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325\"/>
    </mc:Choice>
  </mc:AlternateContent>
  <xr:revisionPtr revIDLastSave="0" documentId="13_ncr:1_{BAF850E8-D436-462F-B0B4-3B01619167BF}" xr6:coauthVersionLast="47" xr6:coauthVersionMax="47" xr10:uidLastSave="{00000000-0000-0000-0000-000000000000}"/>
  <bookViews>
    <workbookView xWindow="28680" yWindow="-120" windowWidth="29040" windowHeight="15720" tabRatio="845" firstSheet="34"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P54" i="9" s="1"/>
  <c r="K53" i="9"/>
  <c r="P53" i="9" s="1"/>
  <c r="K52" i="9"/>
  <c r="K51" i="9"/>
  <c r="K50" i="9"/>
  <c r="K49" i="9"/>
  <c r="K48" i="9"/>
  <c r="K47" i="9"/>
  <c r="K46" i="9"/>
  <c r="K45" i="9"/>
  <c r="P45" i="9" s="1"/>
  <c r="K44" i="9"/>
  <c r="P44" i="9" s="1"/>
  <c r="K43" i="9"/>
  <c r="P43" i="9" s="1"/>
  <c r="K42" i="9"/>
  <c r="P42" i="9" s="1"/>
  <c r="K41" i="9"/>
  <c r="P41" i="9" s="1"/>
  <c r="K40" i="9"/>
  <c r="P40" i="9" s="1"/>
  <c r="K39" i="9"/>
  <c r="P39" i="9" s="1"/>
  <c r="K38" i="9"/>
  <c r="P38" i="9" s="1"/>
  <c r="K37" i="9"/>
  <c r="K36" i="9"/>
  <c r="P36" i="9" s="1"/>
  <c r="K35" i="9"/>
  <c r="P35" i="9" s="1"/>
  <c r="K34" i="9"/>
  <c r="P34" i="9" s="1"/>
  <c r="K33" i="9"/>
  <c r="P33" i="9" s="1"/>
  <c r="K32" i="9"/>
  <c r="P32" i="9" s="1"/>
  <c r="K31" i="9"/>
  <c r="P31" i="9" s="1"/>
  <c r="K30" i="9"/>
  <c r="K29" i="9"/>
  <c r="K28" i="9"/>
  <c r="K27" i="9"/>
  <c r="K26" i="9"/>
  <c r="K25" i="9"/>
  <c r="K24" i="9"/>
  <c r="K23" i="9"/>
  <c r="P23" i="9" s="1"/>
  <c r="K22" i="9"/>
  <c r="P22" i="9" s="1"/>
  <c r="K21" i="9"/>
  <c r="P21" i="9" s="1"/>
  <c r="K20" i="9"/>
  <c r="P20" i="9" s="1"/>
  <c r="K19" i="9"/>
  <c r="P19" i="9" s="1"/>
  <c r="K18" i="9"/>
  <c r="P18" i="9" s="1"/>
  <c r="K17" i="9"/>
  <c r="P17" i="9" s="1"/>
  <c r="K16" i="9"/>
  <c r="P16" i="9" s="1"/>
  <c r="K15" i="9"/>
  <c r="K14" i="9"/>
  <c r="P14" i="9" s="1"/>
  <c r="K13" i="9"/>
  <c r="P13" i="9" s="1"/>
  <c r="K12" i="9"/>
  <c r="P12" i="9" s="1"/>
  <c r="K11" i="9"/>
  <c r="P11" i="9" s="1"/>
  <c r="K10" i="9"/>
  <c r="P10" i="9" s="1"/>
  <c r="K9" i="9"/>
  <c r="P9" i="9" s="1"/>
  <c r="K8" i="9"/>
  <c r="K7" i="9"/>
  <c r="P7" i="9" s="1"/>
  <c r="O55" i="9"/>
  <c r="N55" i="9"/>
  <c r="M55" i="9"/>
  <c r="L55" i="9"/>
  <c r="J55" i="9"/>
  <c r="I55" i="9"/>
  <c r="H55" i="9"/>
  <c r="G55" i="9"/>
  <c r="F55" i="9"/>
  <c r="E55" i="9"/>
  <c r="D55" i="9"/>
  <c r="C55" i="9"/>
  <c r="P52" i="9"/>
  <c r="P51" i="9"/>
  <c r="P50" i="9"/>
  <c r="P49" i="9"/>
  <c r="P48" i="9"/>
  <c r="P47" i="9"/>
  <c r="P46" i="9"/>
  <c r="P37" i="9"/>
  <c r="P30" i="9"/>
  <c r="P29" i="9"/>
  <c r="P28" i="9"/>
  <c r="P27" i="9"/>
  <c r="P26" i="9"/>
  <c r="P25" i="9"/>
  <c r="P24" i="9"/>
  <c r="P15" i="9"/>
  <c r="P8" i="9"/>
  <c r="P55" i="9" l="1"/>
  <c r="P56" i="9" s="1"/>
  <c r="K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H56" i="9" l="1"/>
  <c r="G56" i="9"/>
  <c r="F56" i="9"/>
  <c r="E56" i="9"/>
  <c r="D56" i="9"/>
  <c r="N56" i="9"/>
  <c r="L56" i="9"/>
  <c r="M56" i="9"/>
  <c r="J56" i="9"/>
  <c r="O56" i="9"/>
  <c r="K56" i="9"/>
  <c r="I56" i="9"/>
  <c r="C56" i="9"/>
</calcChain>
</file>

<file path=xl/sharedStrings.xml><?xml version="1.0" encoding="utf-8"?>
<sst xmlns="http://schemas.openxmlformats.org/spreadsheetml/2006/main" count="26065" uniqueCount="3420">
  <si>
    <t>jueves, 30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</si>
  <si>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</si>
  <si>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</si>
  <si>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</si>
  <si>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</si>
  <si>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</si>
  <si>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</si>
  <si>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</si>
  <si>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</si>
  <si>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</si>
  <si>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</si>
  <si>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</si>
  <si>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</si>
  <si>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</si>
  <si>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</si>
  <si>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</si>
  <si>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</si>
  <si>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</si>
  <si>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30/10/2025 00:00:00</t>
  </si>
  <si>
    <t>31/10/2025 00:00:00</t>
  </si>
  <si>
    <t>DECLARACIÓN DE SITUACIÓN EXCEPCIONAL EN LA S.E. PORTILLO 60 kV</t>
  </si>
  <si>
    <t>NO</t>
  </si>
  <si>
    <t>FALLA</t>
  </si>
  <si>
    <t>EL BROCAL .S.A.</t>
  </si>
  <si>
    <t>PLANTA OXIDOS I - PARAGSHA II</t>
  </si>
  <si>
    <t xml:space="preserve">LINEA DE TRANSMISION          </t>
  </si>
  <si>
    <t>L-1709</t>
  </si>
  <si>
    <t>30/10/2025 08:33:00</t>
  </si>
  <si>
    <t>30/10/2025 09:06:00</t>
  </si>
  <si>
    <t>DESCONEXIÓN DE LA LÍNEA L-1709 (PARAGSHA II - ÓXIDOS CERRO) DE 138 kV POR FALLA</t>
  </si>
  <si>
    <t>SI</t>
  </si>
  <si>
    <t>INVERSIONES SHAQSHA S.A.C.</t>
  </si>
  <si>
    <t>COBRIZA I - COBRIZA II</t>
  </si>
  <si>
    <t>L-6602</t>
  </si>
  <si>
    <t>30/10/2025 16:55:00</t>
  </si>
  <si>
    <t>30/10/2025 16:56:00</t>
  </si>
  <si>
    <t>DESCONEXIÓN DE LA LINEA L-6602 (COBRIZA I - COBRIZA II) DE 69 KV</t>
  </si>
  <si>
    <t>RESTRICCIONES OPERATIVAS</t>
  </si>
  <si>
    <t>FECHA</t>
  </si>
  <si>
    <t>HORA
INICIO</t>
  </si>
  <si>
    <t>HORA
FINAL</t>
  </si>
  <si>
    <t>T.Eq.</t>
  </si>
  <si>
    <t>30/10/2025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</si>
  <si>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</si>
  <si>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</si>
  <si>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</si>
  <si>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</si>
  <si>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</si>
  <si>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</si>
  <si>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</si>
  <si>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</si>
  <si>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</si>
  <si>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</si>
  <si>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</si>
  <si>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</si>
  <si>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</si>
  <si>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</si>
  <si>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</si>
  <si>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</si>
  <si>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</si>
  <si>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</si>
  <si>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</si>
  <si>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</si>
  <si>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</si>
  <si>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</si>
  <si>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</si>
  <si>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</si>
  <si>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</si>
  <si>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</si>
  <si>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</si>
  <si>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</si>
  <si>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</si>
  <si>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</si>
  <si>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</si>
  <si>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</si>
  <si>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</si>
  <si>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</si>
  <si>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</si>
  <si>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</si>
  <si>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6.1 m3/s correspondiente al mes de octubre.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</si>
  <si>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</si>
  <si>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</si>
  <si>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</si>
  <si>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</si>
  <si>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</si>
  <si>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</si>
  <si>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</si>
  <si>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</si>
  <si>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</si>
  <si>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</si>
  <si>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</si>
  <si>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</si>
  <si>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</si>
  <si>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</si>
  <si>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</si>
  <si>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</si>
  <si>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</si>
  <si>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</si>
  <si>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</si>
  <si>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</si>
  <si>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</si>
  <si>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</si>
  <si>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</si>
  <si>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</si>
  <si>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</si>
  <si>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</si>
  <si>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</si>
  <si>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</si>
  <si>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</si>
  <si>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</si>
  <si>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</si>
  <si>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</si>
  <si>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</si>
  <si>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</si>
  <si>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</si>
  <si>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</si>
  <si>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</si>
  <si>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</si>
  <si>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</si>
  <si>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</si>
  <si>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</si>
  <si>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</si>
  <si>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</si>
  <si>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</si>
  <si>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</si>
  <si>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</si>
  <si>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</si>
  <si>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</si>
  <si>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</si>
  <si>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</si>
  <si>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</si>
  <si>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</si>
  <si>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</si>
  <si>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</si>
  <si>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</si>
  <si>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</si>
  <si>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</si>
  <si>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</si>
  <si>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</si>
  <si>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</si>
  <si>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</si>
  <si>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</si>
  <si>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</si>
  <si>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</si>
  <si>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</si>
  <si>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</si>
  <si>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</si>
  <si>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</si>
  <si>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</si>
  <si>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</si>
  <si>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</si>
  <si>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</si>
  <si>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</si>
  <si>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</si>
  <si>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30/10/2025 12:36</t>
  </si>
  <si>
    <t>31/10/2025 00:00</t>
  </si>
  <si>
    <t>LIMPIEZA E INSPECCION DE LA CALDERA CBS Y MANTENIMIENTO A SUS PERIFERICOS (CONDUCTORES, VENTILADORES, BOMBAS, MOTORES, ETC)</t>
  </si>
  <si>
    <t>P</t>
  </si>
  <si>
    <t>F/S</t>
  </si>
  <si>
    <t>N</t>
  </si>
  <si>
    <t xml:space="preserve">PREV.     </t>
  </si>
  <si>
    <t>G</t>
  </si>
  <si>
    <t>ATLANTICA TRANSMISION SUR S.A.</t>
  </si>
  <si>
    <t>CHILCA CTM - POROMA</t>
  </si>
  <si>
    <t>L-5032</t>
  </si>
  <si>
    <t>30/10/2025 07:21</t>
  </si>
  <si>
    <t>30/10/2025 18:08</t>
  </si>
  <si>
    <t>Mejoramiento de PAT</t>
  </si>
  <si>
    <t>E/S</t>
  </si>
  <si>
    <t>T</t>
  </si>
  <si>
    <t>30/10/2025 08:20</t>
  </si>
  <si>
    <t>30/10/2025 16:10</t>
  </si>
  <si>
    <t>Mantenimiento de pedestales</t>
  </si>
  <si>
    <t>OCONA</t>
  </si>
  <si>
    <t>INT-5450</t>
  </si>
  <si>
    <t>30/10/2025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</si>
  <si>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</si>
  <si>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</si>
  <si>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</si>
  <si>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</si>
  <si>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</si>
  <si>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</si>
  <si>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</si>
  <si>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ATN 2 S.A.</t>
  </si>
  <si>
    <t>COTARUSE - LAS BAMBAS</t>
  </si>
  <si>
    <t>L-2055</t>
  </si>
  <si>
    <t>30/10/2025 07:54</t>
  </si>
  <si>
    <t>30/10/2025 17:18</t>
  </si>
  <si>
    <t>Inspeccion anual de linea</t>
  </si>
  <si>
    <t>L-2056</t>
  </si>
  <si>
    <t>ATN S.A.</t>
  </si>
  <si>
    <t>KIMAN AYLLU</t>
  </si>
  <si>
    <t>AUT-501</t>
  </si>
  <si>
    <t>Restriccion Operativa en el circuito de control de cambiador de tap s del AUT-501</t>
  </si>
  <si>
    <t>CONCESIONARIA LINEA DE TRANSMISION LA NI?A S.A.C.</t>
  </si>
  <si>
    <t>ALIPIO ROSALES</t>
  </si>
  <si>
    <t>DIFERENCIAL DE BARRAS 220KV DESHABILITADO A ESPERA DE VERIFICACION DE OPERACION Y CIERRE DE CIRCUITOS DE DISPARO, LUEGO DE INCORPORACION DE NUEVA BAHIA DE LA EMPRESA ACCIONA</t>
  </si>
  <si>
    <t>CONCESIONARIA TRANSMISORA REQUE TUMBES S.A.C.</t>
  </si>
  <si>
    <t>TR-2306</t>
  </si>
  <si>
    <t>Pruebas previas a su integracion.</t>
  </si>
  <si>
    <t>P.ENERG</t>
  </si>
  <si>
    <t>CALLAHUANCA (CNS)</t>
  </si>
  <si>
    <t>S.E.</t>
  </si>
  <si>
    <t>RELE DIFERENCIAL DE BARRAS DE CALLAHUANCA 220KV INOPERATIVO</t>
  </si>
  <si>
    <t>F</t>
  </si>
  <si>
    <t>CVC ENERGIA</t>
  </si>
  <si>
    <t>TIERRAS NUEVAS - PAMPA PA?ALA</t>
  </si>
  <si>
    <t>L-6155</t>
  </si>
  <si>
    <t>30/10/2025 07:00</t>
  </si>
  <si>
    <t>30/10/2025 16:30</t>
  </si>
  <si>
    <t>Pruebas punto a punto en SCADA UNAY de la SET Tierras Nuevas y Pampa Pa?ala.</t>
  </si>
  <si>
    <t>PRUEBA</t>
  </si>
  <si>
    <t>CHARCANI II</t>
  </si>
  <si>
    <t>30/10/2025 07:24</t>
  </si>
  <si>
    <t>30/10/2025 13:19</t>
  </si>
  <si>
    <t>Mantenimiento Electromecanico Plan 2</t>
  </si>
  <si>
    <t>CHARCANI VI - CONVERTIDOR</t>
  </si>
  <si>
    <t>L-3000</t>
  </si>
  <si>
    <t>30/10/2025 07:32</t>
  </si>
  <si>
    <t>30/10/2025 13:44</t>
  </si>
  <si>
    <t>Mantenimiento de T029, T30, T31, T32, T33 y T34,  LT 3000-3001, Charcani VI - Chilina.</t>
  </si>
  <si>
    <t>L-3001</t>
  </si>
  <si>
    <t>SANTUARIO</t>
  </si>
  <si>
    <t>ACOPLE 138</t>
  </si>
  <si>
    <t>En servicio barra 2,uso en grupo N1 Charcani V con interruptor de acoplamiento, por falla</t>
  </si>
  <si>
    <t>EGESUR</t>
  </si>
  <si>
    <t>CT INDEPENDENCIA</t>
  </si>
  <si>
    <t>TR1 (Reserva)</t>
  </si>
  <si>
    <t>30/10/2025 16:45</t>
  </si>
  <si>
    <t xml:space="preserve">CORR.     </t>
  </si>
  <si>
    <t>30/10/2025 15:00</t>
  </si>
  <si>
    <t>Pruebas electricas al transformador</t>
  </si>
  <si>
    <t>Transformador E/S con el Conmutador de Taps sin carga Deshabilitado</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</si>
  <si>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</si>
  <si>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</si>
  <si>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</si>
  <si>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</si>
  <si>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</si>
  <si>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</si>
  <si>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</si>
  <si>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CT. Independencia Indisponible para que el Transformador TR1 (Reserva) este en vacio.</t>
  </si>
  <si>
    <t>INDEPENDENCIA - CT INDEPENDENCIA</t>
  </si>
  <si>
    <t>L-6612</t>
  </si>
  <si>
    <t>CINCO MANANTIALES - PLANTA OXIDOS I</t>
  </si>
  <si>
    <t>L-1708</t>
  </si>
  <si>
    <t>30/10/2025 05:05</t>
  </si>
  <si>
    <t>30/10/2025 14:32</t>
  </si>
  <si>
    <t>Indisponibilidad Linea L-1708 (Cinco manantiales - planta oxidos)por mantenimiento a solicitud de minera Brocal propietaria de la Linea, se realizo dentro del plazo programado.</t>
  </si>
  <si>
    <t>CAMPO ARMI?O</t>
  </si>
  <si>
    <t>Proteccion diferencial 87B fuera de servicio segun lo informado por ELECTROPERU.</t>
  </si>
  <si>
    <t>EMPRESA DE GENERACION ELECTRICA SANTA ANA S.A.C.</t>
  </si>
  <si>
    <t>RENOVANDES H1</t>
  </si>
  <si>
    <t>Reemplazo del estator del grupo generador en la C.H. Renovandes H1</t>
  </si>
  <si>
    <t>INTIPAMPA - MILLSITE</t>
  </si>
  <si>
    <t>L-1394</t>
  </si>
  <si>
    <t>30/10/2025 16:43</t>
  </si>
  <si>
    <t>30/10/2025 16:48</t>
  </si>
  <si>
    <t>Desconexion de L-1394 a solicitud de Southern, para cerrar el seccionador 734 en la subestacion Mill Site.</t>
  </si>
  <si>
    <t>PUNTA LOMITAS</t>
  </si>
  <si>
    <t>CENTRAL PUNTA LOMITAS: 04 WTGs FUERA DE SERVICIO POR REPARACION DE FALLAS MAYORES. SE TENDRA UNA REDUCCION DE GENERACION EN APROX. 20.8 MW DEBIDO A LA REPARACION A REALIZAR.</t>
  </si>
  <si>
    <t>FENIX POWER PERU</t>
  </si>
  <si>
    <t>FENIX</t>
  </si>
  <si>
    <t>TR-TV10</t>
  </si>
  <si>
    <t>Mantenimiento correctivo del transformador TR-TV10.</t>
  </si>
  <si>
    <t>TV10</t>
  </si>
  <si>
    <t>Unidad fuera de servicio por mantenimiento correctivo del transformador TR-TV10.</t>
  </si>
  <si>
    <t>GENERACION ANDINA S.A.C.</t>
  </si>
  <si>
    <t>8 DE AGOSTO</t>
  </si>
  <si>
    <t>COMP-BESS-8DEAGOSTO</t>
  </si>
  <si>
    <t>30/10/2025 17:10</t>
  </si>
  <si>
    <t>MANTENIMIENTO SISTEMA BESS (NO INDISPONE A LAS UNIDADES DE GENERACION).</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</si>
  <si>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</si>
  <si>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</si>
  <si>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</si>
  <si>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</si>
  <si>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</si>
  <si>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</si>
  <si>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</si>
  <si>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</si>
  <si>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</si>
  <si>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</si>
  <si>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30/10/2025 06:00</t>
  </si>
  <si>
    <t>30/10/2025 14:00</t>
  </si>
  <si>
    <t>HIDROLAVADO DE AISLADORES EN LINEA L-1115, Estructuras E13 a E34</t>
  </si>
  <si>
    <t>ISA PERU</t>
  </si>
  <si>
    <t>CARHUAMAYO - OROYA NUEVA</t>
  </si>
  <si>
    <t>L-2259</t>
  </si>
  <si>
    <t>30/10/2025 08:05</t>
  </si>
  <si>
    <t>30/10/2025 16:32</t>
  </si>
  <si>
    <t>CAMBIO DE CADENAS DE AISLADORES. EN SE. OROYA NUEVA SE TRABAJARA CON CELDAS DEL ANILLO DE 220KV CORRESPONDIENTES A ESTA LINEA EN POSICION CERRADAS. (R0121616)</t>
  </si>
  <si>
    <t>OROYA NUEVA</t>
  </si>
  <si>
    <t>INT-2484</t>
  </si>
  <si>
    <t>30/10/2025 08:40</t>
  </si>
  <si>
    <t>30/10/2025 11:42</t>
  </si>
  <si>
    <t>REPARACION Y RECARGAS DE FUGA DE GAS SF6 IN-2484. (R0122787) - DURANTE ESTA INDISPONIBILIDAD LAS CELDAS DE LA L-2259 DEBEN PERMANECER CERRADAS.</t>
  </si>
  <si>
    <t>JOYA SOLAR S.A.C.</t>
  </si>
  <si>
    <t>SAN JOSE</t>
  </si>
  <si>
    <t>BARRA_B_220 kV</t>
  </si>
  <si>
    <t>Solicitud al Centro de Control Kallpa (Sunny I) para cambio de barra  B  a barra  A , para desenergizacion de extension de barra  B  (IN 2248)  San Jose hasta las 18:00h del 31 de octubre</t>
  </si>
  <si>
    <t>CERRO DEL AGUILA</t>
  </si>
  <si>
    <t>Mantenimiento correctivo del G1.</t>
  </si>
  <si>
    <t>TR-1</t>
  </si>
  <si>
    <t>Mantenimiento correctivo del G1</t>
  </si>
  <si>
    <t>KALLPA</t>
  </si>
  <si>
    <t>30/10/2025 08:30</t>
  </si>
  <si>
    <t>Revision del sistema de comunicacion del AGC de la CT. Kallpa. Durante este periodo la CT Kallpa no podra brindar el servicio de RSF.</t>
  </si>
  <si>
    <t>LAS FLORES</t>
  </si>
  <si>
    <t>TV</t>
  </si>
  <si>
    <t>Unidad indisponible por correctivo</t>
  </si>
  <si>
    <t>LA VIRGEN</t>
  </si>
  <si>
    <t>GE.U3</t>
  </si>
  <si>
    <t>Mantenimiento preventivo de la unidad GE.U3</t>
  </si>
  <si>
    <t>R</t>
  </si>
  <si>
    <t>LINEAS ANDINAS SECUNDARIAS S.A.C.</t>
  </si>
  <si>
    <t>PARAMONGA N. - PARAMONGA E.</t>
  </si>
  <si>
    <t>L-1101</t>
  </si>
  <si>
    <t>LINEA EN BYPASS CON LA L-1033 PARA ALIMENTAR LAS CARGAS DE LA SE CAHUA Y PONER LA CH CAHUA EN SERVICIO PARA EL SISTEMA.</t>
  </si>
  <si>
    <t>MINERA ANTAMINA</t>
  </si>
  <si>
    <t>ANTAMINA</t>
  </si>
  <si>
    <t>T - 2</t>
  </si>
  <si>
    <t>POR CONDICIONES OPERATIVAS</t>
  </si>
  <si>
    <t>MINERA BUENAVENTURA</t>
  </si>
  <si>
    <t>UCHUCCHACUA</t>
  </si>
  <si>
    <t>TP-385</t>
  </si>
  <si>
    <t>30/10/2025 23:59</t>
  </si>
  <si>
    <t>El transformador de potencia TP-385 se encuentra indisponible por mantenimiento del cambiador de tomas bajo carga hasta el 31/10/2025(Ampliacion de mantenimiento).</t>
  </si>
  <si>
    <t>MINERA CERRO VERDE</t>
  </si>
  <si>
    <t>ATXF-002</t>
  </si>
  <si>
    <t>30/10/2025 15:48</t>
  </si>
  <si>
    <t>INDISPONIBILIDAD DE ATXF002 POR MANTENIMIENTO DE SECCIONADORES LADO 500KV ATXF002</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</si>
  <si>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</si>
  <si>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</si>
  <si>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</si>
  <si>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</si>
  <si>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</si>
  <si>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</si>
  <si>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</si>
  <si>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</si>
  <si>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</si>
  <si>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</si>
  <si>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</si>
  <si>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</si>
  <si>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</si>
  <si>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</si>
  <si>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CALLAHUANCA</t>
  </si>
  <si>
    <t>CAMBIO DE 4 AGUJAS DE TURBINA</t>
  </si>
  <si>
    <t>SANTA ROSA II</t>
  </si>
  <si>
    <t>TG8</t>
  </si>
  <si>
    <t>30/10/2025 05:48</t>
  </si>
  <si>
    <t>30/10/2025 17:53</t>
  </si>
  <si>
    <t>VERIFICACION DE MONITOREO EN EL SISTEMA CEMS TG8. SE SOLICITA 12 HRS A CARGA BASE.</t>
  </si>
  <si>
    <t>PETRAMAS</t>
  </si>
  <si>
    <t>CTB CALLAO</t>
  </si>
  <si>
    <t>G2 CALLAO</t>
  </si>
  <si>
    <t>MANTENIMIENTO DE CULATAS Y PISTONES</t>
  </si>
  <si>
    <t>DO?A CATALINA</t>
  </si>
  <si>
    <t>30/10/2025 08:10</t>
  </si>
  <si>
    <t>MANTENIMIENTO DE 42000 HRS</t>
  </si>
  <si>
    <t>HUAYCOLORO</t>
  </si>
  <si>
    <t>MANTENIMIENTO DE CULATAS Y PISTONES/MANTENIMIENTO DE 95750 HRS</t>
  </si>
  <si>
    <t>30/10/2025 06:13</t>
  </si>
  <si>
    <t>REACONDICIONAMIENTO GENERAL DEL MOTOR EN EL BASTIDOR</t>
  </si>
  <si>
    <t>LA GRINGA V</t>
  </si>
  <si>
    <t>REACONDICIONAMIENTO GENERAL DEL GE (COMPLETO)</t>
  </si>
  <si>
    <t>PLANTA DE RESERVA FRIA DE GENERACION  DE ETEN S.A.</t>
  </si>
  <si>
    <t>RESERVA FRIA DE GENERACION ETEN</t>
  </si>
  <si>
    <t>RF-ETENGT1</t>
  </si>
  <si>
    <t>30/10/2025 00:19</t>
  </si>
  <si>
    <t>LAVADO OFF LINE DEL COMPRESOR DE TG1</t>
  </si>
  <si>
    <t>PLUZ ENERGIA PERU S.A.A.</t>
  </si>
  <si>
    <t>MALVINAS - BARSI</t>
  </si>
  <si>
    <t>L-2316</t>
  </si>
  <si>
    <t>ENERGIZADO POR PRUEBAS DE PUESTA EN SERVICIO PREVIO A SU INTEGRACION.</t>
  </si>
  <si>
    <t>MIRADOR</t>
  </si>
  <si>
    <t>BARRA A 220kV</t>
  </si>
  <si>
    <t>30/10/2025 04:00</t>
  </si>
  <si>
    <t>30/10/2025 17:00</t>
  </si>
  <si>
    <t>POR SEGURIDAD DEBIDO A TRABAJOS EN TRANSFORMADOR TR-1 220/60 kV SET MIRADOR.</t>
  </si>
  <si>
    <t>PRUEBAS ELECTRICAS A TRANSFORMADOR DE POTENCIA</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</si>
  <si>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</si>
  <si>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</si>
  <si>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</si>
  <si>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</si>
  <si>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</si>
  <si>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</si>
  <si>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</si>
  <si>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</si>
  <si>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</si>
  <si>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220 kV</t>
  </si>
  <si>
    <t>30/10/2025 09:09</t>
  </si>
  <si>
    <t>30/10/2025 14:40</t>
  </si>
  <si>
    <t>CORREGIR ANOMALIA TERMICA EN GRAPA FASE  T  CON DELTA 24.3°C. (R0122649)</t>
  </si>
  <si>
    <t>CHIMBOTE 1</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</si>
  <si>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</si>
  <si>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</si>
  <si>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BARRA220-A</t>
  </si>
  <si>
    <t>30/10/2025 15:30</t>
  </si>
  <si>
    <t>CORRECTIVO REPARACION MANDOS DE SECCIONADOR SA-2539. REQUIERE BARRA A CHIMBOTE 1 220KV F/S Y IN-2202 F/S. (R0122897)</t>
  </si>
  <si>
    <t>30/10/2025 08:55</t>
  </si>
  <si>
    <t>30/10/2025 20:20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</si>
  <si>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IN-2372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</si>
  <si>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</si>
  <si>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</si>
  <si>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</si>
  <si>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</si>
  <si>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</si>
  <si>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</si>
  <si>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</si>
  <si>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</si>
  <si>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</si>
  <si>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</si>
  <si>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</si>
  <si>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</si>
  <si>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</si>
  <si>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</si>
  <si>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</si>
  <si>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</si>
  <si>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</si>
  <si>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PACHACHACA</t>
  </si>
  <si>
    <t>CL-2219</t>
  </si>
  <si>
    <t>30/10/2025 16:00</t>
  </si>
  <si>
    <t>CORREGIR FUGA DE GAS SF6 BRIDA (T), ACTIVIDAD CON CORTE CONTINUO. (R0121033)</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</si>
  <si>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</si>
  <si>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</si>
  <si>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</si>
  <si>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</si>
  <si>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</si>
  <si>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</si>
  <si>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</si>
  <si>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</si>
  <si>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</si>
  <si>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</si>
  <si>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</si>
  <si>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</si>
  <si>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</si>
  <si>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CL-SVC1</t>
  </si>
  <si>
    <t>30/10/2025 08:00</t>
  </si>
  <si>
    <t>REVISION DEL SISTEMA DE CONTROL POR FALLA . SE REQUIERE 5 MANIOBRAS DE INTENTO DE ENERGIZACION. (R0122830)</t>
  </si>
  <si>
    <t>ZORRITOS</t>
  </si>
  <si>
    <t>CL-6664</t>
  </si>
  <si>
    <t>SA-6297 DE LA CL-6664 INDISPONIBLE PARA MANIOBRAS DESDE NIVEL 1, 2 Y 3 POR MOTOR QUEMADO. SOLO ES POSIBLE MANIOBRAR EL SA-6297 DESDE NIVEL 0 CON PALANCA.</t>
  </si>
  <si>
    <t>SOUTHERN PERU CC</t>
  </si>
  <si>
    <t>MILL SITE - LIXIVIACION</t>
  </si>
  <si>
    <t>L-1389</t>
  </si>
  <si>
    <t>30/10/2025 07:16</t>
  </si>
  <si>
    <t>30/10/2025 10:04</t>
  </si>
  <si>
    <t>MANTENIMEINTO CORRECTIVO EN CS742 EN S.E. MILLSITE</t>
  </si>
  <si>
    <t>MILL SITE - PLAZA TOQUEPALA</t>
  </si>
  <si>
    <t>L-1395</t>
  </si>
  <si>
    <t>30/10/2025 10:19</t>
  </si>
  <si>
    <t>30/10/2025 16:25</t>
  </si>
  <si>
    <t>Lavado de aisladores</t>
  </si>
  <si>
    <t>MILL SITE - TOQUEPALA</t>
  </si>
  <si>
    <t>L-1388</t>
  </si>
  <si>
    <t>30/10/2025 07:15</t>
  </si>
  <si>
    <t>30/10/2025 10:02</t>
  </si>
  <si>
    <t>MILL SITE (TOQUEPALA)</t>
  </si>
  <si>
    <t>TT2</t>
  </si>
  <si>
    <t>30/10/2025 07:12</t>
  </si>
  <si>
    <t>30/10/2025 10:10</t>
  </si>
  <si>
    <t>HCB-752</t>
  </si>
  <si>
    <t>30/10/2025 07:13</t>
  </si>
  <si>
    <t>30/10/2025 10:06</t>
  </si>
  <si>
    <t>OCB-750</t>
  </si>
  <si>
    <t>HCB-753</t>
  </si>
  <si>
    <t>TT1</t>
  </si>
  <si>
    <t>30/10/2025 10:11</t>
  </si>
  <si>
    <t>30/10/2025 16:31</t>
  </si>
  <si>
    <t>Lavado y limpieza manual de aisladores</t>
  </si>
  <si>
    <t>OCB-751</t>
  </si>
  <si>
    <t>30/10/2025 10:20</t>
  </si>
  <si>
    <t>TT3P</t>
  </si>
  <si>
    <t>30/10/2025 16:56</t>
  </si>
  <si>
    <t>Requerimiento de maniobra para cierre de seccionador DS-734 y normalizacion de la SE Millsite.</t>
  </si>
  <si>
    <t>PUSH BACK - MILL SITE</t>
  </si>
  <si>
    <t>L-1386/2</t>
  </si>
  <si>
    <t>30/10/2025 10:07</t>
  </si>
  <si>
    <t>CHEVES</t>
  </si>
  <si>
    <t>EMB PICUNCHE</t>
  </si>
  <si>
    <t>Reparacion de soleras Presa Picunche</t>
  </si>
  <si>
    <t>MALPASO</t>
  </si>
  <si>
    <t>CAMBIO DE NUCLEO + REBOBINADO DE GENERADOR UG4 + MANTENIMIENTO MAYOR UG4 + Inspeccion Semestral 2 F/S UG4</t>
  </si>
  <si>
    <t>OROYA</t>
  </si>
  <si>
    <t>MANTENIMIENTO MAYOR + LIMPIEZA DE GENERADOR G3 + Mantenimiento Sistema de Control UG3</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</si>
  <si>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</si>
  <si>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</si>
  <si>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</si>
  <si>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</si>
  <si>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</si>
  <si>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</si>
  <si>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</si>
  <si>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</si>
  <si>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verificacion del estado de las estructuras y faja de servidumbre. NO requiere de corte de energia de la L-1156</t>
  </si>
  <si>
    <t>Mantenimiento Preventivo de limpieza y reparacion de trinchos en la T126, no requiere de corte de energia la L-1156.</t>
  </si>
  <si>
    <t>TRANSMANTARO</t>
  </si>
  <si>
    <t>ABANCAY NUEVA</t>
  </si>
  <si>
    <t>BARRA A_220kV</t>
  </si>
  <si>
    <t>BARRA  A  Y  B  220 KV EN SERVICIO: SE REQUIERE TODOS LOS EQUIPOS DE 220 KV CONECTADOS A BARRA  B  PARA REALIZAR TRABAJOS DE TERMOGRAFIA. (R0114487)</t>
  </si>
  <si>
    <t>BARRA B_220kV</t>
  </si>
  <si>
    <t>R-23</t>
  </si>
  <si>
    <t>EN SERVICIO PARA REALIZAR LOS TRABAJOS DE TERMOGRAFIA. (R0114487)</t>
  </si>
  <si>
    <t>MP 1A TERMOGRAFIA A EQUIPOS DE PATIO DE LA SUBESTACION, SE REQUIERE TODAS LAS CELDAS CONECTADAS EN BARRA  B  CON REACTOR R-23 EN SERVICIO. (R0114487)</t>
  </si>
  <si>
    <t>CAHUACHI</t>
  </si>
  <si>
    <t>CL-2315</t>
  </si>
  <si>
    <t>INDISPONIBLE EL SECCIONADOR DE LINEA SL-9163 PARA LA APERTURA. CL-2315 EN SERVICIO.</t>
  </si>
  <si>
    <t>DIFERENCIAL DE BARRAS 220KV 87B BLOQUEADO. SUBESTACION EN SERVICIO.</t>
  </si>
  <si>
    <t>POA CIBERSEGURIDAD, INSTALAR EQUIPO FIREWALL RUGGED 70F. ACTIVIDAD CON PERDIDA DE SUPERVISION MENOR A 1 HORA. (R0122234)</t>
  </si>
  <si>
    <t>CL-T132-261_220 kV</t>
  </si>
  <si>
    <t>30/10/2025 10:57</t>
  </si>
  <si>
    <t>30/10/2025 11:35</t>
  </si>
  <si>
    <t>Revision de rele T60 GE. Celda  en servicio con riesgo de disparo. Previamente como medida seguridad: Se abriran links de disparo de MergintUNit asociada a sistema B(Bloqueo 87B) (R0122919)</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</si>
  <si>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</si>
  <si>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</si>
  <si>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</si>
  <si>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</si>
  <si>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</si>
  <si>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CHANCAY CTM</t>
  </si>
  <si>
    <t>30/10/2025 07:30</t>
  </si>
  <si>
    <t>POA CIBERSEGURIDAD OT, INSTALAR FIREWALL RUGGED 70F Y EQUIPO SONDA EN EL GABINETE DEL MULTIPLEXOR. ACTIVIDAD CON PERDIDA DE SUPERVISION MENOR A 1 HORA. (R0122674)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</si>
  <si>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</si>
  <si>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</si>
  <si>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</si>
  <si>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</si>
  <si>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</si>
  <si>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</si>
  <si>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</si>
  <si>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XL13</t>
  </si>
  <si>
    <t>30/10/2025 10:00</t>
  </si>
  <si>
    <t>FUERA DE SERVICIO PARA REALIZAR LA TRANSFERENCIA DE LOS SERVICIOS AUXILIARES SE COTARUSE DESDE XL11 HACIA EL XL13 DEBIDO A LOS TRABAJOS POA DESMONTAJE DE INTERRUPTOR IP11. (R0084712)</t>
  </si>
  <si>
    <t>XL11</t>
  </si>
  <si>
    <t>30/10/2025 13:12</t>
  </si>
  <si>
    <t>POA DESMONTAJE DE INTERRUPTOR IP11 POR PRESENTAR ALTO CONTENIDO DE PARTICULAS SO2 Y PRESENTAR MALAS OPERACIONES. ACTIVIDAD CON CORTE CONTINUO HASTA 30/11/2025. LA L-2051 MANTARO - COTARUSE SE MANTIENE EN SERVICIO.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</si>
  <si>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</si>
  <si>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</si>
  <si>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</si>
  <si>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</si>
  <si>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</si>
  <si>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PLANICIE</t>
  </si>
  <si>
    <t>REF: CONFIGURACION DE RELES SIPROTEC 5 Y ABB PARA INTEGRACION A RED PRP. ACTIVIDAD EN SERVICIO. (R0122859)</t>
  </si>
  <si>
    <t>SOCABAYA</t>
  </si>
  <si>
    <t>SVC-5</t>
  </si>
  <si>
    <t>OPERACION DEGRADADA DEL SVC-5 DENTRO DE LOS SIGUIENTES LIMITES -100/+198 MVAR POR FALLA EN SECCIONADOR SA-1423 DEL TSC-22 OCURRIDO EL 20.07.2024.</t>
  </si>
  <si>
    <t>TRUJILLO 500</t>
  </si>
  <si>
    <t>30/10/2025 09:15</t>
  </si>
  <si>
    <t>30/10/2025 16:08</t>
  </si>
  <si>
    <t>POA CIBERSEGURIDAD, INSTALAR EQUIPO FIREWALL RUGGED 70F Y EQUIPO SONDA. ACTIVIDAD CON PERDIDA DE SUPERVISION MENOR A 1 HORA. (R0122547)</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</si>
  <si>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</si>
  <si>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</si>
  <si>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</si>
  <si>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</si>
  <si>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</si>
  <si>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</si>
  <si>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</si>
  <si>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</si>
  <si>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</si>
  <si>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</si>
  <si>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</si>
  <si>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</si>
  <si>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</si>
  <si>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</si>
  <si>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</si>
  <si>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</si>
  <si>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</si>
  <si>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</si>
  <si>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</si>
  <si>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</si>
  <si>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</si>
  <si>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</si>
  <si>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</si>
  <si>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</si>
  <si>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</si>
  <si>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</si>
  <si>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</si>
  <si>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</si>
  <si>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</si>
  <si>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</si>
  <si>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</si>
  <si>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</si>
  <si>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</si>
  <si>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</si>
  <si>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</si>
  <si>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</si>
  <si>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</si>
  <si>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</si>
  <si>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</si>
  <si>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</si>
  <si>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</si>
  <si>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</si>
  <si>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</si>
  <si>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</si>
  <si>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</si>
  <si>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</si>
  <si>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</si>
  <si>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</si>
  <si>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</si>
  <si>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</si>
  <si>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</si>
  <si>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</si>
  <si>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</si>
  <si>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</si>
  <si>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</si>
  <si>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</si>
  <si>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</si>
  <si>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</si>
  <si>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</si>
  <si>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</si>
  <si>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</si>
  <si>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</si>
  <si>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AGROAURORA S.A.C.</t>
  </si>
  <si>
    <t>AGROINDUSTRIAS SAN JACINTO S.A.A.</t>
  </si>
  <si>
    <t>AGROLMOS SOCIEDAD ANONIMA - AGROLMOS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</si>
  <si>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</si>
  <si>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</si>
  <si>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</si>
  <si>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</si>
  <si>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</si>
  <si>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</si>
  <si>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</si>
  <si>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</si>
  <si>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</si>
  <si>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</si>
  <si>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</si>
  <si>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</si>
  <si>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</si>
  <si>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</si>
  <si>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</si>
  <si>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</si>
  <si>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</si>
  <si>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</si>
  <si>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</si>
  <si>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</si>
  <si>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</si>
  <si>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</si>
  <si>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</si>
  <si>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</si>
  <si>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</si>
  <si>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</si>
  <si>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</si>
  <si>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</si>
  <si>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</si>
  <si>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</si>
  <si>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</si>
  <si>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</si>
  <si>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</si>
  <si>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</si>
  <si>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</si>
  <si>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</si>
  <si>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</si>
  <si>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</si>
  <si>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</si>
  <si>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</si>
  <si>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</si>
  <si>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</si>
  <si>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</si>
  <si>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</si>
  <si>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</si>
  <si>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</si>
  <si>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</si>
  <si>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</si>
  <si>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</si>
  <si>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</si>
  <si>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</si>
  <si>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</si>
  <si>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</si>
  <si>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</si>
  <si>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</si>
  <si>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</si>
  <si>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</si>
  <si>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</si>
  <si>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</si>
  <si>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</si>
  <si>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</si>
  <si>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</si>
  <si>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</si>
  <si>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</si>
  <si>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</si>
  <si>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</si>
  <si>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</si>
  <si>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</si>
  <si>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</si>
  <si>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</si>
  <si>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</si>
  <si>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</si>
  <si>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</si>
  <si>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</si>
  <si>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</si>
  <si>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</si>
  <si>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</si>
  <si>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</si>
  <si>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</si>
  <si>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</si>
  <si>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</si>
  <si>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</si>
  <si>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</si>
  <si>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</si>
  <si>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</si>
  <si>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</si>
  <si>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</si>
  <si>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</si>
  <si>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</si>
  <si>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</si>
  <si>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</si>
  <si>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</si>
  <si>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</si>
  <si>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</si>
  <si>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</si>
  <si>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</si>
  <si>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</si>
  <si>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</si>
  <si>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</si>
  <si>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</si>
  <si>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</si>
  <si>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</si>
  <si>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</si>
  <si>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</si>
  <si>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</si>
  <si>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</si>
  <si>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</si>
  <si>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</si>
  <si>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</si>
  <si>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</si>
  <si>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</si>
  <si>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</si>
  <si>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</si>
  <si>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</si>
  <si>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</si>
  <si>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</si>
  <si>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</si>
  <si>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</si>
  <si>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</si>
  <si>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</si>
  <si>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</si>
  <si>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</si>
  <si>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</si>
  <si>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</si>
  <si>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</si>
  <si>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</si>
  <si>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</si>
  <si>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</si>
  <si>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</si>
  <si>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</si>
  <si>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</si>
  <si>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</si>
  <si>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</si>
  <si>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</si>
  <si>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</si>
  <si>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</si>
  <si>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</si>
  <si>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</si>
  <si>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</si>
  <si>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</si>
  <si>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</si>
  <si>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</si>
  <si>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</si>
  <si>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</si>
  <si>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</si>
  <si>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</si>
  <si>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</si>
  <si>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</si>
  <si>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</si>
  <si>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</si>
  <si>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</si>
  <si>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</si>
  <si>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</si>
  <si>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</si>
  <si>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</si>
  <si>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</si>
  <si>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</si>
  <si>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</si>
  <si>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</si>
  <si>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</si>
  <si>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</si>
  <si>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</si>
  <si>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</si>
  <si>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</si>
  <si>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</si>
  <si>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</si>
  <si>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</si>
  <si>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</si>
  <si>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</si>
  <si>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</si>
  <si>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</si>
  <si>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</si>
  <si>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</si>
  <si>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</si>
  <si>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</si>
  <si>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</si>
  <si>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</si>
  <si>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</si>
  <si>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</si>
  <si>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</si>
  <si>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</si>
  <si>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</si>
  <si>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</si>
  <si>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</si>
  <si>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</si>
  <si>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</si>
  <si>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</si>
  <si>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</si>
  <si>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</si>
  <si>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</si>
  <si>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</si>
  <si>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</si>
  <si>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</si>
  <si>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</si>
  <si>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</si>
  <si>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</si>
  <si>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</si>
  <si>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</si>
  <si>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</si>
  <si>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</si>
  <si>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</si>
  <si>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</si>
  <si>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</si>
  <si>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</si>
  <si>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</si>
  <si>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</si>
  <si>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</si>
  <si>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</si>
  <si>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</si>
  <si>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</si>
  <si>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</si>
  <si>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</si>
  <si>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</si>
  <si>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</si>
  <si>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</si>
  <si>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31/10/2025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</si>
  <si>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</si>
  <si>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</si>
  <si>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</si>
  <si>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</si>
  <si>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</si>
  <si>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</si>
  <si>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</si>
  <si>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</si>
  <si>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</si>
  <si>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</si>
  <si>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</si>
  <si>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</si>
  <si>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</si>
  <si>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</si>
  <si>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</si>
  <si>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</si>
  <si>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</si>
  <si>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</si>
  <si>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</si>
  <si>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</si>
  <si>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</si>
  <si>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</si>
  <si>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</si>
  <si>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</si>
  <si>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</si>
  <si>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</si>
  <si>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</si>
  <si>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</si>
  <si>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</si>
  <si>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</si>
  <si>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</si>
  <si>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</si>
  <si>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</si>
  <si>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</si>
  <si>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</si>
  <si>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</si>
  <si>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</si>
  <si>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</si>
  <si>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</si>
  <si>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</si>
  <si>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</si>
  <si>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</si>
  <si>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</si>
  <si>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</si>
  <si>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</si>
  <si>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</si>
  <si>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</si>
  <si>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</si>
  <si>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</si>
  <si>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</si>
  <si>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</si>
  <si>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</si>
  <si>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</si>
  <si>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</si>
  <si>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</si>
  <si>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</si>
  <si>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</si>
  <si>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</si>
  <si>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</si>
  <si>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</si>
  <si>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</si>
  <si>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</si>
  <si>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</si>
  <si>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</si>
  <si>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</si>
  <si>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</si>
  <si>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</si>
  <si>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</si>
  <si>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</si>
  <si>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</si>
  <si>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</si>
  <si>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</si>
  <si>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</si>
  <si>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</si>
  <si>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</si>
  <si>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</si>
  <si>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</si>
  <si>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</si>
  <si>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</si>
  <si>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</si>
  <si>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</si>
  <si>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</si>
  <si>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</si>
  <si>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</si>
  <si>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</si>
  <si>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</si>
  <si>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</si>
  <si>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</si>
  <si>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</si>
  <si>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</si>
  <si>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</si>
  <si>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</si>
  <si>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</si>
  <si>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</si>
  <si>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</si>
  <si>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</si>
  <si>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</si>
  <si>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</si>
  <si>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</si>
  <si>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</si>
  <si>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</si>
  <si>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</si>
  <si>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</si>
  <si>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</si>
  <si>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</si>
  <si>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</si>
  <si>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</si>
  <si>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</si>
  <si>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</si>
  <si>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</si>
  <si>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</si>
  <si>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</si>
  <si>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</si>
  <si>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</si>
  <si>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</si>
  <si>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</si>
  <si>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</si>
  <si>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</si>
  <si>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</si>
  <si>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</si>
  <si>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</si>
  <si>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</si>
  <si>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</si>
  <si>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</si>
  <si>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</si>
  <si>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</si>
  <si>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</si>
  <si>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</si>
  <si>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</si>
  <si>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</si>
  <si>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</si>
  <si>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</si>
  <si>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</si>
  <si>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</si>
  <si>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</si>
  <si>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</si>
  <si>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</si>
  <si>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</si>
  <si>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</si>
  <si>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</si>
  <si>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</si>
  <si>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</si>
  <si>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</si>
  <si>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</si>
  <si>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</si>
  <si>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</si>
  <si>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</si>
  <si>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</si>
  <si>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</si>
  <si>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</si>
  <si>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</si>
  <si>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</si>
  <si>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</si>
  <si>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</si>
  <si>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</si>
  <si>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</si>
  <si>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</si>
  <si>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</si>
  <si>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</si>
  <si>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</si>
  <si>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</si>
  <si>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</si>
  <si>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</si>
  <si>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</si>
  <si>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</si>
  <si>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</si>
  <si>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</si>
  <si>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</si>
  <si>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</si>
  <si>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</si>
  <si>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</si>
  <si>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</si>
  <si>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</si>
  <si>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</si>
  <si>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</si>
  <si>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</si>
  <si>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</si>
  <si>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</si>
  <si>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</si>
  <si>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</si>
  <si>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</si>
  <si>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</si>
  <si>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</si>
  <si>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</si>
  <si>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</si>
  <si>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</si>
  <si>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</si>
  <si>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</si>
  <si>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</si>
  <si>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</si>
  <si>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</si>
  <si>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</si>
  <si>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</si>
  <si>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</si>
  <si>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</si>
  <si>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</si>
  <si>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</si>
  <si>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</si>
  <si>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</si>
  <si>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</si>
  <si>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</si>
  <si>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</si>
  <si>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</si>
  <si>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</si>
  <si>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</si>
  <si>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</si>
  <si>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</si>
  <si>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</si>
  <si>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</si>
  <si>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</si>
  <si>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</si>
  <si>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</si>
  <si>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</si>
  <si>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</si>
  <si>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</si>
  <si>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</si>
  <si>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</si>
  <si>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</si>
  <si>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</si>
  <si>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</si>
  <si>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</si>
  <si>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</si>
  <si>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</si>
  <si>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</si>
  <si>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</si>
  <si>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</si>
  <si>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jueves, 30 de Octubre del 2025</t>
  </si>
  <si>
    <t>EVOLUCIÓN DE LA PRODUCCIÓN DE LA ENERGÍA DIARIA DE LOS INTEGRANTES DEL COES (MWh)</t>
  </si>
  <si>
    <t>UNIDAD</t>
  </si>
  <si>
    <t>TIPO</t>
  </si>
  <si>
    <t>Octubre</t>
  </si>
  <si>
    <t>C.T. MAPLE ETANOL</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</si>
  <si>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</si>
  <si>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</si>
  <si>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</si>
  <si>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</si>
  <si>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</si>
  <si>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</si>
  <si>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</si>
  <si>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</si>
  <si>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</si>
  <si>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</si>
  <si>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</si>
  <si>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</si>
  <si>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</si>
  <si>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</si>
  <si>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</si>
  <si>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</si>
  <si>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</si>
  <si>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</si>
  <si>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</si>
  <si>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</si>
  <si>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</si>
  <si>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</si>
  <si>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</si>
  <si>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</si>
  <si>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</si>
  <si>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</si>
  <si>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</si>
  <si>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</si>
  <si>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</si>
  <si>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</si>
  <si>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</si>
  <si>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</si>
  <si>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</si>
  <si>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</si>
  <si>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</si>
  <si>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</si>
  <si>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</si>
  <si>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</si>
  <si>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</si>
  <si>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</si>
  <si>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</si>
  <si>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</si>
  <si>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</si>
  <si>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</si>
  <si>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</si>
  <si>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</si>
  <si>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</si>
  <si>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</si>
  <si>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</si>
  <si>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</si>
  <si>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</si>
  <si>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</si>
  <si>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</si>
  <si>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</si>
  <si>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</si>
  <si>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</si>
  <si>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</si>
  <si>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</si>
  <si>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</si>
  <si>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</si>
  <si>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</si>
  <si>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</si>
  <si>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</si>
  <si>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</si>
  <si>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</si>
  <si>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</si>
  <si>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</si>
  <si>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</si>
  <si>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</si>
  <si>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</si>
  <si>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</si>
  <si>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</si>
  <si>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</si>
  <si>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</si>
  <si>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</si>
  <si>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</si>
  <si>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</si>
  <si>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</si>
  <si>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</si>
  <si>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</si>
  <si>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</si>
  <si>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</si>
  <si>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</si>
  <si>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</si>
  <si>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</si>
  <si>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</si>
  <si>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</si>
  <si>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</si>
  <si>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</si>
  <si>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</si>
  <si>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</si>
  <si>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</si>
  <si>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</si>
  <si>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</si>
  <si>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</si>
  <si>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</si>
  <si>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</si>
  <si>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</si>
  <si>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</si>
  <si>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</si>
  <si>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</si>
  <si>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</si>
  <si>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</si>
  <si>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</si>
  <si>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</si>
  <si>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</si>
  <si>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</si>
  <si>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</si>
  <si>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</si>
  <si>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</si>
  <si>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</si>
  <si>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</si>
  <si>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</si>
  <si>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</si>
  <si>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</si>
  <si>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</si>
  <si>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</si>
  <si>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</si>
  <si>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</si>
  <si>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</si>
  <si>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</si>
  <si>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</si>
  <si>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</si>
  <si>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</si>
  <si>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</si>
  <si>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</si>
  <si>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</si>
  <si>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</si>
  <si>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</si>
  <si>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</si>
  <si>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</si>
  <si>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</si>
  <si>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</si>
  <si>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</si>
  <si>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</si>
  <si>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30/10/2025 12:36:00</t>
  </si>
  <si>
    <t>30/10/2025 12:22:00</t>
  </si>
  <si>
    <t>POR COGENERACION</t>
  </si>
  <si>
    <t>...</t>
  </si>
  <si>
    <t>MAPLE- BAGAZO</t>
  </si>
  <si>
    <t>SAN_JACINTO - BAGAZO</t>
  </si>
  <si>
    <t>AGROLMOS TV1 &amp; TV2 - BAGAZO</t>
  </si>
  <si>
    <t>G-1</t>
  </si>
  <si>
    <t>CANA BRAVA TV1 - BAGAZO</t>
  </si>
  <si>
    <t>MALACAS1 TG6 - GAS</t>
  </si>
  <si>
    <t>30/10/2025 06:56:00</t>
  </si>
  <si>
    <t>30/10/2025 06:46:00</t>
  </si>
  <si>
    <t>POR POTENCIA O ENERGIA</t>
  </si>
  <si>
    <t>30/10/2025 17:38:00</t>
  </si>
  <si>
    <t>30/10/2025 17:26:00</t>
  </si>
  <si>
    <t>CHILCA1 CCOMB TG2 &amp; TG3 - GAS</t>
  </si>
  <si>
    <t>30/10/2025 06:40:00</t>
  </si>
  <si>
    <t>A las 06:22 h, S/C generar a 450 MW</t>
  </si>
  <si>
    <t>CHILCA1 TG1 - GAS</t>
  </si>
  <si>
    <t>30/10/2025 03:46:00</t>
  </si>
  <si>
    <t>30/10/2025 03:35:00</t>
  </si>
  <si>
    <t>A MINIMA CARGA</t>
  </si>
  <si>
    <t>CHILCA1 CCOMB TG1 &amp; TG2 &amp; TG3 - GAS</t>
  </si>
  <si>
    <t>30/10/2025 13:18:00</t>
  </si>
  <si>
    <t>30/10/2025 17:00:00</t>
  </si>
  <si>
    <t>POR RSF</t>
  </si>
  <si>
    <t>CHILCA2 TG41 - GAS</t>
  </si>
  <si>
    <t>30/10/2025 18:54:00</t>
  </si>
  <si>
    <t>30/10/2025 20:31:00</t>
  </si>
  <si>
    <t>30/10/2025 18:31:00</t>
  </si>
  <si>
    <t>30/10/2025 22:36:00</t>
  </si>
  <si>
    <t>30/10/2025 22:57:00</t>
  </si>
  <si>
    <t>30/10/2025 22:36:01</t>
  </si>
  <si>
    <t>REF_TALARA TV1 - NLH_RFG</t>
  </si>
  <si>
    <t>REF_TALARA TV2 - NLH_RFG</t>
  </si>
  <si>
    <t>KALLPA CCOMB TG1 &amp; TG2 &amp; TG3 - GAS</t>
  </si>
  <si>
    <t>30/10/2025 15:30:00</t>
  </si>
  <si>
    <t>30/10/2025 16:20:00</t>
  </si>
  <si>
    <t>STA ROSA TG8 - GAS</t>
  </si>
  <si>
    <t>30/10/2025 05:48:00</t>
  </si>
  <si>
    <t>30/10/2025 17:53:00</t>
  </si>
  <si>
    <t>POR PRUEBAS</t>
  </si>
  <si>
    <t>Por pruebas de CEMS</t>
  </si>
  <si>
    <t>VENTANILLA CCOMB TG3 &amp; TG4 - GAS</t>
  </si>
  <si>
    <t>30/10/2025 06:01:00</t>
  </si>
  <si>
    <t>30/10/2025 07:36:00</t>
  </si>
  <si>
    <t>30/10/2025 11:00:00</t>
  </si>
  <si>
    <t>30/10/2025 16:28:00</t>
  </si>
  <si>
    <t>30/10/2025 20:36:00</t>
  </si>
  <si>
    <t>VENTANILLA CCOMB TG3 &amp; TG4 - GAS F.DIRECTO</t>
  </si>
  <si>
    <t>30/10/2025 22:34:00</t>
  </si>
  <si>
    <t>30/10/2025 23:04:00</t>
  </si>
  <si>
    <t>HUAYCOLORO - BIOGAS</t>
  </si>
  <si>
    <t>30/10/2025 06:13:00</t>
  </si>
  <si>
    <t>30/10/2025 06:02:00</t>
  </si>
  <si>
    <t>LA GRINGA V - BIOGAS</t>
  </si>
  <si>
    <t>DONA CATALINA  - BIOGAS</t>
  </si>
  <si>
    <t>30/10/2025 08:10:00</t>
  </si>
  <si>
    <t>30/10/2025 08:03:00</t>
  </si>
  <si>
    <t>G1 CALLAO</t>
  </si>
  <si>
    <t>CALLAO - BIOGAS</t>
  </si>
  <si>
    <t>OLLEROS CCOMB TG1 - GAS</t>
  </si>
  <si>
    <t>30/10/2025 13:11:00</t>
  </si>
  <si>
    <t>A las 13:07 h se coordinó generar 230 MW .</t>
  </si>
  <si>
    <t>Hora Inicio y Fin de Indisponibilidades de las Unidades de Generación SEIN</t>
  </si>
  <si>
    <t>LIMPIEZA E INSPECCIÓN DE LA CALDERA CBS Y MANTENIMIENTO A SUS PERIFÉRICOS (CONDUCTORES, VENTILADORES, BOMBAS, MOTORES, ETC)</t>
  </si>
  <si>
    <t>Mantenimiento Electromecánico Plan 2</t>
  </si>
  <si>
    <t>Mantenimiento por 32,000 horas de operación</t>
  </si>
  <si>
    <t>CT. Independencia Indisponible para que el Transformador TR1 (Reserva) esté en vacío.</t>
  </si>
  <si>
    <t>DOÑA CATALINA</t>
  </si>
  <si>
    <t>CAMBIO DE NUCLEO + REBOBINADO DE GENERADOR UG4 + MANTENIMIENTO MAYOR UG4 + Inspección Semestral 2 F/S UG4</t>
  </si>
  <si>
    <t>EJECUTADO</t>
  </si>
  <si>
    <t>Jueves 30 de Octubre del 2025 / SEM N° 43</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</si>
  <si>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</si>
  <si>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</si>
  <si>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</si>
  <si>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</si>
  <si>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</si>
  <si>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</si>
  <si>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</si>
  <si>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</si>
  <si>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</si>
  <si>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</si>
  <si>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</si>
  <si>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</si>
  <si>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</si>
  <si>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</si>
  <si>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</si>
  <si>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</si>
  <si>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</si>
  <si>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</si>
  <si>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</si>
  <si>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</si>
  <si>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</si>
  <si>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</si>
  <si>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</si>
  <si>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</si>
  <si>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</si>
  <si>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</si>
  <si>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</si>
  <si>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</si>
  <si>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</si>
  <si>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</si>
  <si>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</si>
  <si>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</si>
  <si>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</si>
  <si>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</si>
  <si>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</si>
  <si>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</si>
  <si>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</si>
  <si>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</si>
  <si>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</si>
  <si>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</si>
  <si>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</si>
  <si>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</si>
  <si>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</si>
  <si>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</si>
  <si>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</si>
  <si>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</si>
  <si>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</si>
  <si>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</si>
  <si>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</si>
  <si>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</si>
  <si>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</si>
  <si>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</si>
  <si>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</si>
  <si>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</si>
  <si>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</si>
  <si>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</si>
  <si>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</si>
  <si>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</si>
  <si>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</si>
  <si>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</si>
  <si>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</si>
  <si>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</si>
  <si>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</si>
  <si>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</si>
  <si>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</si>
  <si>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</si>
  <si>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</si>
  <si>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</si>
  <si>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</si>
  <si>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</si>
  <si>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</si>
  <si>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</si>
  <si>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</si>
  <si>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</si>
  <si>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</si>
  <si>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</si>
  <si>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</si>
  <si>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</si>
  <si>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</si>
  <si>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</si>
  <si>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</si>
  <si>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</si>
  <si>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</si>
  <si>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</si>
  <si>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</si>
  <si>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</si>
  <si>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</si>
  <si>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</si>
  <si>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</si>
  <si>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</si>
  <si>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</si>
  <si>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</si>
  <si>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</si>
  <si>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</si>
  <si>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</si>
  <si>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</si>
  <si>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</si>
  <si>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</si>
  <si>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</si>
  <si>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</si>
  <si>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</si>
  <si>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</si>
  <si>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</si>
  <si>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</si>
  <si>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</si>
  <si>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</si>
  <si>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</si>
  <si>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</si>
  <si>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</si>
  <si>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</si>
  <si>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</si>
  <si>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</si>
  <si>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4891579.45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</si>
  <si>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</si>
  <si>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</si>
  <si>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</si>
  <si>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</si>
  <si>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</si>
  <si>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</si>
  <si>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</si>
  <si>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</si>
  <si>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</si>
  <si>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</si>
  <si>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</si>
  <si>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</si>
  <si>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</si>
  <si>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</si>
  <si>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</si>
  <si>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</si>
  <si>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</si>
  <si>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</si>
  <si>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</si>
  <si>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</si>
  <si>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</si>
  <si>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</si>
  <si>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</si>
  <si>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</si>
  <si>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</si>
  <si>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</si>
  <si>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</si>
  <si>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</si>
  <si>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</si>
  <si>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</si>
  <si>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</si>
  <si>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</si>
  <si>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</si>
  <si>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</si>
  <si>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</si>
  <si>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</si>
  <si>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</si>
  <si>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</si>
  <si>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</si>
  <si>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</si>
  <si>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</si>
  <si>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</si>
  <si>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</si>
  <si>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</si>
  <si>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</si>
  <si>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</si>
  <si>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</si>
  <si>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</si>
  <si>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</si>
  <si>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</si>
  <si>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</si>
  <si>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</si>
  <si>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</si>
  <si>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</si>
  <si>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</si>
  <si>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</si>
  <si>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</si>
  <si>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</si>
  <si>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</si>
  <si>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</si>
  <si>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</si>
  <si>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</si>
  <si>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</si>
  <si>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</si>
  <si>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</si>
  <si>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</si>
  <si>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</si>
  <si>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</si>
  <si>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</si>
  <si>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</si>
  <si>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</si>
  <si>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</si>
  <si>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</si>
  <si>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</si>
  <si>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</si>
  <si>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</si>
  <si>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</si>
  <si>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</si>
  <si>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</si>
  <si>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</si>
  <si>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</si>
  <si>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</si>
  <si>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</si>
  <si>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</si>
  <si>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</si>
  <si>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</si>
  <si>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</si>
  <si>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</si>
  <si>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</si>
  <si>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</si>
  <si>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</si>
  <si>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</si>
  <si>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</si>
  <si>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</si>
  <si>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</si>
  <si>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</si>
  <si>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</si>
  <si>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</si>
  <si>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</si>
  <si>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</si>
  <si>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</si>
  <si>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</si>
  <si>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</si>
  <si>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</si>
  <si>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</si>
  <si>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</si>
  <si>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</si>
  <si>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</si>
  <si>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</si>
  <si>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</si>
  <si>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</si>
  <si>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</si>
  <si>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</si>
  <si>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</si>
  <si>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</si>
  <si>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</si>
  <si>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</si>
  <si>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</si>
  <si>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</si>
  <si>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</si>
  <si>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</si>
  <si>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</si>
  <si>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</si>
  <si>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</si>
  <si>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</si>
  <si>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</si>
  <si>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</si>
  <si>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</si>
  <si>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</si>
  <si>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</si>
  <si>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</si>
  <si>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</si>
  <si>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</si>
  <si>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</si>
  <si>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</si>
  <si>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</si>
  <si>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</si>
  <si>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</si>
  <si>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</si>
  <si>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</si>
  <si>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</si>
  <si>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</si>
  <si>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</si>
  <si>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</si>
  <si>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</si>
  <si>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</si>
  <si>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</si>
  <si>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</si>
  <si>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</si>
  <si>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</si>
  <si>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</si>
  <si>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</si>
  <si>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Reporte de Consumo de Combustibles</t>
  </si>
  <si>
    <t>CONSUMO DE COMBUSTIBLES - LÍQUIDO, SÓLIDO, GASEOSO</t>
  </si>
  <si>
    <t>MEDIDOR</t>
  </si>
  <si>
    <t>30/Oct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</si>
  <si>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</si>
  <si>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</si>
  <si>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</si>
  <si>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</si>
  <si>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</si>
  <si>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</si>
  <si>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</si>
  <si>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</si>
  <si>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</si>
  <si>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</si>
  <si>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</si>
  <si>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</si>
  <si>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</si>
  <si>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</si>
  <si>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</si>
  <si>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</si>
  <si>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</si>
  <si>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</si>
  <si>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</si>
  <si>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</si>
  <si>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</si>
  <si>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</si>
  <si>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</si>
  <si>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</si>
  <si>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</si>
  <si>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</si>
  <si>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</si>
  <si>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</si>
  <si>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</si>
  <si>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</si>
  <si>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</si>
  <si>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</si>
  <si>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</si>
  <si>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</si>
  <si>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</si>
  <si>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</si>
  <si>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</si>
  <si>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</si>
  <si>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</si>
  <si>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</si>
  <si>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</si>
  <si>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</si>
  <si>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</si>
  <si>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</si>
  <si>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</si>
  <si>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</si>
  <si>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</si>
  <si>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</si>
  <si>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</si>
  <si>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</si>
  <si>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</si>
  <si>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</si>
  <si>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</si>
  <si>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</si>
  <si>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</si>
  <si>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</si>
  <si>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</si>
  <si>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</si>
  <si>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</si>
  <si>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</si>
  <si>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</si>
  <si>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</si>
  <si>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</si>
  <si>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</si>
  <si>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</si>
  <si>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</si>
  <si>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</si>
  <si>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</si>
  <si>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30/10/2025 01:00</t>
  </si>
  <si>
    <t>30/10/2025 02:00</t>
  </si>
  <si>
    <t>30/10/2025 03:00</t>
  </si>
  <si>
    <t>30/10/2025 05:00</t>
  </si>
  <si>
    <t>30/10/2025 09:00</t>
  </si>
  <si>
    <t>30/10/2025 11:00</t>
  </si>
  <si>
    <t>30/10/2025 12:00</t>
  </si>
  <si>
    <t>30/10/2025 13:00</t>
  </si>
  <si>
    <t>30/10/2025 18:00</t>
  </si>
  <si>
    <t>30/10/2025 19:00</t>
  </si>
  <si>
    <t>30/10/2025 20:00</t>
  </si>
  <si>
    <t>30/10/2025 21:00</t>
  </si>
  <si>
    <t>30/10/2025 22:00</t>
  </si>
  <si>
    <t>30/10/2025 23:00</t>
  </si>
  <si>
    <t>TEMPERATURA AMBIENTE (ºC)</t>
  </si>
  <si>
    <t>Disponibilidad de Gas Natural de las Centrales Termoeléctricas</t>
  </si>
  <si>
    <t>GASEODUCTO</t>
  </si>
  <si>
    <t>VOLUMEN DE GAS (Mm3)</t>
  </si>
  <si>
    <t>INICIAL</t>
  </si>
  <si>
    <t>GASEODUCTO DE CAMISEA (EGESUR)</t>
  </si>
  <si>
    <t>31/10/2025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</si>
  <si>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</si>
  <si>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</si>
  <si>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</si>
  <si>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</si>
  <si>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</si>
  <si>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</si>
  <si>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</si>
  <si>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</si>
  <si>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</si>
  <si>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</si>
  <si>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</si>
  <si>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</si>
  <si>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</si>
  <si>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</si>
  <si>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</si>
  <si>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</si>
  <si>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</si>
  <si>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</si>
  <si>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</si>
  <si>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</si>
  <si>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</si>
  <si>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</si>
  <si>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</si>
  <si>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</si>
  <si>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</si>
  <si>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</si>
  <si>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</si>
  <si>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</si>
  <si>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</si>
  <si>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</si>
  <si>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</si>
  <si>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</si>
  <si>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</si>
  <si>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</si>
  <si>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</si>
  <si>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</si>
  <si>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</si>
  <si>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</si>
  <si>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</si>
  <si>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</si>
  <si>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</si>
  <si>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</si>
  <si>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</si>
  <si>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</si>
  <si>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</si>
  <si>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</si>
  <si>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</si>
  <si>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</si>
  <si>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</si>
  <si>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</si>
  <si>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</si>
  <si>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</si>
  <si>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</si>
  <si>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</si>
  <si>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</si>
  <si>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</si>
  <si>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</si>
  <si>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</si>
  <si>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</si>
  <si>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</si>
  <si>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</si>
  <si>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</si>
  <si>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</si>
  <si>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</si>
  <si>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</si>
  <si>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</si>
  <si>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</si>
  <si>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</si>
  <si>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</si>
  <si>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</si>
  <si>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</si>
  <si>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</si>
  <si>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</si>
  <si>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</si>
  <si>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</si>
  <si>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</si>
  <si>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</si>
  <si>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</si>
  <si>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</si>
  <si>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</si>
  <si>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</si>
  <si>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</si>
  <si>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</si>
  <si>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</si>
  <si>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</si>
  <si>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</si>
  <si>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</si>
  <si>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</si>
  <si>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</si>
  <si>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</si>
  <si>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</si>
  <si>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</si>
  <si>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</si>
  <si>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</si>
  <si>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</si>
  <si>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</si>
  <si>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</si>
  <si>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</si>
  <si>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</si>
  <si>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</si>
  <si>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</si>
  <si>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</si>
  <si>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</si>
  <si>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</si>
  <si>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</si>
  <si>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</si>
  <si>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</si>
  <si>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</si>
  <si>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</si>
  <si>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</si>
  <si>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</si>
  <si>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</si>
  <si>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</si>
  <si>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</si>
  <si>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</si>
  <si>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</si>
  <si>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</si>
  <si>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</si>
  <si>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</si>
  <si>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</si>
  <si>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</si>
  <si>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</si>
  <si>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</si>
  <si>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</si>
  <si>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</si>
  <si>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</si>
  <si>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</si>
  <si>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</si>
  <si>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</si>
  <si>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</si>
  <si>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</si>
  <si>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</si>
  <si>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</si>
  <si>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</si>
  <si>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</si>
  <si>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</si>
  <si>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</si>
  <si>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</si>
  <si>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</si>
  <si>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</si>
  <si>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</si>
  <si>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</si>
  <si>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</si>
  <si>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</si>
  <si>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</si>
  <si>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</si>
  <si>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</si>
  <si>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</si>
  <si>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</si>
  <si>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</si>
  <si>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</si>
  <si>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</si>
  <si>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</si>
  <si>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</si>
  <si>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</si>
  <si>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</si>
  <si>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</si>
  <si>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</si>
  <si>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</si>
  <si>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</si>
  <si>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</si>
  <si>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</si>
  <si>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</si>
  <si>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</si>
  <si>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</si>
  <si>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</si>
  <si>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</si>
  <si>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</si>
  <si>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</si>
  <si>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</si>
  <si>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</si>
  <si>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</si>
  <si>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</si>
  <si>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</si>
  <si>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</si>
  <si>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</si>
  <si>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</si>
  <si>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</si>
  <si>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</si>
  <si>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</si>
  <si>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</si>
  <si>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</si>
  <si>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</si>
  <si>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</si>
  <si>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</si>
  <si>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</si>
  <si>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</si>
  <si>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</si>
  <si>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</si>
  <si>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</si>
  <si>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</si>
  <si>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</si>
  <si>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</si>
  <si>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</si>
  <si>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</si>
  <si>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</si>
  <si>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</si>
  <si>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</si>
  <si>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</si>
  <si>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</si>
  <si>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</si>
  <si>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</si>
  <si>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</si>
  <si>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</si>
  <si>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</si>
  <si>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</si>
  <si>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</si>
  <si>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</si>
  <si>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</si>
  <si>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</si>
  <si>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</si>
  <si>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</si>
  <si>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</si>
  <si>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</si>
  <si>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</si>
  <si>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</si>
  <si>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</si>
  <si>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</si>
  <si>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</si>
  <si>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</si>
  <si>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</si>
  <si>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</si>
  <si>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</si>
  <si>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</si>
  <si>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</si>
  <si>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</si>
  <si>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</si>
  <si>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</si>
  <si>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</si>
  <si>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</si>
  <si>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</si>
  <si>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</si>
  <si>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</si>
  <si>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</si>
  <si>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</si>
  <si>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</si>
  <si>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</si>
  <si>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</si>
  <si>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</si>
  <si>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</si>
  <si>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</si>
  <si>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</si>
  <si>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</si>
  <si>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</si>
  <si>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</si>
  <si>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</si>
  <si>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</si>
  <si>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</si>
  <si>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</si>
  <si>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</si>
  <si>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</si>
  <si>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</si>
  <si>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</si>
  <si>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</si>
  <si>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</si>
  <si>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</si>
  <si>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</si>
  <si>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</si>
  <si>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</si>
  <si>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</si>
  <si>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</si>
  <si>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</si>
  <si>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</si>
  <si>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</si>
  <si>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</si>
  <si>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</si>
  <si>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</si>
  <si>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</si>
  <si>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</si>
  <si>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</si>
  <si>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</si>
  <si>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</si>
  <si>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</si>
  <si>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</si>
  <si>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</si>
  <si>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</si>
  <si>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</si>
  <si>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</si>
  <si>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</si>
  <si>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</si>
  <si>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</si>
  <si>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</si>
  <si>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</si>
  <si>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</si>
  <si>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</si>
  <si>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</si>
  <si>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</si>
  <si>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</si>
  <si>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</si>
  <si>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</si>
  <si>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</si>
  <si>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</si>
  <si>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</si>
  <si>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</si>
  <si>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</si>
  <si>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</si>
  <si>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</si>
  <si>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</si>
  <si>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</si>
  <si>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</si>
  <si>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</si>
  <si>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</si>
  <si>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</si>
  <si>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</si>
  <si>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</si>
  <si>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</si>
  <si>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</si>
  <si>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</si>
  <si>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</si>
  <si>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</si>
  <si>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</si>
  <si>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</si>
  <si>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</si>
  <si>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</si>
  <si>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</si>
  <si>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</si>
  <si>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</si>
  <si>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</si>
  <si>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</si>
  <si>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</si>
  <si>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</si>
  <si>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</si>
  <si>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</si>
  <si>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</si>
  <si>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</si>
  <si>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</si>
  <si>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</si>
  <si>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</si>
  <si>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</si>
  <si>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</si>
  <si>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</si>
  <si>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</si>
  <si>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</si>
  <si>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</si>
  <si>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</si>
  <si>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</si>
  <si>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</si>
  <si>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</si>
  <si>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</si>
  <si>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</si>
  <si>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</si>
  <si>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</si>
  <si>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</si>
  <si>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</si>
  <si>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</si>
  <si>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</si>
  <si>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</si>
  <si>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</si>
  <si>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</si>
  <si>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</si>
  <si>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</si>
  <si>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</si>
  <si>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</si>
  <si>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</si>
  <si>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</si>
  <si>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</si>
  <si>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</si>
  <si>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</si>
  <si>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</si>
  <si>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</si>
  <si>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</si>
  <si>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</si>
  <si>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</si>
  <si>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</si>
  <si>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</si>
  <si>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</si>
  <si>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</si>
  <si>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</si>
  <si>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</si>
  <si>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</si>
  <si>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</si>
  <si>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</si>
  <si>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</si>
  <si>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</si>
  <si>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</si>
  <si>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</si>
  <si>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</si>
  <si>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</si>
  <si>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</si>
  <si>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</si>
  <si>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</si>
  <si>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</si>
  <si>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</si>
  <si>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</si>
  <si>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</si>
  <si>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</si>
  <si>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</si>
  <si>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</si>
  <si>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</si>
  <si>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</si>
  <si>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</si>
  <si>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</si>
  <si>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</si>
  <si>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</si>
  <si>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</si>
  <si>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</si>
  <si>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</si>
  <si>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</si>
  <si>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</si>
  <si>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</si>
  <si>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</si>
  <si>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</si>
  <si>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</si>
  <si>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</si>
  <si>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</si>
  <si>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</si>
  <si>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</si>
  <si>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</si>
  <si>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</si>
  <si>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</si>
  <si>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</si>
  <si>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</si>
  <si>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</si>
  <si>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</si>
  <si>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</si>
  <si>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</si>
  <si>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</si>
  <si>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</si>
  <si>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</si>
  <si>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</si>
  <si>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</si>
  <si>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</si>
  <si>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</si>
  <si>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</si>
  <si>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</si>
  <si>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</si>
  <si>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</si>
  <si>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</si>
  <si>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</si>
  <si>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</si>
  <si>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</si>
  <si>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</si>
  <si>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</si>
  <si>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</si>
  <si>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</si>
  <si>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</si>
  <si>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</si>
  <si>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</si>
  <si>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</si>
  <si>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</si>
  <si>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</si>
  <si>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</si>
  <si>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</si>
  <si>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</si>
  <si>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</si>
  <si>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</si>
  <si>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</si>
  <si>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</si>
  <si>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</si>
  <si>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</si>
  <si>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</si>
  <si>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</si>
  <si>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</si>
  <si>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</si>
  <si>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</si>
  <si>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</si>
  <si>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</si>
  <si>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</si>
  <si>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</si>
  <si>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</si>
  <si>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</si>
  <si>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</si>
  <si>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</si>
  <si>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</si>
  <si>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</si>
  <si>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</si>
  <si>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</si>
  <si>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</si>
  <si>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</si>
  <si>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</si>
  <si>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</si>
  <si>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</si>
  <si>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</si>
  <si>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</si>
  <si>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</si>
  <si>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</si>
  <si>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</si>
  <si>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</si>
  <si>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</si>
  <si>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</si>
  <si>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</si>
  <si>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</si>
  <si>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</si>
  <si>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</si>
  <si>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</si>
  <si>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</si>
  <si>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</si>
  <si>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</si>
  <si>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</si>
  <si>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</si>
  <si>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</si>
  <si>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</si>
  <si>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</si>
  <si>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</si>
  <si>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</si>
  <si>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</si>
  <si>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</si>
  <si>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</si>
  <si>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</si>
  <si>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</si>
  <si>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</si>
  <si>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</si>
  <si>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</si>
  <si>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</si>
  <si>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</si>
  <si>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</si>
  <si>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</si>
  <si>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</si>
  <si>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</si>
  <si>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</si>
  <si>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</si>
  <si>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</si>
  <si>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</si>
  <si>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</si>
  <si>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</si>
  <si>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</si>
  <si>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</si>
  <si>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</si>
  <si>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</si>
  <si>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</si>
  <si>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</si>
  <si>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</si>
  <si>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</si>
  <si>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</si>
  <si>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</si>
  <si>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</si>
  <si>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</si>
  <si>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</si>
  <si>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</si>
  <si>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</si>
  <si>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</si>
  <si>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</si>
  <si>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</si>
  <si>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</si>
  <si>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</si>
  <si>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</si>
  <si>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</si>
  <si>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</si>
  <si>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</si>
  <si>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</si>
  <si>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</si>
  <si>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</si>
  <si>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</si>
  <si>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</si>
  <si>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</si>
  <si>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</si>
  <si>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</si>
  <si>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</si>
  <si>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</si>
  <si>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</si>
  <si>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</si>
  <si>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</si>
  <si>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</si>
  <si>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</si>
  <si>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</si>
  <si>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</si>
  <si>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</si>
  <si>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</si>
  <si>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</si>
  <si>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</si>
  <si>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</si>
  <si>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</si>
  <si>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</si>
  <si>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</si>
  <si>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</si>
  <si>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</si>
  <si>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</si>
  <si>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</si>
  <si>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</si>
  <si>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</si>
  <si>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</si>
  <si>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</si>
  <si>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</si>
  <si>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</si>
  <si>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</si>
  <si>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</si>
  <si>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</si>
  <si>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</si>
  <si>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</si>
  <si>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</si>
  <si>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</si>
  <si>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</si>
  <si>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</si>
  <si>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</si>
  <si>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</si>
  <si>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</si>
  <si>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</si>
  <si>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</si>
  <si>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</si>
  <si>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</si>
  <si>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</si>
  <si>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</si>
  <si>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</si>
  <si>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</si>
  <si>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</si>
  <si>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</si>
  <si>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</si>
  <si>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</si>
  <si>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</si>
  <si>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</si>
  <si>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</si>
  <si>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</si>
  <si>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</si>
  <si>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</si>
  <si>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</si>
  <si>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</si>
  <si>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</si>
  <si>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</si>
  <si>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</si>
  <si>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</si>
  <si>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</si>
  <si>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</si>
  <si>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</si>
  <si>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</si>
  <si>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</si>
  <si>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</si>
  <si>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</si>
  <si>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</si>
  <si>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</si>
  <si>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</si>
  <si>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</si>
  <si>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</si>
  <si>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</si>
  <si>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</si>
  <si>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</si>
  <si>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</si>
  <si>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</si>
  <si>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</si>
  <si>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</si>
  <si>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</si>
  <si>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</si>
  <si>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</si>
  <si>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</si>
  <si>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</si>
  <si>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</si>
  <si>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</si>
  <si>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</si>
  <si>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</si>
  <si>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</si>
  <si>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</si>
  <si>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</si>
  <si>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</si>
  <si>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</si>
  <si>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</si>
  <si>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</si>
  <si>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</si>
  <si>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</si>
  <si>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</si>
  <si>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</si>
  <si>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</si>
  <si>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</si>
  <si>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</si>
  <si>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</si>
  <si>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</si>
  <si>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</si>
  <si>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</si>
  <si>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</si>
  <si>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</si>
  <si>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</si>
  <si>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</si>
  <si>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</si>
  <si>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</si>
  <si>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</si>
  <si>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</si>
  <si>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</si>
  <si>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</si>
  <si>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</si>
  <si>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</si>
  <si>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</si>
  <si>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</si>
  <si>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</si>
  <si>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</si>
  <si>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</si>
  <si>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</si>
  <si>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</si>
  <si>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</si>
  <si>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</si>
  <si>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</si>
  <si>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</si>
  <si>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</si>
  <si>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</si>
  <si>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</si>
  <si>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</si>
  <si>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</si>
  <si>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</si>
  <si>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</si>
  <si>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</si>
  <si>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</si>
  <si>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</si>
  <si>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</si>
  <si>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</si>
  <si>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</si>
  <si>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</si>
  <si>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</si>
  <si>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</si>
  <si>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</si>
  <si>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</si>
  <si>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</si>
  <si>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</si>
  <si>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</si>
  <si>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</si>
  <si>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</si>
  <si>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</si>
  <si>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</si>
  <si>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</si>
  <si>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</si>
  <si>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</si>
  <si>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</si>
  <si>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</si>
  <si>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</si>
  <si>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</si>
  <si>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</si>
  <si>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</si>
  <si>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</si>
  <si>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</si>
  <si>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</si>
  <si>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</si>
  <si>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</si>
  <si>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</si>
  <si>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</si>
  <si>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</si>
  <si>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</si>
  <si>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</si>
  <si>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</si>
  <si>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</si>
  <si>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</si>
  <si>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</si>
  <si>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</si>
  <si>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</si>
  <si>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</si>
  <si>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</si>
  <si>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</si>
  <si>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</si>
  <si>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</si>
  <si>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</si>
  <si>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</si>
  <si>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</si>
  <si>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</si>
  <si>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</si>
  <si>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</si>
  <si>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</si>
  <si>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</si>
  <si>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</si>
  <si>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</si>
  <si>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</si>
  <si>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</si>
  <si>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</si>
  <si>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</si>
  <si>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</si>
  <si>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</si>
  <si>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</si>
  <si>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</si>
  <si>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</si>
  <si>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</si>
  <si>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</si>
  <si>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</si>
  <si>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</si>
  <si>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</si>
  <si>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</si>
  <si>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</si>
  <si>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</si>
  <si>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</si>
  <si>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</si>
  <si>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</si>
  <si>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</si>
  <si>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</si>
  <si>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</si>
  <si>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</si>
  <si>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</si>
  <si>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</si>
  <si>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</si>
  <si>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</si>
  <si>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</si>
  <si>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</si>
  <si>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</si>
  <si>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</si>
  <si>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</si>
  <si>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</si>
  <si>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</si>
  <si>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</si>
  <si>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</si>
  <si>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</si>
  <si>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</si>
  <si>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</si>
  <si>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</si>
  <si>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</si>
  <si>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</si>
  <si>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</si>
  <si>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</si>
  <si>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</si>
  <si>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</si>
  <si>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</si>
  <si>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</si>
  <si>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</si>
  <si>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</si>
  <si>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</si>
  <si>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</si>
  <si>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</si>
  <si>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</si>
  <si>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</si>
  <si>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</si>
  <si>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</si>
  <si>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</si>
  <si>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</si>
  <si>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</si>
  <si>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</si>
  <si>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</si>
  <si>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</si>
  <si>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</si>
  <si>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</si>
  <si>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</si>
  <si>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</si>
  <si>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</si>
  <si>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</si>
  <si>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</si>
  <si>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</si>
  <si>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</si>
  <si>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</si>
  <si>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</si>
  <si>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</si>
  <si>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</si>
  <si>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</si>
  <si>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</si>
  <si>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</si>
  <si>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</si>
  <si>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</si>
  <si>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</si>
  <si>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</si>
  <si>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</si>
  <si>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</si>
  <si>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</si>
  <si>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</si>
  <si>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</si>
  <si>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</si>
  <si>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</si>
  <si>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</si>
  <si>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</si>
  <si>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</si>
  <si>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</si>
  <si>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</si>
  <si>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</si>
  <si>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</si>
  <si>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</si>
  <si>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</si>
  <si>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</si>
  <si>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</si>
  <si>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</si>
  <si>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</si>
  <si>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</si>
  <si>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</si>
  <si>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</si>
  <si>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</si>
  <si>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</si>
  <si>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</si>
  <si>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</si>
  <si>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</si>
  <si>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</si>
  <si>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</si>
  <si>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</si>
  <si>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</si>
  <si>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</si>
  <si>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</si>
  <si>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</si>
  <si>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</si>
  <si>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</si>
  <si>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</si>
  <si>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</si>
  <si>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</si>
  <si>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</si>
  <si>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</si>
  <si>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</si>
  <si>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</si>
  <si>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</si>
  <si>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</si>
  <si>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</si>
  <si>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</si>
  <si>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</si>
  <si>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</si>
  <si>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</si>
  <si>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</si>
  <si>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</si>
  <si>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</si>
  <si>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</si>
  <si>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</si>
  <si>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</si>
  <si>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</si>
  <si>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</si>
  <si>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</si>
  <si>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</si>
  <si>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</si>
  <si>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</si>
  <si>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</si>
  <si>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</si>
  <si>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</si>
  <si>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</si>
  <si>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</si>
  <si>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</si>
  <si>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</si>
  <si>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</si>
  <si>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</si>
  <si>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</si>
  <si>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</si>
  <si>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</si>
  <si>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</si>
  <si>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</si>
  <si>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</si>
  <si>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</si>
  <si>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</si>
  <si>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</si>
  <si>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</si>
  <si>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</si>
  <si>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</si>
  <si>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</si>
  <si>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</si>
  <si>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</si>
  <si>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</si>
  <si>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</si>
  <si>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</si>
  <si>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</si>
  <si>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</si>
  <si>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</si>
  <si>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</si>
  <si>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</si>
  <si>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</si>
  <si>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</si>
  <si>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</si>
  <si>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</si>
  <si>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</si>
  <si>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</si>
  <si>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</si>
  <si>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</si>
  <si>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</si>
  <si>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</si>
  <si>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</si>
  <si>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</si>
  <si>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</si>
  <si>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</si>
  <si>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</si>
  <si>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</si>
  <si>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</si>
  <si>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</si>
  <si>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</si>
  <si>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</si>
  <si>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</si>
  <si>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</si>
  <si>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</si>
  <si>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</si>
  <si>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</si>
  <si>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</si>
  <si>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</si>
  <si>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</si>
  <si>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</si>
  <si>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</si>
  <si>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</si>
  <si>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</si>
  <si>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</si>
  <si>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</si>
  <si>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</si>
  <si>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</si>
  <si>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</si>
  <si>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</si>
  <si>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</si>
  <si>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</si>
  <si>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</si>
  <si>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</si>
  <si>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</si>
  <si>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</si>
  <si>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</si>
  <si>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</si>
  <si>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</si>
  <si>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</si>
  <si>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</si>
  <si>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</si>
  <si>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</si>
  <si>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</si>
  <si>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</si>
  <si>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</si>
  <si>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</si>
  <si>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</si>
  <si>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</si>
  <si>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</si>
  <si>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</si>
  <si>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</si>
  <si>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</si>
  <si>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</si>
  <si>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</si>
  <si>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</si>
  <si>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</si>
  <si>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</si>
  <si>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</si>
  <si>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</si>
  <si>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</si>
  <si>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</si>
  <si>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</si>
  <si>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</si>
  <si>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</si>
  <si>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</si>
  <si>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</si>
  <si>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</si>
  <si>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</si>
  <si>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</si>
  <si>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</si>
  <si>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</si>
  <si>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</si>
  <si>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</si>
  <si>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</si>
  <si>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</si>
  <si>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</si>
  <si>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</si>
  <si>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</si>
  <si>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</si>
  <si>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</si>
  <si>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</si>
  <si>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</si>
  <si>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</si>
  <si>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</si>
  <si>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</si>
  <si>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</si>
  <si>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</si>
  <si>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</si>
  <si>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</si>
  <si>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</si>
  <si>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</si>
  <si>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</si>
  <si>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</si>
  <si>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</si>
  <si>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</si>
  <si>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</si>
  <si>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</si>
  <si>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</si>
  <si>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</si>
  <si>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</si>
  <si>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</si>
  <si>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</si>
  <si>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</si>
  <si>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</si>
  <si>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</si>
  <si>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</si>
  <si>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</si>
  <si>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</si>
  <si>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</si>
  <si>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</si>
  <si>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</si>
  <si>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</si>
  <si>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</si>
  <si>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</si>
  <si>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</si>
  <si>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</si>
  <si>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</si>
  <si>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</si>
  <si>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</si>
  <si>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</si>
  <si>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</si>
  <si>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</si>
  <si>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</si>
  <si>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</si>
  <si>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</si>
  <si>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</si>
  <si>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</si>
  <si>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</si>
  <si>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</si>
  <si>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</si>
  <si>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</si>
  <si>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</si>
  <si>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</si>
  <si>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</si>
  <si>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</si>
  <si>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</si>
  <si>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</si>
  <si>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</si>
  <si>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30/10/2025 01:52:00</t>
  </si>
  <si>
    <t>30/10/2025 05:45:00</t>
  </si>
  <si>
    <t>Por regulación de tensión en la S.E. Trujillo Norte</t>
  </si>
  <si>
    <t>L. REQUE - GUADALUPE</t>
  </si>
  <si>
    <t>L-2236</t>
  </si>
  <si>
    <t>30/10/2025 01:53:00</t>
  </si>
  <si>
    <t>Por regulación de tensión en la S.E. Guadalupe</t>
  </si>
  <si>
    <t>L. REQUE - CHICLAYO OESTE</t>
  </si>
  <si>
    <t>L-2297</t>
  </si>
  <si>
    <t>30/10/2025 01:54:00</t>
  </si>
  <si>
    <t>30/10/2025 05:46:00</t>
  </si>
  <si>
    <t>Por regulación de tensión en la S.E. Chiclayo Oeste</t>
  </si>
  <si>
    <t>L. MANCHAY - PACHACUTEC</t>
  </si>
  <si>
    <t>L-2133</t>
  </si>
  <si>
    <t>30/10/2025 02:45:00</t>
  </si>
  <si>
    <t>30/10/2025 08:04:00</t>
  </si>
  <si>
    <t>Por regulación de tensión en la S.E. Planicie</t>
  </si>
  <si>
    <t>L. CAJAMARCA NORTE - PAMPA HONDA</t>
  </si>
  <si>
    <t>L-2283</t>
  </si>
  <si>
    <t>30/10/2025 02:47:00</t>
  </si>
  <si>
    <t>30/10/2025 05:50:00</t>
  </si>
  <si>
    <t>Por regulación de tensión en la S.E. Cajamarca Norte.</t>
  </si>
  <si>
    <t>L. RAMADA - PAMPA HONDA</t>
  </si>
  <si>
    <t>L-2275</t>
  </si>
  <si>
    <t>30/10/2025 02:50:00</t>
  </si>
  <si>
    <t>30/10/2025 05:49:00</t>
  </si>
  <si>
    <t>Por regulación de tensión en la S.E. Cajamarca Norte</t>
  </si>
  <si>
    <t>L. KIMAN AYLLU - LA RAMADA</t>
  </si>
  <si>
    <t>L-2274</t>
  </si>
  <si>
    <t>30/10/2025 02:51:00</t>
  </si>
  <si>
    <t>30/10/2025 10:29:00</t>
  </si>
  <si>
    <t>30/10/2025 23:19:00</t>
  </si>
  <si>
    <t>30/10/2025 23:20:00</t>
  </si>
  <si>
    <t>30/10/2025 23:21:00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</si>
  <si>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</si>
  <si>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</si>
  <si>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</si>
  <si>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</si>
  <si>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</si>
  <si>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</si>
  <si>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</si>
  <si>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</si>
  <si>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</si>
  <si>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</si>
  <si>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</si>
  <si>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</si>
  <si>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</si>
  <si>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</si>
  <si>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</si>
  <si>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</si>
  <si>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</si>
  <si>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</si>
  <si>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</si>
  <si>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05:45:21
</t>
  </si>
  <si>
    <t xml:space="preserve">59.791 
</t>
  </si>
  <si>
    <t xml:space="preserve">05:47:03
</t>
  </si>
  <si>
    <t xml:space="preserve">60.259 
</t>
  </si>
  <si>
    <t>PUCALLPA ISA</t>
  </si>
  <si>
    <t xml:space="preserve">59.790 
</t>
  </si>
  <si>
    <t xml:space="preserve">01:30:22
05:47:03
</t>
  </si>
  <si>
    <t xml:space="preserve">60.259 
60.259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</si>
  <si>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</si>
  <si>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</si>
  <si>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</si>
  <si>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</si>
  <si>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</si>
  <si>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</si>
  <si>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</si>
  <si>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</si>
  <si>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</si>
  <si>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</si>
  <si>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</si>
  <si>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</si>
  <si>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</si>
  <si>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</si>
  <si>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</si>
  <si>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</si>
  <si>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</si>
  <si>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</si>
  <si>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</si>
  <si>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</si>
  <si>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</si>
  <si>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4891579 y resultó S/. 283993 (5.49% ) menor que el correspondiente al jueves de la semana pasada.</t>
  </si>
  <si>
    <t>Fecha</t>
  </si>
  <si>
    <t>Costo Total Ejecutado</t>
  </si>
  <si>
    <t>Costo Total Programado</t>
  </si>
  <si>
    <t>JUE 23</t>
  </si>
  <si>
    <t>VIE 24</t>
  </si>
  <si>
    <t>SAB 25</t>
  </si>
  <si>
    <t>DOM 26</t>
  </si>
  <si>
    <t>LUN 27</t>
  </si>
  <si>
    <t>MAR 28</t>
  </si>
  <si>
    <t>MIE 29</t>
  </si>
  <si>
    <t>JUE 30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</si>
  <si>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</si>
  <si>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</si>
  <si>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</si>
  <si>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</si>
  <si>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</si>
  <si>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</si>
  <si>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</si>
  <si>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</si>
  <si>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</si>
  <si>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</si>
  <si>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</si>
  <si>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</si>
  <si>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</si>
  <si>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</si>
  <si>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</si>
  <si>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</si>
  <si>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</si>
  <si>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</si>
  <si>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</si>
  <si>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</si>
  <si>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</si>
  <si>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</si>
  <si>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</si>
  <si>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</si>
  <si>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</si>
  <si>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</si>
  <si>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</si>
  <si>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</si>
  <si>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</si>
  <si>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</si>
  <si>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</si>
  <si>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</si>
  <si>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</si>
  <si>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</si>
  <si>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</si>
  <si>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</si>
  <si>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</si>
  <si>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</si>
  <si>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</si>
  <si>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</si>
  <si>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</si>
  <si>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</si>
  <si>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</si>
  <si>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</si>
  <si>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</si>
  <si>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</si>
  <si>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</si>
  <si>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</si>
  <si>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</si>
  <si>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</si>
  <si>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</si>
  <si>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</si>
  <si>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</si>
  <si>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</si>
  <si>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</si>
  <si>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</si>
  <si>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</si>
  <si>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</si>
  <si>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</si>
  <si>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</si>
  <si>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</si>
  <si>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</si>
  <si>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</si>
  <si>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</si>
  <si>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</si>
  <si>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</si>
  <si>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76.0089</t>
  </si>
  <si>
    <t>151.0577</t>
  </si>
  <si>
    <t>125.662</t>
  </si>
  <si>
    <t>157.3013</t>
  </si>
  <si>
    <t>109.3985</t>
  </si>
  <si>
    <t>161.1421</t>
  </si>
  <si>
    <t>116.021</t>
  </si>
  <si>
    <t>142.1542</t>
  </si>
  <si>
    <t>178</t>
  </si>
  <si>
    <t>132.9226</t>
  </si>
  <si>
    <t>178.4682</t>
  </si>
  <si>
    <t>145.4551</t>
  </si>
  <si>
    <t>122.8825</t>
  </si>
  <si>
    <t>139.5936</t>
  </si>
  <si>
    <t>138.2291</t>
  </si>
  <si>
    <t>154.7509</t>
  </si>
  <si>
    <t>133.0056</t>
  </si>
  <si>
    <t>124.0355</t>
  </si>
  <si>
    <t>141.9086</t>
  </si>
  <si>
    <t>85.5648</t>
  </si>
  <si>
    <t>85.7378</t>
  </si>
  <si>
    <t>180.7113</t>
  </si>
  <si>
    <t>112.0003</t>
  </si>
  <si>
    <t>190</t>
  </si>
  <si>
    <t>85.738</t>
  </si>
  <si>
    <t>85.7379</t>
  </si>
  <si>
    <t>124.8486</t>
  </si>
  <si>
    <t>133.3791</t>
  </si>
  <si>
    <t>172</t>
  </si>
  <si>
    <t>82.7787</t>
  </si>
  <si>
    <t>82.7788</t>
  </si>
  <si>
    <t>85.1783</t>
  </si>
  <si>
    <t>65.8573</t>
  </si>
  <si>
    <t>56.2455</t>
  </si>
  <si>
    <t>81.4712</t>
  </si>
  <si>
    <t>160</t>
  </si>
  <si>
    <t>154.8036</t>
  </si>
  <si>
    <t>119.0978</t>
  </si>
  <si>
    <t>106.5808</t>
  </si>
  <si>
    <t>135.5832</t>
  </si>
  <si>
    <t>141.9976</t>
  </si>
  <si>
    <t>120.6277</t>
  </si>
  <si>
    <t>148</t>
  </si>
  <si>
    <t>142.7259</t>
  </si>
  <si>
    <t>155</t>
  </si>
  <si>
    <t>111.1062</t>
  </si>
  <si>
    <t>142.7598</t>
  </si>
  <si>
    <t>118.2475</t>
  </si>
  <si>
    <t>181.6571</t>
  </si>
  <si>
    <t>168.6781</t>
  </si>
  <si>
    <t>96.1053</t>
  </si>
  <si>
    <t>168.2281</t>
  </si>
  <si>
    <t>180.8638</t>
  </si>
  <si>
    <t>108.3783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</si>
  <si>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</si>
  <si>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</si>
  <si>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</si>
  <si>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</si>
  <si>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</si>
  <si>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</si>
  <si>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</si>
  <si>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</si>
  <si>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</si>
  <si>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</si>
  <si>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</si>
  <si>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</si>
  <si>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</si>
  <si>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</si>
  <si>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</si>
  <si>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</si>
  <si>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</si>
  <si>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</si>
  <si>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</si>
  <si>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</si>
  <si>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</si>
  <si>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</si>
  <si>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</si>
  <si>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</si>
  <si>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</si>
  <si>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</si>
  <si>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</si>
  <si>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</si>
  <si>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</si>
  <si>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</si>
  <si>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</si>
  <si>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</si>
  <si>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</si>
  <si>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</si>
  <si>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</si>
  <si>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</si>
  <si>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</si>
  <si>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</si>
  <si>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</si>
  <si>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</si>
  <si>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</si>
  <si>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</si>
  <si>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12.2404</t>
  </si>
  <si>
    <t>12.2901</t>
  </si>
  <si>
    <t>12.511</t>
  </si>
  <si>
    <t>14.2876</t>
  </si>
  <si>
    <t>14.5514</t>
  </si>
  <si>
    <t>15.5318</t>
  </si>
  <si>
    <t>14.5813</t>
  </si>
  <si>
    <t>14.6605</t>
  </si>
  <si>
    <t>14.5867</t>
  </si>
  <si>
    <t>14.5555</t>
  </si>
  <si>
    <t>16.1314</t>
  </si>
  <si>
    <t>15.2638</t>
  </si>
  <si>
    <t>11.2628</t>
  </si>
  <si>
    <t>11.2632</t>
  </si>
  <si>
    <t>16.3104</t>
  </si>
  <si>
    <t>12.3362</t>
  </si>
  <si>
    <t>12.3787</t>
  </si>
  <si>
    <t>12.3396</t>
  </si>
  <si>
    <t>12.2795</t>
  </si>
  <si>
    <t>14.4512</t>
  </si>
  <si>
    <t>14.4513</t>
  </si>
  <si>
    <t>12.2373</t>
  </si>
  <si>
    <t>17.8929</t>
  </si>
  <si>
    <t>6.2373</t>
  </si>
  <si>
    <t>10.4366</t>
  </si>
  <si>
    <t>13.8826</t>
  </si>
  <si>
    <t>13.8825</t>
  </si>
  <si>
    <t>11.0825</t>
  </si>
  <si>
    <t>12.0784</t>
  </si>
  <si>
    <t>13.5731</t>
  </si>
  <si>
    <t>12.2154</t>
  </si>
  <si>
    <t>7.8967</t>
  </si>
  <si>
    <t>7.9663</t>
  </si>
  <si>
    <t>6.0024</t>
  </si>
  <si>
    <t>12.2741</t>
  </si>
  <si>
    <t>12.2402</t>
  </si>
  <si>
    <t>12.3429</t>
  </si>
  <si>
    <t>12.6819</t>
  </si>
  <si>
    <t>13.1362</t>
  </si>
  <si>
    <t>917-39</t>
  </si>
  <si>
    <t>URS-STK-002 - G1</t>
  </si>
  <si>
    <t>CHMalpas - G1</t>
  </si>
  <si>
    <t>4.0801</t>
  </si>
  <si>
    <t>4.0967</t>
  </si>
  <si>
    <t>4.1703</t>
  </si>
  <si>
    <t>4.7625</t>
  </si>
  <si>
    <t>4.8505</t>
  </si>
  <si>
    <t>5.1773</t>
  </si>
  <si>
    <t>4.8604</t>
  </si>
  <si>
    <t>4.8868</t>
  </si>
  <si>
    <t>4.8622</t>
  </si>
  <si>
    <t>4.8518</t>
  </si>
  <si>
    <t>5.3771</t>
  </si>
  <si>
    <t>5.0879</t>
  </si>
  <si>
    <t>3.7543</t>
  </si>
  <si>
    <t>3.7544</t>
  </si>
  <si>
    <t>5.4368</t>
  </si>
  <si>
    <t>4.1121</t>
  </si>
  <si>
    <t>4.1262</t>
  </si>
  <si>
    <t>4.1132</t>
  </si>
  <si>
    <t>4.0932</t>
  </si>
  <si>
    <t>4.8171</t>
  </si>
  <si>
    <t>4.0791</t>
  </si>
  <si>
    <t>5.9643</t>
  </si>
  <si>
    <t>2.0791</t>
  </si>
  <si>
    <t>3.4789</t>
  </si>
  <si>
    <t>4.6275</t>
  </si>
  <si>
    <t>3.6942</t>
  </si>
  <si>
    <t>4.0261</t>
  </si>
  <si>
    <t>4.5244</t>
  </si>
  <si>
    <t>4.0718</t>
  </si>
  <si>
    <t>2.6322</t>
  </si>
  <si>
    <t>2.6554</t>
  </si>
  <si>
    <t>2.0008</t>
  </si>
  <si>
    <t>4.0914</t>
  </si>
  <si>
    <t>4.1143</t>
  </si>
  <si>
    <t>4.2273</t>
  </si>
  <si>
    <t>4.3787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</si>
  <si>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</si>
  <si>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</si>
  <si>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</si>
  <si>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</si>
  <si>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</si>
  <si>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</si>
  <si>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</si>
  <si>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</si>
  <si>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</si>
  <si>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</si>
  <si>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</si>
  <si>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</si>
  <si>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</si>
  <si>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</si>
  <si>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</si>
  <si>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</si>
  <si>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</si>
  <si>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</si>
  <si>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</si>
  <si>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</si>
  <si>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</si>
  <si>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</si>
  <si>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</si>
  <si>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</si>
  <si>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</si>
  <si>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</si>
  <si>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</si>
  <si>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</si>
  <si>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</si>
  <si>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</si>
  <si>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</si>
  <si>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</si>
  <si>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</si>
  <si>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</si>
  <si>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</si>
  <si>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</si>
  <si>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</si>
  <si>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</si>
  <si>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</si>
  <si>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</si>
  <si>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</si>
  <si>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</si>
  <si>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</si>
  <si>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</si>
  <si>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</si>
  <si>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</si>
  <si>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</si>
  <si>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</si>
  <si>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</si>
  <si>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</si>
  <si>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</si>
  <si>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</si>
  <si>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</si>
  <si>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</si>
  <si>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</si>
  <si>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</si>
  <si>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</si>
  <si>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</si>
  <si>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</si>
  <si>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</si>
  <si>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</si>
  <si>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</si>
  <si>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</si>
  <si>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</si>
  <si>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</si>
  <si>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</si>
  <si>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</si>
  <si>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</si>
  <si>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</si>
  <si>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</si>
  <si>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</si>
  <si>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</si>
  <si>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</si>
  <si>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89.9956</t>
  </si>
  <si>
    <t>30.7019</t>
  </si>
  <si>
    <t>42.4039</t>
  </si>
  <si>
    <t>24.4087</t>
  </si>
  <si>
    <t>59.2494</t>
  </si>
  <si>
    <t>20.3469</t>
  </si>
  <si>
    <t>52.6347</t>
  </si>
  <si>
    <t>37.5582</t>
  </si>
  <si>
    <t>46.526</t>
  </si>
  <si>
    <t>32.5449</t>
  </si>
  <si>
    <t>40.9677</t>
  </si>
  <si>
    <t>32.4053</t>
  </si>
  <si>
    <t>41.1103</t>
  </si>
  <si>
    <t>23.2491</t>
  </si>
  <si>
    <t>46.4077</t>
  </si>
  <si>
    <t>53.9645</t>
  </si>
  <si>
    <t>37.5358</t>
  </si>
  <si>
    <t>74.6442</t>
  </si>
  <si>
    <t>74.9992</t>
  </si>
  <si>
    <t>74.9998</t>
  </si>
  <si>
    <t>89.9995</t>
  </si>
  <si>
    <t>89.9992</t>
  </si>
  <si>
    <t>45.8412</t>
  </si>
  <si>
    <t>82.3001</t>
  </si>
  <si>
    <t>83.0189</t>
  </si>
  <si>
    <t>28.2141</t>
  </si>
  <si>
    <t>83.2016</t>
  </si>
  <si>
    <t>81.2277</t>
  </si>
  <si>
    <t>8.9401</t>
  </si>
  <si>
    <t>84.9459</t>
  </si>
  <si>
    <t>12.3096</t>
  </si>
  <si>
    <t>69.009</t>
  </si>
  <si>
    <t>79.3687</t>
  </si>
  <si>
    <t>73.9581</t>
  </si>
  <si>
    <t>47.7628</t>
  </si>
  <si>
    <t>36.1074</t>
  </si>
  <si>
    <t>10.9765</t>
  </si>
  <si>
    <t>6.0021</t>
  </si>
  <si>
    <t>25.9361</t>
  </si>
  <si>
    <t>32.7527</t>
  </si>
  <si>
    <t>82.0035</t>
  </si>
  <si>
    <t>36.1964</t>
  </si>
  <si>
    <t>59.6867</t>
  </si>
  <si>
    <t>33.5225</t>
  </si>
  <si>
    <t>11.4505</t>
  </si>
  <si>
    <t>34.3723</t>
  </si>
  <si>
    <t>36.8938</t>
  </si>
  <si>
    <t>47.7525</t>
  </si>
  <si>
    <t>72.3049</t>
  </si>
  <si>
    <t>72.1174</t>
  </si>
  <si>
    <t>924-22</t>
  </si>
  <si>
    <t>URS-ENL-001 - G1</t>
  </si>
  <si>
    <t>CHHuinco - G1</t>
  </si>
  <si>
    <t>44.9978</t>
  </si>
  <si>
    <t>23.3183</t>
  </si>
  <si>
    <t>16.0257</t>
  </si>
  <si>
    <t>26.9823</t>
  </si>
  <si>
    <t>37.1529</t>
  </si>
  <si>
    <t>37.3431</t>
  </si>
  <si>
    <t>37.3433</t>
  </si>
  <si>
    <t>44.8191</t>
  </si>
  <si>
    <t>44.8189</t>
  </si>
  <si>
    <t>41.6374</t>
  </si>
  <si>
    <t>41.9985</t>
  </si>
  <si>
    <t>45.3209</t>
  </si>
  <si>
    <t>31.3814</t>
  </si>
  <si>
    <t>34.5044</t>
  </si>
  <si>
    <t>39.6848</t>
  </si>
  <si>
    <t>36.9793</t>
  </si>
  <si>
    <t>41.0855</t>
  </si>
  <si>
    <t>36.3252</t>
  </si>
  <si>
    <t>35.8935</t>
  </si>
  <si>
    <t>924-23</t>
  </si>
  <si>
    <t>URS-ENL-001 - G2</t>
  </si>
  <si>
    <t>CHHuinco - G2</t>
  </si>
  <si>
    <t>22.1803</t>
  </si>
  <si>
    <t>26.0932</t>
  </si>
  <si>
    <t>23.2077</t>
  </si>
  <si>
    <t>30.3819</t>
  </si>
  <si>
    <t>40.6627</t>
  </si>
  <si>
    <t>41.0204</t>
  </si>
  <si>
    <t>41.1115</t>
  </si>
  <si>
    <t>22.1831</t>
  </si>
  <si>
    <t>29.6211</t>
  </si>
  <si>
    <t>35.9798</t>
  </si>
  <si>
    <t>924-24</t>
  </si>
  <si>
    <t>URS-ENL-001 - G3</t>
  </si>
  <si>
    <t>CHHuinco - G3</t>
  </si>
  <si>
    <t>22.5278</t>
  </si>
  <si>
    <t>37.4912</t>
  </si>
  <si>
    <t>37.6561</t>
  </si>
  <si>
    <t>37.6565</t>
  </si>
  <si>
    <t>45.1804</t>
  </si>
  <si>
    <t>45.1803</t>
  </si>
  <si>
    <t>42.0901</t>
  </si>
  <si>
    <t>35.9068</t>
  </si>
  <si>
    <t>34.5046</t>
  </si>
  <si>
    <t>39.6839</t>
  </si>
  <si>
    <t>36.9789</t>
  </si>
  <si>
    <t>30.0657</t>
  </si>
  <si>
    <t>36.224</t>
  </si>
  <si>
    <t>924-25</t>
  </si>
  <si>
    <t>URS-ENL-001 - G4</t>
  </si>
  <si>
    <t>CHHuinco - G4</t>
  </si>
  <si>
    <t>14.5413</t>
  </si>
  <si>
    <t>26.5415</t>
  </si>
  <si>
    <t>40.918</t>
  </si>
  <si>
    <t>1906-280</t>
  </si>
  <si>
    <t>URS-ENL-002</t>
  </si>
  <si>
    <t>CHMatuca</t>
  </si>
  <si>
    <t>11.9956</t>
  </si>
  <si>
    <t>9.9341</t>
  </si>
  <si>
    <t>9.3521</t>
  </si>
  <si>
    <t>9.3443</t>
  </si>
  <si>
    <t>15.5685</t>
  </si>
  <si>
    <t>6.0012</t>
  </si>
  <si>
    <t>17.6597</t>
  </si>
  <si>
    <t>17.9992</t>
  </si>
  <si>
    <t>9.2887</t>
  </si>
  <si>
    <t>17.9999</t>
  </si>
  <si>
    <t>17.9997</t>
  </si>
  <si>
    <t>14.2392</t>
  </si>
  <si>
    <t>10.2532</t>
  </si>
  <si>
    <t>10.3032</t>
  </si>
  <si>
    <t>10.2465</t>
  </si>
  <si>
    <t>10.7214</t>
  </si>
  <si>
    <t>9.9741</t>
  </si>
  <si>
    <t>12.6309</t>
  </si>
  <si>
    <t>9.8535</t>
  </si>
  <si>
    <t>9.6241</t>
  </si>
  <si>
    <t>11.9999</t>
  </si>
  <si>
    <t>14.8558</t>
  </si>
  <si>
    <t>14.8497</t>
  </si>
  <si>
    <t>14.8992</t>
  </si>
  <si>
    <t>18</t>
  </si>
  <si>
    <t>12.4986</t>
  </si>
  <si>
    <t>14.559</t>
  </si>
  <si>
    <t>14.5588</t>
  </si>
  <si>
    <t>17.5934</t>
  </si>
  <si>
    <t>12.1877</t>
  </si>
  <si>
    <t>13.9522</t>
  </si>
  <si>
    <t>12</t>
  </si>
  <si>
    <t>9.3219</t>
  </si>
  <si>
    <t>12.9079</t>
  </si>
  <si>
    <t>9.7719</t>
  </si>
  <si>
    <t>13.5042</t>
  </si>
  <si>
    <t>1906-28</t>
  </si>
  <si>
    <t>URS-ENL-002 - G1</t>
  </si>
  <si>
    <t>CHMatuca - G1</t>
  </si>
  <si>
    <t>1906-29</t>
  </si>
  <si>
    <t>URS-ENL-002 - G2</t>
  </si>
  <si>
    <t>CHMatuca - G2</t>
  </si>
  <si>
    <t>1964-11513</t>
  </si>
  <si>
    <t>C.T. CHILCA UNO</t>
  </si>
  <si>
    <t>URS-ENG-001</t>
  </si>
  <si>
    <t>CTChilc1 - CC</t>
  </si>
  <si>
    <t>56.6209</t>
  </si>
  <si>
    <t>190.7608</t>
  </si>
  <si>
    <t>96.4467</t>
  </si>
  <si>
    <t>149.26</t>
  </si>
  <si>
    <t>96.6779</t>
  </si>
  <si>
    <t>107.8009</t>
  </si>
  <si>
    <t>96.5519</t>
  </si>
  <si>
    <t>132.9145</t>
  </si>
  <si>
    <t>98.0509</t>
  </si>
  <si>
    <t>127.3322</t>
  </si>
  <si>
    <t>95.08</t>
  </si>
  <si>
    <t>114.1003</t>
  </si>
  <si>
    <t>93.1376</t>
  </si>
  <si>
    <t>80.8165</t>
  </si>
  <si>
    <t>92.6313</t>
  </si>
  <si>
    <t>80.8164</t>
  </si>
  <si>
    <t>88.4178</t>
  </si>
  <si>
    <t>99.9999</t>
  </si>
  <si>
    <t>80.6928</t>
  </si>
  <si>
    <t>80.6946</t>
  </si>
  <si>
    <t>80.6796</t>
  </si>
  <si>
    <t>42.0236</t>
  </si>
  <si>
    <t>62.0648</t>
  </si>
  <si>
    <t>79.7797</t>
  </si>
  <si>
    <t>79.7798</t>
  </si>
  <si>
    <t>82.2261</t>
  </si>
  <si>
    <t>88.1241</t>
  </si>
  <si>
    <t>77.7358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</si>
  <si>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</si>
  <si>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</si>
  <si>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</si>
  <si>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</si>
  <si>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</si>
  <si>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</si>
  <si>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</si>
  <si>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</si>
  <si>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</si>
  <si>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</si>
  <si>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</si>
  <si>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</si>
  <si>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97</t>
  </si>
  <si>
    <t>162.5585</t>
  </si>
  <si>
    <t>1965-15210</t>
  </si>
  <si>
    <t>URS-KALL-003</t>
  </si>
  <si>
    <t>CHCeAgui</t>
  </si>
  <si>
    <t>55.74</t>
  </si>
  <si>
    <t>56.6488</t>
  </si>
  <si>
    <t>59.7068</t>
  </si>
  <si>
    <t>56.3881</t>
  </si>
  <si>
    <t>53.6796</t>
  </si>
  <si>
    <t>95.7323</t>
  </si>
  <si>
    <t>95.7322</t>
  </si>
  <si>
    <t>95.4514</t>
  </si>
  <si>
    <t>95.4557</t>
  </si>
  <si>
    <t>95.4212</t>
  </si>
  <si>
    <t>100</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</si>
  <si>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</si>
  <si>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</si>
  <si>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</si>
  <si>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</si>
  <si>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</si>
  <si>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</si>
  <si>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</si>
  <si>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</si>
  <si>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</si>
  <si>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</si>
  <si>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</si>
  <si>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</si>
  <si>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</si>
  <si>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</si>
  <si>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</si>
  <si>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</si>
  <si>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</si>
  <si>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</si>
  <si>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</si>
  <si>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</si>
  <si>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</si>
  <si>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</si>
  <si>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</si>
  <si>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</si>
  <si>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</si>
  <si>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</si>
  <si>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</si>
  <si>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</si>
  <si>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</si>
  <si>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</si>
  <si>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</si>
  <si>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</si>
  <si>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</si>
  <si>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</si>
  <si>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</si>
  <si>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</si>
  <si>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</si>
  <si>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</si>
  <si>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</si>
  <si>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t>
  </si>
  <si>
    <t>3182-14971</t>
  </si>
  <si>
    <t>URS-CHG-001 - G1</t>
  </si>
  <si>
    <t>CHChagll - G1</t>
  </si>
  <si>
    <t>75</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</si>
  <si>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</si>
  <si>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</si>
  <si>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</si>
  <si>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</si>
  <si>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</si>
  <si>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</si>
  <si>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</si>
  <si>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</si>
  <si>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</si>
  <si>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</si>
  <si>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</si>
  <si>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</si>
  <si>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</si>
  <si>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</si>
  <si>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</si>
  <si>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</si>
  <si>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</si>
  <si>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</si>
  <si>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</si>
  <si>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</si>
  <si>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</si>
  <si>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</si>
  <si>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</si>
  <si>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</si>
  <si>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</si>
  <si>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</si>
  <si>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</si>
  <si>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</si>
  <si>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</si>
  <si>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</si>
  <si>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</si>
  <si>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</si>
  <si>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</si>
  <si>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</si>
  <si>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</si>
  <si>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</si>
  <si>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</si>
  <si>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Kallpa no reguló debido a que aun estaba en pruebas. Se reasignó esta reserva entre Chaglla y Chilca 1.</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</si>
  <si>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</si>
  <si>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</si>
  <si>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</si>
  <si>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</si>
  <si>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</si>
  <si>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</si>
  <si>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</si>
  <si>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</si>
  <si>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</si>
  <si>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</si>
  <si>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</si>
  <si>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</si>
  <si>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</si>
  <si>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</si>
  <si>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</si>
  <si>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actualizó el despacho ejecutado de la C.H. Pías, de las CC.TT. Tablazo y Tallanca; y de las centrales de Electro Oriente.</t>
  </si>
  <si>
    <t>Fuera de servicio debido al mantenimiento correctivo del Transformador PAUWELS -  TR1 (Reserva) Se declara disponible a las 16:42 h</t>
  </si>
  <si>
    <t>Fuera de servicio debido al mantenimiento correctivo del Transformador PAUWELS -  TR1 (Reserva). Se declara disponible a las 16:42 h.</t>
  </si>
  <si>
    <t>TV1 REFINERIA TALARA</t>
  </si>
  <si>
    <t>FLEXIGAS</t>
  </si>
  <si>
    <t>GAS REFINERÍA</t>
  </si>
  <si>
    <t>NAFTA</t>
  </si>
  <si>
    <t>TV2 REFINERIA TALARA</t>
  </si>
  <si>
    <t>Se incluyó el consumo de la C.T. Refnería Talara, retiró el consumo de la C,T. Las Flores dado que no operó, se actualizó la descripción de las actividades realizadas en el TR1 (Reserva) y la L-6622.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</si>
</sst>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sz val="10"/>
      <name val="Arial"/>
    </font>
    <font>
      <b/>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1" xfId="0" applyFont="1" applyFill="1" applyBorder="1" applyAlignment="1">
      <alignment horizontal="center" vertical="center"/>
    </xf>
    <xf numFmtId="0" fontId="38" fillId="0" borderId="2" xfId="0" applyFont="1" applyBorder="1" applyAlignment="1">
      <alignment horizontal="left" vertical="center"/>
    </xf>
    <xf numFmtId="0" fontId="38" fillId="0" borderId="2" xfId="0" applyFont="1" applyBorder="1" applyAlignment="1">
      <alignment horizontal="center" vertical="center"/>
    </xf>
    <xf numFmtId="0" fontId="38" fillId="0" borderId="2" xfId="0" applyFont="1" applyBorder="1" applyAlignment="1">
      <alignment horizontal="left" vertical="center" wrapText="1"/>
    </xf>
    <xf numFmtId="0" fontId="38" fillId="0" borderId="2" xfId="0" applyFont="1" applyBorder="1" applyAlignment="1">
      <alignment horizontal="right" vertical="center"/>
    </xf>
    <xf numFmtId="0" fontId="39" fillId="0" borderId="2" xfId="0" applyFont="1" applyBorder="1" applyAlignment="1">
      <alignment horizontal="center" vertical="center"/>
    </xf>
    <xf numFmtId="167" fontId="38" fillId="0" borderId="2" xfId="0" applyNumberFormat="1" applyFont="1" applyBorder="1" applyAlignment="1">
      <alignment horizontal="right" vertical="center"/>
    </xf>
    <xf numFmtId="0" fontId="37" fillId="2" borderId="1" xfId="0" applyFont="1" applyFill="1" applyBorder="1" applyAlignment="1">
      <alignment horizontal="center" vertical="center" wrapText="1"/>
    </xf>
    <xf numFmtId="0" fontId="38" fillId="0" borderId="2" xfId="0" applyFont="1" applyBorder="1" applyAlignment="1">
      <alignment horizontal="center" vertical="center" wrapText="1"/>
    </xf>
    <xf numFmtId="167" fontId="38" fillId="0" borderId="2"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1049.6516999999999</c:v>
                </c:pt>
                <c:pt idx="1">
                  <c:v>991.94719999999995</c:v>
                </c:pt>
                <c:pt idx="2">
                  <c:v>982.82960000000003</c:v>
                </c:pt>
                <c:pt idx="3">
                  <c:v>959.45429999999999</c:v>
                </c:pt>
                <c:pt idx="4">
                  <c:v>954.76099999999997</c:v>
                </c:pt>
                <c:pt idx="5">
                  <c:v>950.59400000000005</c:v>
                </c:pt>
                <c:pt idx="6">
                  <c:v>958.90030000000002</c:v>
                </c:pt>
                <c:pt idx="7">
                  <c:v>950.36369999999999</c:v>
                </c:pt>
                <c:pt idx="8">
                  <c:v>955.16049999999996</c:v>
                </c:pt>
                <c:pt idx="9">
                  <c:v>969.59640000000002</c:v>
                </c:pt>
                <c:pt idx="10">
                  <c:v>1003.0389</c:v>
                </c:pt>
                <c:pt idx="11">
                  <c:v>1034.0634</c:v>
                </c:pt>
                <c:pt idx="12">
                  <c:v>1066.1130000000001</c:v>
                </c:pt>
                <c:pt idx="13">
                  <c:v>1058.0365999999999</c:v>
                </c:pt>
                <c:pt idx="14">
                  <c:v>1084.3459</c:v>
                </c:pt>
                <c:pt idx="15">
                  <c:v>1085.4708000000001</c:v>
                </c:pt>
                <c:pt idx="16">
                  <c:v>1107.1172999999999</c:v>
                </c:pt>
                <c:pt idx="17">
                  <c:v>1128.3557000000001</c:v>
                </c:pt>
                <c:pt idx="18">
                  <c:v>1159.5418999999999</c:v>
                </c:pt>
                <c:pt idx="19">
                  <c:v>1173.9050999999999</c:v>
                </c:pt>
                <c:pt idx="20">
                  <c:v>1187.3815</c:v>
                </c:pt>
                <c:pt idx="21">
                  <c:v>1204.6547</c:v>
                </c:pt>
                <c:pt idx="22">
                  <c:v>1239.8569</c:v>
                </c:pt>
                <c:pt idx="23">
                  <c:v>1222.539</c:v>
                </c:pt>
                <c:pt idx="24">
                  <c:v>1220.8975</c:v>
                </c:pt>
                <c:pt idx="25">
                  <c:v>1191.5961</c:v>
                </c:pt>
                <c:pt idx="26">
                  <c:v>1186.0358000000001</c:v>
                </c:pt>
                <c:pt idx="27">
                  <c:v>1183.3443</c:v>
                </c:pt>
                <c:pt idx="28">
                  <c:v>1200.5395000000001</c:v>
                </c:pt>
                <c:pt idx="29">
                  <c:v>1198.3286000000001</c:v>
                </c:pt>
                <c:pt idx="30">
                  <c:v>1204.0341000000001</c:v>
                </c:pt>
                <c:pt idx="31">
                  <c:v>1182.6654000000001</c:v>
                </c:pt>
                <c:pt idx="32">
                  <c:v>1192.3362</c:v>
                </c:pt>
                <c:pt idx="33">
                  <c:v>1183.3385000000001</c:v>
                </c:pt>
                <c:pt idx="34">
                  <c:v>1171.2061000000001</c:v>
                </c:pt>
                <c:pt idx="35">
                  <c:v>1135.8607999999999</c:v>
                </c:pt>
                <c:pt idx="36">
                  <c:v>1235.3484000000001</c:v>
                </c:pt>
                <c:pt idx="37">
                  <c:v>1256.5319999999999</c:v>
                </c:pt>
                <c:pt idx="38">
                  <c:v>1248.0719999999999</c:v>
                </c:pt>
                <c:pt idx="39">
                  <c:v>1248.0422000000001</c:v>
                </c:pt>
                <c:pt idx="40">
                  <c:v>1245.0211999999999</c:v>
                </c:pt>
                <c:pt idx="41">
                  <c:v>1223.0978</c:v>
                </c:pt>
                <c:pt idx="42">
                  <c:v>1215.0513000000001</c:v>
                </c:pt>
                <c:pt idx="43">
                  <c:v>1187.5842</c:v>
                </c:pt>
                <c:pt idx="44">
                  <c:v>1141.9878000000001</c:v>
                </c:pt>
                <c:pt idx="45">
                  <c:v>1094.3438000000001</c:v>
                </c:pt>
                <c:pt idx="46">
                  <c:v>1056.4733000000001</c:v>
                </c:pt>
                <c:pt idx="47">
                  <c:v>1022.2141</c:v>
                </c:pt>
              </c:numCache>
            </c:numRef>
          </c:val>
          <c:smooth val="0"/>
          <c:extLst>
            <c:ext xmlns:c16="http://schemas.microsoft.com/office/drawing/2014/chart" uri="{C3380CC4-5D6E-409C-BE32-E72D297353CC}">
              <c16:uniqueId val="{00000000-BB87-4D52-A9E6-D466A3A6CD4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1798.4916000000001</c:v>
                </c:pt>
                <c:pt idx="1">
                  <c:v>1733.671</c:v>
                </c:pt>
                <c:pt idx="2">
                  <c:v>1766.7379000000001</c:v>
                </c:pt>
                <c:pt idx="3">
                  <c:v>1772.1078</c:v>
                </c:pt>
                <c:pt idx="4">
                  <c:v>1767.9346</c:v>
                </c:pt>
                <c:pt idx="5">
                  <c:v>1787.567</c:v>
                </c:pt>
                <c:pt idx="6">
                  <c:v>1773.5047999999999</c:v>
                </c:pt>
                <c:pt idx="7">
                  <c:v>1791.5445</c:v>
                </c:pt>
                <c:pt idx="8">
                  <c:v>1791.9158</c:v>
                </c:pt>
                <c:pt idx="9">
                  <c:v>1815.5437999999999</c:v>
                </c:pt>
                <c:pt idx="10">
                  <c:v>1805.9858999999999</c:v>
                </c:pt>
                <c:pt idx="11">
                  <c:v>1801.4572000000001</c:v>
                </c:pt>
                <c:pt idx="12">
                  <c:v>1790.9124999999999</c:v>
                </c:pt>
                <c:pt idx="13">
                  <c:v>1781.7852</c:v>
                </c:pt>
                <c:pt idx="14">
                  <c:v>1789.7021999999999</c:v>
                </c:pt>
                <c:pt idx="15">
                  <c:v>1791.1693</c:v>
                </c:pt>
                <c:pt idx="16">
                  <c:v>1811.867</c:v>
                </c:pt>
                <c:pt idx="17">
                  <c:v>1797.8382999999999</c:v>
                </c:pt>
                <c:pt idx="18">
                  <c:v>1834.4866</c:v>
                </c:pt>
                <c:pt idx="19">
                  <c:v>1840.5227</c:v>
                </c:pt>
                <c:pt idx="20">
                  <c:v>1838.1714999999999</c:v>
                </c:pt>
                <c:pt idx="21">
                  <c:v>1861.9439</c:v>
                </c:pt>
                <c:pt idx="22">
                  <c:v>1877.3394000000001</c:v>
                </c:pt>
                <c:pt idx="23">
                  <c:v>1835.7969000000001</c:v>
                </c:pt>
                <c:pt idx="24">
                  <c:v>1842.5709999999999</c:v>
                </c:pt>
                <c:pt idx="25">
                  <c:v>1829.1952000000001</c:v>
                </c:pt>
                <c:pt idx="26">
                  <c:v>1794.9550999999999</c:v>
                </c:pt>
                <c:pt idx="27">
                  <c:v>1831.9192</c:v>
                </c:pt>
                <c:pt idx="28">
                  <c:v>1838.1867999999999</c:v>
                </c:pt>
                <c:pt idx="29">
                  <c:v>1882.827</c:v>
                </c:pt>
                <c:pt idx="30">
                  <c:v>1870.4349999999999</c:v>
                </c:pt>
                <c:pt idx="31">
                  <c:v>1871.7979</c:v>
                </c:pt>
                <c:pt idx="32">
                  <c:v>1878.5642</c:v>
                </c:pt>
                <c:pt idx="33">
                  <c:v>1885.6311000000001</c:v>
                </c:pt>
                <c:pt idx="34">
                  <c:v>1913.6880000000001</c:v>
                </c:pt>
                <c:pt idx="35">
                  <c:v>1892.6605</c:v>
                </c:pt>
                <c:pt idx="36">
                  <c:v>1918.3927000000001</c:v>
                </c:pt>
                <c:pt idx="37">
                  <c:v>1922.559</c:v>
                </c:pt>
                <c:pt idx="38">
                  <c:v>1899.8432</c:v>
                </c:pt>
                <c:pt idx="39">
                  <c:v>1912.3567</c:v>
                </c:pt>
                <c:pt idx="40">
                  <c:v>1932.1059</c:v>
                </c:pt>
                <c:pt idx="41">
                  <c:v>1927.8204000000001</c:v>
                </c:pt>
                <c:pt idx="42">
                  <c:v>1929.6264000000001</c:v>
                </c:pt>
                <c:pt idx="43">
                  <c:v>1908.5309999999999</c:v>
                </c:pt>
                <c:pt idx="44">
                  <c:v>1899.1617000000001</c:v>
                </c:pt>
                <c:pt idx="45">
                  <c:v>1874.0773999999999</c:v>
                </c:pt>
                <c:pt idx="46">
                  <c:v>1830.2387000000001</c:v>
                </c:pt>
                <c:pt idx="47">
                  <c:v>1839.4057</c:v>
                </c:pt>
              </c:numCache>
            </c:numRef>
          </c:val>
          <c:smooth val="0"/>
          <c:extLst>
            <c:ext xmlns:c16="http://schemas.microsoft.com/office/drawing/2014/chart" uri="{C3380CC4-5D6E-409C-BE32-E72D297353CC}">
              <c16:uniqueId val="{00000001-BB87-4D52-A9E6-D466A3A6CD4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3933.9567000000002</c:v>
                </c:pt>
                <c:pt idx="1">
                  <c:v>3891.7818000000002</c:v>
                </c:pt>
                <c:pt idx="2">
                  <c:v>3823.5324999999998</c:v>
                </c:pt>
                <c:pt idx="3">
                  <c:v>3757.9378999999999</c:v>
                </c:pt>
                <c:pt idx="4">
                  <c:v>3606.4043999999999</c:v>
                </c:pt>
                <c:pt idx="5">
                  <c:v>3723.8389999999999</c:v>
                </c:pt>
                <c:pt idx="6">
                  <c:v>3698.4949000000001</c:v>
                </c:pt>
                <c:pt idx="7">
                  <c:v>3634.1918000000001</c:v>
                </c:pt>
                <c:pt idx="8">
                  <c:v>3714.0237000000002</c:v>
                </c:pt>
                <c:pt idx="9">
                  <c:v>3665.6597999999999</c:v>
                </c:pt>
                <c:pt idx="10">
                  <c:v>3803.9751999999999</c:v>
                </c:pt>
                <c:pt idx="11">
                  <c:v>3898.4794000000002</c:v>
                </c:pt>
                <c:pt idx="12">
                  <c:v>3839.6745000000001</c:v>
                </c:pt>
                <c:pt idx="13">
                  <c:v>4023.5781999999999</c:v>
                </c:pt>
                <c:pt idx="14">
                  <c:v>4061.5518999999999</c:v>
                </c:pt>
                <c:pt idx="15">
                  <c:v>4119.0599000000002</c:v>
                </c:pt>
                <c:pt idx="16">
                  <c:v>4300.6157000000003</c:v>
                </c:pt>
                <c:pt idx="17">
                  <c:v>4332.3059999999996</c:v>
                </c:pt>
                <c:pt idx="18">
                  <c:v>4392.0715</c:v>
                </c:pt>
                <c:pt idx="19">
                  <c:v>4477.2722000000003</c:v>
                </c:pt>
                <c:pt idx="20">
                  <c:v>4536.0469999999996</c:v>
                </c:pt>
                <c:pt idx="21">
                  <c:v>4577.2013999999999</c:v>
                </c:pt>
                <c:pt idx="22">
                  <c:v>4581.9036999999998</c:v>
                </c:pt>
                <c:pt idx="23">
                  <c:v>4606.1641</c:v>
                </c:pt>
                <c:pt idx="24">
                  <c:v>4555.3315000000002</c:v>
                </c:pt>
                <c:pt idx="25">
                  <c:v>4510.6086999999998</c:v>
                </c:pt>
                <c:pt idx="26">
                  <c:v>4542.1090999999997</c:v>
                </c:pt>
                <c:pt idx="27">
                  <c:v>4523.3365000000003</c:v>
                </c:pt>
                <c:pt idx="28">
                  <c:v>4626.3737000000001</c:v>
                </c:pt>
                <c:pt idx="29">
                  <c:v>4636.4444000000003</c:v>
                </c:pt>
                <c:pt idx="30">
                  <c:v>4615.3308999999999</c:v>
                </c:pt>
                <c:pt idx="31">
                  <c:v>4615.8366999999998</c:v>
                </c:pt>
                <c:pt idx="32">
                  <c:v>4547.5995999999996</c:v>
                </c:pt>
                <c:pt idx="33">
                  <c:v>4504.0303999999996</c:v>
                </c:pt>
                <c:pt idx="34">
                  <c:v>4476.5059000000001</c:v>
                </c:pt>
                <c:pt idx="35">
                  <c:v>4258.5787</c:v>
                </c:pt>
                <c:pt idx="36">
                  <c:v>4528.9588999999996</c:v>
                </c:pt>
                <c:pt idx="37">
                  <c:v>4500.8090000000002</c:v>
                </c:pt>
                <c:pt idx="38">
                  <c:v>4531.9848000000002</c:v>
                </c:pt>
                <c:pt idx="39">
                  <c:v>4504.0011000000004</c:v>
                </c:pt>
                <c:pt idx="40">
                  <c:v>4503.6728999999996</c:v>
                </c:pt>
                <c:pt idx="41">
                  <c:v>4484.4817999999996</c:v>
                </c:pt>
                <c:pt idx="42">
                  <c:v>4450.2223000000004</c:v>
                </c:pt>
                <c:pt idx="43">
                  <c:v>4437.9848000000002</c:v>
                </c:pt>
                <c:pt idx="44">
                  <c:v>4470.1504999999997</c:v>
                </c:pt>
                <c:pt idx="45">
                  <c:v>4235.3788000000004</c:v>
                </c:pt>
                <c:pt idx="46">
                  <c:v>4072.6880000000001</c:v>
                </c:pt>
                <c:pt idx="47">
                  <c:v>3988.5801999999999</c:v>
                </c:pt>
              </c:numCache>
            </c:numRef>
          </c:val>
          <c:smooth val="0"/>
          <c:extLst>
            <c:ext xmlns:c16="http://schemas.microsoft.com/office/drawing/2014/chart" uri="{C3380CC4-5D6E-409C-BE32-E72D297353CC}">
              <c16:uniqueId val="{00000002-BB87-4D52-A9E6-D466A3A6CD4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950-4E2F-A90C-E6D0743A2B4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950-4E2F-A90C-E6D0743A2B4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34.579590000000003</c:v>
                </c:pt>
                <c:pt idx="1">
                  <c:v>33.892420000000001</c:v>
                </c:pt>
                <c:pt idx="2">
                  <c:v>38.858400000000003</c:v>
                </c:pt>
                <c:pt idx="3">
                  <c:v>40.139000000000003</c:v>
                </c:pt>
                <c:pt idx="4">
                  <c:v>40.174869999999999</c:v>
                </c:pt>
                <c:pt idx="5">
                  <c:v>40.437510000000003</c:v>
                </c:pt>
                <c:pt idx="6">
                  <c:v>40.410350000000001</c:v>
                </c:pt>
                <c:pt idx="7">
                  <c:v>38.682499999999997</c:v>
                </c:pt>
                <c:pt idx="8">
                  <c:v>37.282110000000003</c:v>
                </c:pt>
                <c:pt idx="9">
                  <c:v>37.959479999999999</c:v>
                </c:pt>
                <c:pt idx="10">
                  <c:v>37.950339999999997</c:v>
                </c:pt>
                <c:pt idx="11">
                  <c:v>37.784759999999999</c:v>
                </c:pt>
                <c:pt idx="12">
                  <c:v>37.485250000000001</c:v>
                </c:pt>
                <c:pt idx="13">
                  <c:v>35.44547</c:v>
                </c:pt>
                <c:pt idx="14">
                  <c:v>34.905419999999999</c:v>
                </c:pt>
                <c:pt idx="15">
                  <c:v>35.630229999999997</c:v>
                </c:pt>
                <c:pt idx="16">
                  <c:v>35.008949999999999</c:v>
                </c:pt>
                <c:pt idx="17">
                  <c:v>36.69802</c:v>
                </c:pt>
                <c:pt idx="18">
                  <c:v>36.006740000000001</c:v>
                </c:pt>
                <c:pt idx="19">
                  <c:v>35.778649999999999</c:v>
                </c:pt>
                <c:pt idx="20">
                  <c:v>36.726819999999996</c:v>
                </c:pt>
                <c:pt idx="21">
                  <c:v>36.826219999999999</c:v>
                </c:pt>
                <c:pt idx="22">
                  <c:v>36.959409999999998</c:v>
                </c:pt>
                <c:pt idx="23">
                  <c:v>35.070399999999999</c:v>
                </c:pt>
                <c:pt idx="24">
                  <c:v>34.443689999999997</c:v>
                </c:pt>
                <c:pt idx="25">
                  <c:v>34.10436</c:v>
                </c:pt>
                <c:pt idx="26">
                  <c:v>35.677930000000003</c:v>
                </c:pt>
                <c:pt idx="27">
                  <c:v>36.839799999999997</c:v>
                </c:pt>
                <c:pt idx="28">
                  <c:v>36.663409999999999</c:v>
                </c:pt>
                <c:pt idx="29">
                  <c:v>37.330840000000002</c:v>
                </c:pt>
                <c:pt idx="30">
                  <c:v>37.58728</c:v>
                </c:pt>
                <c:pt idx="31">
                  <c:v>37.301839999999999</c:v>
                </c:pt>
                <c:pt idx="32">
                  <c:v>35.296250000000001</c:v>
                </c:pt>
                <c:pt idx="33">
                  <c:v>36.841369999999998</c:v>
                </c:pt>
                <c:pt idx="34">
                  <c:v>29.288160000000001</c:v>
                </c:pt>
                <c:pt idx="35">
                  <c:v>27.529489999999999</c:v>
                </c:pt>
                <c:pt idx="36">
                  <c:v>17.653929999999999</c:v>
                </c:pt>
                <c:pt idx="37">
                  <c:v>19.789750000000002</c:v>
                </c:pt>
                <c:pt idx="38">
                  <c:v>19.638480000000001</c:v>
                </c:pt>
                <c:pt idx="39">
                  <c:v>20.03546</c:v>
                </c:pt>
                <c:pt idx="40">
                  <c:v>19.95919</c:v>
                </c:pt>
                <c:pt idx="41">
                  <c:v>20.843969999999999</c:v>
                </c:pt>
                <c:pt idx="42">
                  <c:v>26.16215</c:v>
                </c:pt>
                <c:pt idx="43">
                  <c:v>30.312940000000001</c:v>
                </c:pt>
                <c:pt idx="44">
                  <c:v>32.689689999999999</c:v>
                </c:pt>
                <c:pt idx="45">
                  <c:v>34.790840000000003</c:v>
                </c:pt>
                <c:pt idx="46">
                  <c:v>38.545520000000003</c:v>
                </c:pt>
                <c:pt idx="47">
                  <c:v>40.690820000000002</c:v>
                </c:pt>
              </c:numCache>
            </c:numRef>
          </c:val>
          <c:smooth val="0"/>
          <c:extLst>
            <c:ext xmlns:c16="http://schemas.microsoft.com/office/drawing/2014/chart" uri="{C3380CC4-5D6E-409C-BE32-E72D297353CC}">
              <c16:uniqueId val="{00000002-F950-4E2F-A90C-E6D0743A2B4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12.343999999999999</c:v>
                </c:pt>
                <c:pt idx="1">
                  <c:v>12.092000000000001</c:v>
                </c:pt>
                <c:pt idx="2">
                  <c:v>12.593</c:v>
                </c:pt>
                <c:pt idx="3">
                  <c:v>13.657999999999999</c:v>
                </c:pt>
                <c:pt idx="4">
                  <c:v>13.59</c:v>
                </c:pt>
                <c:pt idx="5">
                  <c:v>13.741</c:v>
                </c:pt>
                <c:pt idx="6">
                  <c:v>13.537000000000001</c:v>
                </c:pt>
                <c:pt idx="7">
                  <c:v>12.786</c:v>
                </c:pt>
                <c:pt idx="8">
                  <c:v>13.053000000000001</c:v>
                </c:pt>
                <c:pt idx="9">
                  <c:v>12.314</c:v>
                </c:pt>
                <c:pt idx="10">
                  <c:v>11.663</c:v>
                </c:pt>
                <c:pt idx="11">
                  <c:v>10.592000000000001</c:v>
                </c:pt>
                <c:pt idx="12">
                  <c:v>10.504</c:v>
                </c:pt>
                <c:pt idx="13">
                  <c:v>10.444000000000001</c:v>
                </c:pt>
                <c:pt idx="14">
                  <c:v>10.595000000000001</c:v>
                </c:pt>
                <c:pt idx="15">
                  <c:v>11.762</c:v>
                </c:pt>
                <c:pt idx="16">
                  <c:v>12.169</c:v>
                </c:pt>
                <c:pt idx="17">
                  <c:v>12.792999999999999</c:v>
                </c:pt>
                <c:pt idx="18">
                  <c:v>13.334</c:v>
                </c:pt>
                <c:pt idx="19">
                  <c:v>13.260999999999999</c:v>
                </c:pt>
                <c:pt idx="20">
                  <c:v>13.367000000000001</c:v>
                </c:pt>
                <c:pt idx="21">
                  <c:v>12.933</c:v>
                </c:pt>
                <c:pt idx="22">
                  <c:v>12.298</c:v>
                </c:pt>
                <c:pt idx="23">
                  <c:v>12.055999999999999</c:v>
                </c:pt>
                <c:pt idx="24">
                  <c:v>11.377000000000001</c:v>
                </c:pt>
                <c:pt idx="25">
                  <c:v>11.744999999999999</c:v>
                </c:pt>
                <c:pt idx="26">
                  <c:v>12.913</c:v>
                </c:pt>
                <c:pt idx="27">
                  <c:v>13.124000000000001</c:v>
                </c:pt>
                <c:pt idx="28">
                  <c:v>13.686</c:v>
                </c:pt>
                <c:pt idx="29">
                  <c:v>13.394</c:v>
                </c:pt>
                <c:pt idx="30">
                  <c:v>12.872</c:v>
                </c:pt>
                <c:pt idx="31">
                  <c:v>12.634</c:v>
                </c:pt>
                <c:pt idx="32">
                  <c:v>13.381</c:v>
                </c:pt>
                <c:pt idx="33">
                  <c:v>12.651999999999999</c:v>
                </c:pt>
                <c:pt idx="34">
                  <c:v>11.407999999999999</c:v>
                </c:pt>
                <c:pt idx="35">
                  <c:v>11.044</c:v>
                </c:pt>
                <c:pt idx="36">
                  <c:v>10.247999999999999</c:v>
                </c:pt>
                <c:pt idx="37">
                  <c:v>10.015000000000001</c:v>
                </c:pt>
                <c:pt idx="38">
                  <c:v>10.552</c:v>
                </c:pt>
                <c:pt idx="39">
                  <c:v>10.853999999999999</c:v>
                </c:pt>
                <c:pt idx="40">
                  <c:v>12.061999999999999</c:v>
                </c:pt>
                <c:pt idx="41">
                  <c:v>13.03</c:v>
                </c:pt>
                <c:pt idx="42">
                  <c:v>12.912000000000001</c:v>
                </c:pt>
                <c:pt idx="43">
                  <c:v>13.289</c:v>
                </c:pt>
                <c:pt idx="44">
                  <c:v>13.113</c:v>
                </c:pt>
                <c:pt idx="45">
                  <c:v>14.167999999999999</c:v>
                </c:pt>
                <c:pt idx="46">
                  <c:v>13.561999999999999</c:v>
                </c:pt>
                <c:pt idx="47">
                  <c:v>13.321</c:v>
                </c:pt>
              </c:numCache>
            </c:numRef>
          </c:val>
          <c:smooth val="0"/>
          <c:extLst>
            <c:ext xmlns:c16="http://schemas.microsoft.com/office/drawing/2014/chart" uri="{C3380CC4-5D6E-409C-BE32-E72D297353CC}">
              <c16:uniqueId val="{00000003-F950-4E2F-A90C-E6D0743A2B4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950-4E2F-A90C-E6D0743A2B4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4.4189999999999996</c:v>
                </c:pt>
                <c:pt idx="1">
                  <c:v>4.3730000000000002</c:v>
                </c:pt>
                <c:pt idx="2">
                  <c:v>4.2939999999999996</c:v>
                </c:pt>
                <c:pt idx="3">
                  <c:v>4.3899999999999997</c:v>
                </c:pt>
                <c:pt idx="4">
                  <c:v>4.3890000000000002</c:v>
                </c:pt>
                <c:pt idx="5">
                  <c:v>4.3159999999999998</c:v>
                </c:pt>
                <c:pt idx="6">
                  <c:v>4.3949999999999996</c:v>
                </c:pt>
                <c:pt idx="7">
                  <c:v>4.4690000000000003</c:v>
                </c:pt>
                <c:pt idx="8">
                  <c:v>4.3789999999999996</c:v>
                </c:pt>
                <c:pt idx="9">
                  <c:v>4.2279999999999998</c:v>
                </c:pt>
                <c:pt idx="10">
                  <c:v>4.218</c:v>
                </c:pt>
                <c:pt idx="11">
                  <c:v>4.391</c:v>
                </c:pt>
                <c:pt idx="12">
                  <c:v>4.4080000000000004</c:v>
                </c:pt>
                <c:pt idx="13">
                  <c:v>4.3129999999999997</c:v>
                </c:pt>
                <c:pt idx="14">
                  <c:v>4.3819999999999997</c:v>
                </c:pt>
                <c:pt idx="15">
                  <c:v>4.4509999999999996</c:v>
                </c:pt>
                <c:pt idx="16">
                  <c:v>4.3559999999999999</c:v>
                </c:pt>
                <c:pt idx="17">
                  <c:v>4.26</c:v>
                </c:pt>
                <c:pt idx="18">
                  <c:v>4.3559999999999999</c:v>
                </c:pt>
                <c:pt idx="19">
                  <c:v>4.3579999999999997</c:v>
                </c:pt>
                <c:pt idx="20">
                  <c:v>4.3620000000000001</c:v>
                </c:pt>
                <c:pt idx="21">
                  <c:v>4.3419999999999996</c:v>
                </c:pt>
                <c:pt idx="22">
                  <c:v>4.1929999999999996</c:v>
                </c:pt>
                <c:pt idx="23">
                  <c:v>4.2450000000000001</c:v>
                </c:pt>
                <c:pt idx="24">
                  <c:v>4.141</c:v>
                </c:pt>
                <c:pt idx="25">
                  <c:v>4.2770000000000001</c:v>
                </c:pt>
                <c:pt idx="26">
                  <c:v>4.2869999999999999</c:v>
                </c:pt>
                <c:pt idx="27">
                  <c:v>4.3239999999999998</c:v>
                </c:pt>
                <c:pt idx="28">
                  <c:v>4.4370000000000003</c:v>
                </c:pt>
                <c:pt idx="29">
                  <c:v>4.3730000000000002</c:v>
                </c:pt>
                <c:pt idx="30">
                  <c:v>4.3129999999999997</c:v>
                </c:pt>
                <c:pt idx="31">
                  <c:v>4.34</c:v>
                </c:pt>
                <c:pt idx="32">
                  <c:v>4.3390000000000004</c:v>
                </c:pt>
                <c:pt idx="33">
                  <c:v>2.573</c:v>
                </c:pt>
                <c:pt idx="34">
                  <c:v>1.34</c:v>
                </c:pt>
                <c:pt idx="35">
                  <c:v>1.286</c:v>
                </c:pt>
                <c:pt idx="36">
                  <c:v>1.3260000000000001</c:v>
                </c:pt>
                <c:pt idx="37">
                  <c:v>1.276</c:v>
                </c:pt>
                <c:pt idx="38">
                  <c:v>1.256</c:v>
                </c:pt>
                <c:pt idx="39">
                  <c:v>1.282</c:v>
                </c:pt>
                <c:pt idx="40">
                  <c:v>1.274</c:v>
                </c:pt>
                <c:pt idx="41">
                  <c:v>2.8820000000000001</c:v>
                </c:pt>
                <c:pt idx="42">
                  <c:v>3.8660000000000001</c:v>
                </c:pt>
                <c:pt idx="43">
                  <c:v>3.984</c:v>
                </c:pt>
                <c:pt idx="44">
                  <c:v>3.9809999999999999</c:v>
                </c:pt>
                <c:pt idx="45">
                  <c:v>4.0179999999999998</c:v>
                </c:pt>
                <c:pt idx="46">
                  <c:v>4.0510000000000002</c:v>
                </c:pt>
                <c:pt idx="47">
                  <c:v>0</c:v>
                </c:pt>
              </c:numCache>
            </c:numRef>
          </c:val>
          <c:smooth val="0"/>
          <c:extLst>
            <c:ext xmlns:c16="http://schemas.microsoft.com/office/drawing/2014/chart" uri="{C3380CC4-5D6E-409C-BE32-E72D297353CC}">
              <c16:uniqueId val="{00000005-F950-4E2F-A90C-E6D0743A2B4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950-4E2F-A90C-E6D0743A2B4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950-4E2F-A90C-E6D0743A2B4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950-4E2F-A90C-E6D0743A2B4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26.363399999999999</c:v>
                </c:pt>
                <c:pt idx="1">
                  <c:v>26.3005</c:v>
                </c:pt>
                <c:pt idx="2">
                  <c:v>25.479199999999999</c:v>
                </c:pt>
                <c:pt idx="3">
                  <c:v>25.486699999999999</c:v>
                </c:pt>
                <c:pt idx="4">
                  <c:v>25.939</c:v>
                </c:pt>
                <c:pt idx="5">
                  <c:v>25.867100000000001</c:v>
                </c:pt>
                <c:pt idx="6">
                  <c:v>26.539899999999999</c:v>
                </c:pt>
                <c:pt idx="7">
                  <c:v>26.652100000000001</c:v>
                </c:pt>
                <c:pt idx="8">
                  <c:v>26.989799999999999</c:v>
                </c:pt>
                <c:pt idx="9">
                  <c:v>27.122299999999999</c:v>
                </c:pt>
                <c:pt idx="10">
                  <c:v>27.8078</c:v>
                </c:pt>
                <c:pt idx="11">
                  <c:v>28.154</c:v>
                </c:pt>
                <c:pt idx="12">
                  <c:v>27.678799999999999</c:v>
                </c:pt>
                <c:pt idx="13">
                  <c:v>26.889800000000001</c:v>
                </c:pt>
                <c:pt idx="14">
                  <c:v>26.8414</c:v>
                </c:pt>
                <c:pt idx="15">
                  <c:v>26.388500000000001</c:v>
                </c:pt>
                <c:pt idx="16">
                  <c:v>26.5517</c:v>
                </c:pt>
                <c:pt idx="17">
                  <c:v>26.5412</c:v>
                </c:pt>
                <c:pt idx="18">
                  <c:v>26.262599999999999</c:v>
                </c:pt>
                <c:pt idx="19">
                  <c:v>26.0413</c:v>
                </c:pt>
                <c:pt idx="20">
                  <c:v>27.0076</c:v>
                </c:pt>
                <c:pt idx="21">
                  <c:v>27.291</c:v>
                </c:pt>
                <c:pt idx="22">
                  <c:v>27.247399999999999</c:v>
                </c:pt>
                <c:pt idx="23">
                  <c:v>27.0396</c:v>
                </c:pt>
                <c:pt idx="24">
                  <c:v>26.311299999999999</c:v>
                </c:pt>
                <c:pt idx="25">
                  <c:v>26.1526</c:v>
                </c:pt>
                <c:pt idx="26">
                  <c:v>26.768899999999999</c:v>
                </c:pt>
                <c:pt idx="27">
                  <c:v>26.610099999999999</c:v>
                </c:pt>
                <c:pt idx="28">
                  <c:v>26.660399999999999</c:v>
                </c:pt>
                <c:pt idx="29">
                  <c:v>26.392900000000001</c:v>
                </c:pt>
                <c:pt idx="30">
                  <c:v>26.480499999999999</c:v>
                </c:pt>
                <c:pt idx="31">
                  <c:v>26.971800000000002</c:v>
                </c:pt>
                <c:pt idx="32">
                  <c:v>26.978999999999999</c:v>
                </c:pt>
                <c:pt idx="33">
                  <c:v>26.9437</c:v>
                </c:pt>
                <c:pt idx="34">
                  <c:v>27.372699999999998</c:v>
                </c:pt>
                <c:pt idx="35">
                  <c:v>27.4178</c:v>
                </c:pt>
                <c:pt idx="36">
                  <c:v>27.947600000000001</c:v>
                </c:pt>
                <c:pt idx="37">
                  <c:v>28.144200000000001</c:v>
                </c:pt>
                <c:pt idx="38">
                  <c:v>28.253599999999999</c:v>
                </c:pt>
                <c:pt idx="39">
                  <c:v>29.1205</c:v>
                </c:pt>
                <c:pt idx="40">
                  <c:v>29.211400000000001</c:v>
                </c:pt>
                <c:pt idx="41">
                  <c:v>28.703499999999998</c:v>
                </c:pt>
                <c:pt idx="42">
                  <c:v>27.8537</c:v>
                </c:pt>
                <c:pt idx="43">
                  <c:v>27.614799999999999</c:v>
                </c:pt>
                <c:pt idx="44">
                  <c:v>27.2972</c:v>
                </c:pt>
                <c:pt idx="45">
                  <c:v>26.585599999999999</c:v>
                </c:pt>
                <c:pt idx="46">
                  <c:v>26.2483</c:v>
                </c:pt>
                <c:pt idx="47">
                  <c:v>26.262</c:v>
                </c:pt>
              </c:numCache>
            </c:numRef>
          </c:val>
          <c:smooth val="0"/>
          <c:extLst>
            <c:ext xmlns:c16="http://schemas.microsoft.com/office/drawing/2014/chart" uri="{C3380CC4-5D6E-409C-BE32-E72D297353CC}">
              <c16:uniqueId val="{00000009-F950-4E2F-A90C-E6D0743A2B4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14.136900000000001</c:v>
                </c:pt>
                <c:pt idx="1">
                  <c:v>14.2278</c:v>
                </c:pt>
                <c:pt idx="2">
                  <c:v>14.896800000000001</c:v>
                </c:pt>
                <c:pt idx="3">
                  <c:v>14.7643</c:v>
                </c:pt>
                <c:pt idx="4">
                  <c:v>14.8909</c:v>
                </c:pt>
                <c:pt idx="5">
                  <c:v>14.6151</c:v>
                </c:pt>
                <c:pt idx="6">
                  <c:v>13.8903</c:v>
                </c:pt>
                <c:pt idx="7">
                  <c:v>14.221299999999999</c:v>
                </c:pt>
                <c:pt idx="8">
                  <c:v>14.825100000000001</c:v>
                </c:pt>
                <c:pt idx="9">
                  <c:v>15.1793</c:v>
                </c:pt>
                <c:pt idx="10">
                  <c:v>15.539400000000001</c:v>
                </c:pt>
                <c:pt idx="11">
                  <c:v>14.863899999999999</c:v>
                </c:pt>
                <c:pt idx="12">
                  <c:v>13.8843</c:v>
                </c:pt>
                <c:pt idx="13">
                  <c:v>12.0511</c:v>
                </c:pt>
                <c:pt idx="14">
                  <c:v>11.072699999999999</c:v>
                </c:pt>
                <c:pt idx="15">
                  <c:v>10.776</c:v>
                </c:pt>
                <c:pt idx="16">
                  <c:v>10.9392</c:v>
                </c:pt>
                <c:pt idx="17">
                  <c:v>11.056800000000001</c:v>
                </c:pt>
                <c:pt idx="18">
                  <c:v>10.9511</c:v>
                </c:pt>
                <c:pt idx="19">
                  <c:v>11.2295</c:v>
                </c:pt>
                <c:pt idx="20">
                  <c:v>10.7087</c:v>
                </c:pt>
                <c:pt idx="21">
                  <c:v>10.4238</c:v>
                </c:pt>
                <c:pt idx="22">
                  <c:v>10.734299999999999</c:v>
                </c:pt>
                <c:pt idx="23">
                  <c:v>11.0716</c:v>
                </c:pt>
                <c:pt idx="24">
                  <c:v>12.1953</c:v>
                </c:pt>
                <c:pt idx="25">
                  <c:v>13.8332</c:v>
                </c:pt>
                <c:pt idx="26">
                  <c:v>14.1877</c:v>
                </c:pt>
                <c:pt idx="27">
                  <c:v>14.8131</c:v>
                </c:pt>
                <c:pt idx="28">
                  <c:v>15.2662</c:v>
                </c:pt>
                <c:pt idx="29">
                  <c:v>15.1922</c:v>
                </c:pt>
                <c:pt idx="30">
                  <c:v>14.7501</c:v>
                </c:pt>
                <c:pt idx="31">
                  <c:v>14.8605</c:v>
                </c:pt>
                <c:pt idx="32">
                  <c:v>14.2463</c:v>
                </c:pt>
                <c:pt idx="33">
                  <c:v>14.3247</c:v>
                </c:pt>
                <c:pt idx="34">
                  <c:v>15.2173</c:v>
                </c:pt>
                <c:pt idx="35">
                  <c:v>14.9917</c:v>
                </c:pt>
                <c:pt idx="36">
                  <c:v>15.2875</c:v>
                </c:pt>
                <c:pt idx="37">
                  <c:v>15.558400000000001</c:v>
                </c:pt>
                <c:pt idx="38">
                  <c:v>13.248100000000001</c:v>
                </c:pt>
                <c:pt idx="39">
                  <c:v>11.673299999999999</c:v>
                </c:pt>
                <c:pt idx="40">
                  <c:v>11.5901</c:v>
                </c:pt>
                <c:pt idx="41">
                  <c:v>11.657400000000001</c:v>
                </c:pt>
                <c:pt idx="42">
                  <c:v>11.4788</c:v>
                </c:pt>
                <c:pt idx="43">
                  <c:v>11.707100000000001</c:v>
                </c:pt>
                <c:pt idx="44">
                  <c:v>11.844799999999999</c:v>
                </c:pt>
                <c:pt idx="45">
                  <c:v>12.051299999999999</c:v>
                </c:pt>
                <c:pt idx="46">
                  <c:v>13.4877</c:v>
                </c:pt>
                <c:pt idx="47">
                  <c:v>13.904199999999999</c:v>
                </c:pt>
              </c:numCache>
            </c:numRef>
          </c:val>
          <c:smooth val="0"/>
          <c:extLst>
            <c:ext xmlns:c16="http://schemas.microsoft.com/office/drawing/2014/chart" uri="{C3380CC4-5D6E-409C-BE32-E72D297353CC}">
              <c16:uniqueId val="{0000000A-F950-4E2F-A90C-E6D0743A2B4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13.03</c:v>
                </c:pt>
                <c:pt idx="1">
                  <c:v>13.32</c:v>
                </c:pt>
                <c:pt idx="2">
                  <c:v>13.57</c:v>
                </c:pt>
                <c:pt idx="3">
                  <c:v>13.08</c:v>
                </c:pt>
                <c:pt idx="4">
                  <c:v>12.59</c:v>
                </c:pt>
                <c:pt idx="5">
                  <c:v>12.61</c:v>
                </c:pt>
                <c:pt idx="6">
                  <c:v>12.46</c:v>
                </c:pt>
                <c:pt idx="7">
                  <c:v>12.79</c:v>
                </c:pt>
                <c:pt idx="8">
                  <c:v>13.1</c:v>
                </c:pt>
                <c:pt idx="9">
                  <c:v>13.12</c:v>
                </c:pt>
                <c:pt idx="10">
                  <c:v>13.04</c:v>
                </c:pt>
                <c:pt idx="11">
                  <c:v>13.07</c:v>
                </c:pt>
                <c:pt idx="12">
                  <c:v>13.21</c:v>
                </c:pt>
                <c:pt idx="13">
                  <c:v>13.15</c:v>
                </c:pt>
                <c:pt idx="14">
                  <c:v>13.04</c:v>
                </c:pt>
                <c:pt idx="15">
                  <c:v>12.96</c:v>
                </c:pt>
                <c:pt idx="16">
                  <c:v>12.89</c:v>
                </c:pt>
                <c:pt idx="17">
                  <c:v>12.91</c:v>
                </c:pt>
                <c:pt idx="18">
                  <c:v>12.2</c:v>
                </c:pt>
                <c:pt idx="19">
                  <c:v>12.82</c:v>
                </c:pt>
                <c:pt idx="20">
                  <c:v>13.21</c:v>
                </c:pt>
                <c:pt idx="21">
                  <c:v>13.24</c:v>
                </c:pt>
                <c:pt idx="22">
                  <c:v>12.95</c:v>
                </c:pt>
                <c:pt idx="23">
                  <c:v>12.71</c:v>
                </c:pt>
                <c:pt idx="24">
                  <c:v>13</c:v>
                </c:pt>
                <c:pt idx="25">
                  <c:v>13.33</c:v>
                </c:pt>
                <c:pt idx="26">
                  <c:v>13.56</c:v>
                </c:pt>
                <c:pt idx="27">
                  <c:v>13.05</c:v>
                </c:pt>
                <c:pt idx="28">
                  <c:v>12.97</c:v>
                </c:pt>
                <c:pt idx="29">
                  <c:v>13.13</c:v>
                </c:pt>
                <c:pt idx="30">
                  <c:v>13.18</c:v>
                </c:pt>
                <c:pt idx="31">
                  <c:v>13.26</c:v>
                </c:pt>
                <c:pt idx="32">
                  <c:v>13.32</c:v>
                </c:pt>
                <c:pt idx="33">
                  <c:v>13.74</c:v>
                </c:pt>
                <c:pt idx="34">
                  <c:v>13.74</c:v>
                </c:pt>
                <c:pt idx="35">
                  <c:v>13.56</c:v>
                </c:pt>
                <c:pt idx="36">
                  <c:v>13.44</c:v>
                </c:pt>
                <c:pt idx="37">
                  <c:v>13.76</c:v>
                </c:pt>
                <c:pt idx="38">
                  <c:v>13.06</c:v>
                </c:pt>
                <c:pt idx="39">
                  <c:v>14.06</c:v>
                </c:pt>
                <c:pt idx="40">
                  <c:v>12.95</c:v>
                </c:pt>
                <c:pt idx="41">
                  <c:v>8.52</c:v>
                </c:pt>
                <c:pt idx="42">
                  <c:v>12.88</c:v>
                </c:pt>
                <c:pt idx="43">
                  <c:v>13.32</c:v>
                </c:pt>
                <c:pt idx="44">
                  <c:v>13.04</c:v>
                </c:pt>
                <c:pt idx="45">
                  <c:v>13.61</c:v>
                </c:pt>
                <c:pt idx="46">
                  <c:v>13.91</c:v>
                </c:pt>
                <c:pt idx="47">
                  <c:v>14.08</c:v>
                </c:pt>
              </c:numCache>
            </c:numRef>
          </c:val>
          <c:smooth val="0"/>
          <c:extLst>
            <c:ext xmlns:c16="http://schemas.microsoft.com/office/drawing/2014/chart" uri="{C3380CC4-5D6E-409C-BE32-E72D297353CC}">
              <c16:uniqueId val="{0000000B-F950-4E2F-A90C-E6D0743A2B4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33.258000000000003</c:v>
                </c:pt>
                <c:pt idx="1">
                  <c:v>32.58</c:v>
                </c:pt>
                <c:pt idx="2">
                  <c:v>32.624000000000002</c:v>
                </c:pt>
                <c:pt idx="3">
                  <c:v>32.795999999999999</c:v>
                </c:pt>
                <c:pt idx="4">
                  <c:v>33.094000000000001</c:v>
                </c:pt>
                <c:pt idx="5">
                  <c:v>32.6</c:v>
                </c:pt>
                <c:pt idx="6">
                  <c:v>32.502000000000002</c:v>
                </c:pt>
                <c:pt idx="7">
                  <c:v>32.527999999999999</c:v>
                </c:pt>
                <c:pt idx="8">
                  <c:v>32.543999999999997</c:v>
                </c:pt>
                <c:pt idx="9">
                  <c:v>32.954000000000001</c:v>
                </c:pt>
                <c:pt idx="10">
                  <c:v>33.1</c:v>
                </c:pt>
                <c:pt idx="11">
                  <c:v>33.442</c:v>
                </c:pt>
                <c:pt idx="12">
                  <c:v>32.744</c:v>
                </c:pt>
                <c:pt idx="13">
                  <c:v>32.840000000000003</c:v>
                </c:pt>
                <c:pt idx="14">
                  <c:v>31.922000000000001</c:v>
                </c:pt>
                <c:pt idx="15">
                  <c:v>31.076000000000001</c:v>
                </c:pt>
                <c:pt idx="16">
                  <c:v>29.053999999999998</c:v>
                </c:pt>
                <c:pt idx="17">
                  <c:v>28.698</c:v>
                </c:pt>
                <c:pt idx="18">
                  <c:v>28.456</c:v>
                </c:pt>
                <c:pt idx="19">
                  <c:v>29.47</c:v>
                </c:pt>
                <c:pt idx="20">
                  <c:v>29.36</c:v>
                </c:pt>
                <c:pt idx="21">
                  <c:v>29.428000000000001</c:v>
                </c:pt>
                <c:pt idx="22">
                  <c:v>29.771999999999998</c:v>
                </c:pt>
                <c:pt idx="23">
                  <c:v>30.23</c:v>
                </c:pt>
                <c:pt idx="24">
                  <c:v>30.597999999999999</c:v>
                </c:pt>
                <c:pt idx="25">
                  <c:v>30.286000000000001</c:v>
                </c:pt>
                <c:pt idx="26">
                  <c:v>30.11</c:v>
                </c:pt>
                <c:pt idx="27">
                  <c:v>29.846</c:v>
                </c:pt>
                <c:pt idx="28">
                  <c:v>29.841999999999999</c:v>
                </c:pt>
                <c:pt idx="29">
                  <c:v>30.507999999999999</c:v>
                </c:pt>
                <c:pt idx="30">
                  <c:v>30.46</c:v>
                </c:pt>
                <c:pt idx="31">
                  <c:v>28.684000000000001</c:v>
                </c:pt>
                <c:pt idx="32">
                  <c:v>30.082000000000001</c:v>
                </c:pt>
                <c:pt idx="33">
                  <c:v>30.934000000000001</c:v>
                </c:pt>
                <c:pt idx="34">
                  <c:v>31.632000000000001</c:v>
                </c:pt>
                <c:pt idx="35">
                  <c:v>32.81</c:v>
                </c:pt>
                <c:pt idx="36">
                  <c:v>33.808</c:v>
                </c:pt>
                <c:pt idx="37">
                  <c:v>33.981999999999999</c:v>
                </c:pt>
                <c:pt idx="38">
                  <c:v>34.526000000000003</c:v>
                </c:pt>
                <c:pt idx="39">
                  <c:v>34.811999999999998</c:v>
                </c:pt>
                <c:pt idx="40">
                  <c:v>35.052</c:v>
                </c:pt>
                <c:pt idx="41">
                  <c:v>34.884</c:v>
                </c:pt>
                <c:pt idx="42">
                  <c:v>34.341999999999999</c:v>
                </c:pt>
                <c:pt idx="43">
                  <c:v>34.246000000000002</c:v>
                </c:pt>
                <c:pt idx="44">
                  <c:v>34.143999999999998</c:v>
                </c:pt>
                <c:pt idx="45">
                  <c:v>34.212000000000003</c:v>
                </c:pt>
                <c:pt idx="46">
                  <c:v>34.012</c:v>
                </c:pt>
                <c:pt idx="47">
                  <c:v>33.328000000000003</c:v>
                </c:pt>
              </c:numCache>
            </c:numRef>
          </c:val>
          <c:smooth val="0"/>
          <c:extLst>
            <c:ext xmlns:c16="http://schemas.microsoft.com/office/drawing/2014/chart" uri="{C3380CC4-5D6E-409C-BE32-E72D297353CC}">
              <c16:uniqueId val="{0000000C-F950-4E2F-A90C-E6D0743A2B4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950-4E2F-A90C-E6D0743A2B4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950-4E2F-A90C-E6D0743A2B4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53.584000000000003</c:v>
                </c:pt>
                <c:pt idx="1">
                  <c:v>53.445</c:v>
                </c:pt>
                <c:pt idx="2">
                  <c:v>53.62</c:v>
                </c:pt>
                <c:pt idx="3">
                  <c:v>53.575000000000003</c:v>
                </c:pt>
                <c:pt idx="4">
                  <c:v>53.564999999999998</c:v>
                </c:pt>
                <c:pt idx="5">
                  <c:v>53.374000000000002</c:v>
                </c:pt>
                <c:pt idx="6">
                  <c:v>53.228999999999999</c:v>
                </c:pt>
                <c:pt idx="7">
                  <c:v>53.511000000000003</c:v>
                </c:pt>
                <c:pt idx="8">
                  <c:v>53.561999999999998</c:v>
                </c:pt>
                <c:pt idx="9">
                  <c:v>53.862000000000002</c:v>
                </c:pt>
                <c:pt idx="10">
                  <c:v>53.875</c:v>
                </c:pt>
                <c:pt idx="11">
                  <c:v>53.44</c:v>
                </c:pt>
                <c:pt idx="12">
                  <c:v>53.064</c:v>
                </c:pt>
                <c:pt idx="13">
                  <c:v>52.850999999999999</c:v>
                </c:pt>
                <c:pt idx="14">
                  <c:v>53.215000000000003</c:v>
                </c:pt>
                <c:pt idx="15">
                  <c:v>53.07</c:v>
                </c:pt>
                <c:pt idx="16">
                  <c:v>53.06</c:v>
                </c:pt>
                <c:pt idx="17">
                  <c:v>52.951000000000001</c:v>
                </c:pt>
                <c:pt idx="18">
                  <c:v>52.555</c:v>
                </c:pt>
                <c:pt idx="19">
                  <c:v>52.496000000000002</c:v>
                </c:pt>
                <c:pt idx="20">
                  <c:v>52.593000000000004</c:v>
                </c:pt>
                <c:pt idx="21">
                  <c:v>52.420999999999999</c:v>
                </c:pt>
                <c:pt idx="22">
                  <c:v>52.761000000000003</c:v>
                </c:pt>
                <c:pt idx="23">
                  <c:v>53.011000000000003</c:v>
                </c:pt>
                <c:pt idx="24">
                  <c:v>53.02</c:v>
                </c:pt>
                <c:pt idx="25">
                  <c:v>53.16</c:v>
                </c:pt>
                <c:pt idx="26">
                  <c:v>52.944000000000003</c:v>
                </c:pt>
                <c:pt idx="27">
                  <c:v>52.680999999999997</c:v>
                </c:pt>
                <c:pt idx="28">
                  <c:v>52.843000000000004</c:v>
                </c:pt>
                <c:pt idx="29">
                  <c:v>52.503</c:v>
                </c:pt>
                <c:pt idx="30">
                  <c:v>52.817999999999998</c:v>
                </c:pt>
                <c:pt idx="31">
                  <c:v>52.683</c:v>
                </c:pt>
                <c:pt idx="32">
                  <c:v>52.393999999999998</c:v>
                </c:pt>
                <c:pt idx="33">
                  <c:v>52.253999999999998</c:v>
                </c:pt>
                <c:pt idx="34">
                  <c:v>52.637999999999998</c:v>
                </c:pt>
                <c:pt idx="35">
                  <c:v>52.573</c:v>
                </c:pt>
                <c:pt idx="36">
                  <c:v>53.798999999999999</c:v>
                </c:pt>
                <c:pt idx="37">
                  <c:v>53.597999999999999</c:v>
                </c:pt>
                <c:pt idx="38">
                  <c:v>53.515999999999998</c:v>
                </c:pt>
                <c:pt idx="39">
                  <c:v>53.92</c:v>
                </c:pt>
                <c:pt idx="40">
                  <c:v>53.616</c:v>
                </c:pt>
                <c:pt idx="41">
                  <c:v>53.567</c:v>
                </c:pt>
                <c:pt idx="42">
                  <c:v>53.6</c:v>
                </c:pt>
                <c:pt idx="43">
                  <c:v>53.247</c:v>
                </c:pt>
                <c:pt idx="44">
                  <c:v>53.831000000000003</c:v>
                </c:pt>
                <c:pt idx="45">
                  <c:v>53.741</c:v>
                </c:pt>
                <c:pt idx="46">
                  <c:v>53.704999999999998</c:v>
                </c:pt>
                <c:pt idx="47">
                  <c:v>53.585000000000001</c:v>
                </c:pt>
              </c:numCache>
            </c:numRef>
          </c:val>
          <c:smooth val="0"/>
          <c:extLst>
            <c:ext xmlns:c16="http://schemas.microsoft.com/office/drawing/2014/chart" uri="{C3380CC4-5D6E-409C-BE32-E72D297353CC}">
              <c16:uniqueId val="{0000000F-F950-4E2F-A90C-E6D0743A2B4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950-4E2F-A90C-E6D0743A2B4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49.67165</c:v>
                </c:pt>
                <c:pt idx="1">
                  <c:v>40.794910000000002</c:v>
                </c:pt>
                <c:pt idx="2">
                  <c:v>26.078959999999999</c:v>
                </c:pt>
                <c:pt idx="3">
                  <c:v>22.80236</c:v>
                </c:pt>
                <c:pt idx="4">
                  <c:v>17.954139999999999</c:v>
                </c:pt>
                <c:pt idx="5">
                  <c:v>21.00243</c:v>
                </c:pt>
                <c:pt idx="6">
                  <c:v>20.66459</c:v>
                </c:pt>
                <c:pt idx="7">
                  <c:v>17.296309999999998</c:v>
                </c:pt>
                <c:pt idx="8">
                  <c:v>20.961870000000001</c:v>
                </c:pt>
                <c:pt idx="9">
                  <c:v>20.40307</c:v>
                </c:pt>
                <c:pt idx="10">
                  <c:v>17.693460000000002</c:v>
                </c:pt>
                <c:pt idx="11">
                  <c:v>21.705929999999999</c:v>
                </c:pt>
                <c:pt idx="12">
                  <c:v>20.232230000000001</c:v>
                </c:pt>
                <c:pt idx="13">
                  <c:v>20.4605</c:v>
                </c:pt>
                <c:pt idx="14">
                  <c:v>18.985690000000002</c:v>
                </c:pt>
                <c:pt idx="15">
                  <c:v>21.178540000000002</c:v>
                </c:pt>
                <c:pt idx="16">
                  <c:v>20.941739999999999</c:v>
                </c:pt>
                <c:pt idx="17">
                  <c:v>20.479759999999999</c:v>
                </c:pt>
                <c:pt idx="18">
                  <c:v>20.293369999999999</c:v>
                </c:pt>
                <c:pt idx="19">
                  <c:v>19.855509999999999</c:v>
                </c:pt>
                <c:pt idx="20">
                  <c:v>19.435700000000001</c:v>
                </c:pt>
                <c:pt idx="21">
                  <c:v>13.62407</c:v>
                </c:pt>
                <c:pt idx="22">
                  <c:v>16.841100000000001</c:v>
                </c:pt>
                <c:pt idx="23">
                  <c:v>17.534269999999999</c:v>
                </c:pt>
                <c:pt idx="24">
                  <c:v>15.798830000000001</c:v>
                </c:pt>
                <c:pt idx="25">
                  <c:v>15.791079999999999</c:v>
                </c:pt>
                <c:pt idx="26">
                  <c:v>16.897089999999999</c:v>
                </c:pt>
                <c:pt idx="27">
                  <c:v>16.559539999999998</c:v>
                </c:pt>
                <c:pt idx="28">
                  <c:v>15.540330000000001</c:v>
                </c:pt>
                <c:pt idx="29">
                  <c:v>15.69655</c:v>
                </c:pt>
                <c:pt idx="30">
                  <c:v>18.531610000000001</c:v>
                </c:pt>
                <c:pt idx="31">
                  <c:v>18.95881</c:v>
                </c:pt>
                <c:pt idx="32">
                  <c:v>19.8917</c:v>
                </c:pt>
                <c:pt idx="33">
                  <c:v>20.140270000000001</c:v>
                </c:pt>
                <c:pt idx="34">
                  <c:v>18.18938</c:v>
                </c:pt>
                <c:pt idx="35">
                  <c:v>20.386520000000001</c:v>
                </c:pt>
                <c:pt idx="36">
                  <c:v>19.727779999999999</c:v>
                </c:pt>
                <c:pt idx="37">
                  <c:v>10.976699999999999</c:v>
                </c:pt>
                <c:pt idx="38">
                  <c:v>10.611050000000001</c:v>
                </c:pt>
                <c:pt idx="39">
                  <c:v>13.0002</c:v>
                </c:pt>
                <c:pt idx="40">
                  <c:v>15.81903</c:v>
                </c:pt>
                <c:pt idx="41">
                  <c:v>16.13157</c:v>
                </c:pt>
                <c:pt idx="42">
                  <c:v>16.039069999999999</c:v>
                </c:pt>
                <c:pt idx="43">
                  <c:v>17.685169999999999</c:v>
                </c:pt>
                <c:pt idx="44">
                  <c:v>18.361229999999999</c:v>
                </c:pt>
                <c:pt idx="45">
                  <c:v>18.935040000000001</c:v>
                </c:pt>
                <c:pt idx="46">
                  <c:v>17.30395</c:v>
                </c:pt>
                <c:pt idx="47">
                  <c:v>19.154389999999999</c:v>
                </c:pt>
              </c:numCache>
            </c:numRef>
          </c:val>
          <c:smooth val="0"/>
          <c:extLst>
            <c:ext xmlns:c16="http://schemas.microsoft.com/office/drawing/2014/chart" uri="{C3380CC4-5D6E-409C-BE32-E72D297353CC}">
              <c16:uniqueId val="{00000011-F950-4E2F-A90C-E6D0743A2B4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950-4E2F-A90C-E6D0743A2B4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6</c:v>
                </c:pt>
                <c:pt idx="1">
                  <c:v>5.4</c:v>
                </c:pt>
                <c:pt idx="2">
                  <c:v>5.4</c:v>
                </c:pt>
                <c:pt idx="3">
                  <c:v>7.1</c:v>
                </c:pt>
                <c:pt idx="4">
                  <c:v>7</c:v>
                </c:pt>
                <c:pt idx="5">
                  <c:v>6.9</c:v>
                </c:pt>
                <c:pt idx="6">
                  <c:v>8.6999999999999993</c:v>
                </c:pt>
                <c:pt idx="7">
                  <c:v>8.8000000000000007</c:v>
                </c:pt>
                <c:pt idx="8">
                  <c:v>8.8000000000000007</c:v>
                </c:pt>
                <c:pt idx="9">
                  <c:v>8.6999999999999993</c:v>
                </c:pt>
                <c:pt idx="10">
                  <c:v>9</c:v>
                </c:pt>
                <c:pt idx="11">
                  <c:v>9.1999999999999993</c:v>
                </c:pt>
                <c:pt idx="12">
                  <c:v>9.1999999999999993</c:v>
                </c:pt>
                <c:pt idx="13">
                  <c:v>9.1</c:v>
                </c:pt>
                <c:pt idx="14">
                  <c:v>8.1999999999999993</c:v>
                </c:pt>
                <c:pt idx="15">
                  <c:v>7.6</c:v>
                </c:pt>
                <c:pt idx="16">
                  <c:v>8</c:v>
                </c:pt>
                <c:pt idx="17">
                  <c:v>8.1999999999999993</c:v>
                </c:pt>
                <c:pt idx="18">
                  <c:v>8</c:v>
                </c:pt>
                <c:pt idx="19">
                  <c:v>4.9000000000000004</c:v>
                </c:pt>
                <c:pt idx="20">
                  <c:v>5.4</c:v>
                </c:pt>
                <c:pt idx="21">
                  <c:v>6.2</c:v>
                </c:pt>
                <c:pt idx="22">
                  <c:v>7.4</c:v>
                </c:pt>
                <c:pt idx="23">
                  <c:v>7.8</c:v>
                </c:pt>
                <c:pt idx="24">
                  <c:v>8</c:v>
                </c:pt>
                <c:pt idx="25">
                  <c:v>8.3000000000000007</c:v>
                </c:pt>
                <c:pt idx="26">
                  <c:v>7.2</c:v>
                </c:pt>
                <c:pt idx="27">
                  <c:v>6.5</c:v>
                </c:pt>
                <c:pt idx="28">
                  <c:v>5.2</c:v>
                </c:pt>
                <c:pt idx="29">
                  <c:v>4.5999999999999996</c:v>
                </c:pt>
                <c:pt idx="30">
                  <c:v>4.5999999999999996</c:v>
                </c:pt>
                <c:pt idx="31">
                  <c:v>4.5</c:v>
                </c:pt>
                <c:pt idx="32">
                  <c:v>4.7</c:v>
                </c:pt>
                <c:pt idx="33">
                  <c:v>4.5</c:v>
                </c:pt>
                <c:pt idx="34">
                  <c:v>5.3</c:v>
                </c:pt>
                <c:pt idx="35">
                  <c:v>5.7</c:v>
                </c:pt>
                <c:pt idx="36">
                  <c:v>5.8</c:v>
                </c:pt>
                <c:pt idx="37">
                  <c:v>6</c:v>
                </c:pt>
                <c:pt idx="38">
                  <c:v>5.4</c:v>
                </c:pt>
                <c:pt idx="39">
                  <c:v>4.3</c:v>
                </c:pt>
                <c:pt idx="40">
                  <c:v>4.3</c:v>
                </c:pt>
                <c:pt idx="41">
                  <c:v>4.4000000000000004</c:v>
                </c:pt>
                <c:pt idx="42">
                  <c:v>4</c:v>
                </c:pt>
                <c:pt idx="43">
                  <c:v>3.8</c:v>
                </c:pt>
                <c:pt idx="44">
                  <c:v>3.5</c:v>
                </c:pt>
                <c:pt idx="45">
                  <c:v>3.3</c:v>
                </c:pt>
                <c:pt idx="46">
                  <c:v>3.2</c:v>
                </c:pt>
                <c:pt idx="47">
                  <c:v>3.2</c:v>
                </c:pt>
              </c:numCache>
            </c:numRef>
          </c:val>
          <c:smooth val="0"/>
          <c:extLst>
            <c:ext xmlns:c16="http://schemas.microsoft.com/office/drawing/2014/chart" uri="{C3380CC4-5D6E-409C-BE32-E72D297353CC}">
              <c16:uniqueId val="{00000013-F950-4E2F-A90C-E6D0743A2B4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950-4E2F-A90C-E6D0743A2B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151.63095000000001</c:v>
                </c:pt>
                <c:pt idx="1">
                  <c:v>141.83425</c:v>
                </c:pt>
                <c:pt idx="2">
                  <c:v>114.92977999999999</c:v>
                </c:pt>
                <c:pt idx="3">
                  <c:v>97.871449999999996</c:v>
                </c:pt>
                <c:pt idx="4">
                  <c:v>146.99077</c:v>
                </c:pt>
                <c:pt idx="5">
                  <c:v>136.12033</c:v>
                </c:pt>
                <c:pt idx="6">
                  <c:v>137.59242</c:v>
                </c:pt>
                <c:pt idx="7">
                  <c:v>118.89545</c:v>
                </c:pt>
                <c:pt idx="8">
                  <c:v>116.15515000000001</c:v>
                </c:pt>
                <c:pt idx="9">
                  <c:v>124.16212</c:v>
                </c:pt>
                <c:pt idx="10">
                  <c:v>159.13043999999999</c:v>
                </c:pt>
                <c:pt idx="11">
                  <c:v>136.03863000000001</c:v>
                </c:pt>
                <c:pt idx="12">
                  <c:v>118.22468000000001</c:v>
                </c:pt>
                <c:pt idx="13">
                  <c:v>111.94598000000001</c:v>
                </c:pt>
                <c:pt idx="14">
                  <c:v>148.99610999999999</c:v>
                </c:pt>
                <c:pt idx="15">
                  <c:v>134.32227</c:v>
                </c:pt>
                <c:pt idx="16">
                  <c:v>48.166359999999997</c:v>
                </c:pt>
                <c:pt idx="17">
                  <c:v>41.269060000000003</c:v>
                </c:pt>
                <c:pt idx="18">
                  <c:v>42.457549999999998</c:v>
                </c:pt>
                <c:pt idx="19">
                  <c:v>39.767130000000002</c:v>
                </c:pt>
                <c:pt idx="20">
                  <c:v>38.748579999999997</c:v>
                </c:pt>
                <c:pt idx="21">
                  <c:v>27.804510000000001</c:v>
                </c:pt>
                <c:pt idx="22">
                  <c:v>26.964179999999999</c:v>
                </c:pt>
                <c:pt idx="23">
                  <c:v>32.82414</c:v>
                </c:pt>
                <c:pt idx="24">
                  <c:v>33.169930000000001</c:v>
                </c:pt>
                <c:pt idx="25">
                  <c:v>33.15213</c:v>
                </c:pt>
                <c:pt idx="26">
                  <c:v>33.693689999999997</c:v>
                </c:pt>
                <c:pt idx="27">
                  <c:v>33.41151</c:v>
                </c:pt>
                <c:pt idx="28">
                  <c:v>33.647289999999998</c:v>
                </c:pt>
                <c:pt idx="29">
                  <c:v>33.124969999999998</c:v>
                </c:pt>
                <c:pt idx="30">
                  <c:v>31.456130000000002</c:v>
                </c:pt>
                <c:pt idx="31">
                  <c:v>31.88477</c:v>
                </c:pt>
                <c:pt idx="32">
                  <c:v>31.385120000000001</c:v>
                </c:pt>
                <c:pt idx="33">
                  <c:v>30.467649999999999</c:v>
                </c:pt>
                <c:pt idx="34">
                  <c:v>29.976800000000001</c:v>
                </c:pt>
                <c:pt idx="35">
                  <c:v>30.47748</c:v>
                </c:pt>
                <c:pt idx="36">
                  <c:v>30.520160000000001</c:v>
                </c:pt>
                <c:pt idx="37">
                  <c:v>31.706109999999999</c:v>
                </c:pt>
                <c:pt idx="38">
                  <c:v>29.781590000000001</c:v>
                </c:pt>
                <c:pt idx="39">
                  <c:v>23.650970000000001</c:v>
                </c:pt>
                <c:pt idx="40">
                  <c:v>21.991520000000001</c:v>
                </c:pt>
                <c:pt idx="41">
                  <c:v>28.778890000000001</c:v>
                </c:pt>
                <c:pt idx="42">
                  <c:v>33.797809999999998</c:v>
                </c:pt>
                <c:pt idx="43">
                  <c:v>34.650649999999999</c:v>
                </c:pt>
                <c:pt idx="44">
                  <c:v>126.27845000000001</c:v>
                </c:pt>
                <c:pt idx="45">
                  <c:v>44.771450000000002</c:v>
                </c:pt>
                <c:pt idx="46">
                  <c:v>38.616210000000002</c:v>
                </c:pt>
                <c:pt idx="47">
                  <c:v>107.12098</c:v>
                </c:pt>
              </c:numCache>
            </c:numRef>
          </c:val>
          <c:smooth val="0"/>
          <c:extLst>
            <c:ext xmlns:c16="http://schemas.microsoft.com/office/drawing/2014/chart" uri="{C3380CC4-5D6E-409C-BE32-E72D297353CC}">
              <c16:uniqueId val="{00000000-80B9-4EE8-A88D-2E6E313A12C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0B9-4EE8-A88D-2E6E313A12C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3.6963300000000001</c:v>
                </c:pt>
                <c:pt idx="1">
                  <c:v>3.6467299999999998</c:v>
                </c:pt>
                <c:pt idx="2">
                  <c:v>3.4428200000000002</c:v>
                </c:pt>
                <c:pt idx="3">
                  <c:v>3.4165999999999999</c:v>
                </c:pt>
                <c:pt idx="4">
                  <c:v>3.4163299999999999</c:v>
                </c:pt>
                <c:pt idx="5">
                  <c:v>3.4587500000000002</c:v>
                </c:pt>
                <c:pt idx="6">
                  <c:v>3.3999799999999998</c:v>
                </c:pt>
                <c:pt idx="7">
                  <c:v>3.5183</c:v>
                </c:pt>
                <c:pt idx="8">
                  <c:v>3.53945</c:v>
                </c:pt>
                <c:pt idx="9">
                  <c:v>3.5624899999999999</c:v>
                </c:pt>
                <c:pt idx="10">
                  <c:v>3.5422699999999998</c:v>
                </c:pt>
                <c:pt idx="11">
                  <c:v>3.4799899999999999</c:v>
                </c:pt>
                <c:pt idx="12">
                  <c:v>3.4114200000000001</c:v>
                </c:pt>
                <c:pt idx="13">
                  <c:v>3.28261</c:v>
                </c:pt>
                <c:pt idx="14">
                  <c:v>3.2793299999999999</c:v>
                </c:pt>
                <c:pt idx="15">
                  <c:v>3.54833</c:v>
                </c:pt>
                <c:pt idx="16">
                  <c:v>3.74546</c:v>
                </c:pt>
                <c:pt idx="17">
                  <c:v>3.7276699999999998</c:v>
                </c:pt>
                <c:pt idx="18">
                  <c:v>3.8308499999999999</c:v>
                </c:pt>
                <c:pt idx="19">
                  <c:v>3.8642099999999999</c:v>
                </c:pt>
                <c:pt idx="20">
                  <c:v>3.8689</c:v>
                </c:pt>
                <c:pt idx="21">
                  <c:v>3.93119</c:v>
                </c:pt>
                <c:pt idx="22">
                  <c:v>3.78667</c:v>
                </c:pt>
                <c:pt idx="23">
                  <c:v>3.7239900000000001</c:v>
                </c:pt>
                <c:pt idx="24">
                  <c:v>3.8553199999999999</c:v>
                </c:pt>
                <c:pt idx="25">
                  <c:v>3.9496799999999999</c:v>
                </c:pt>
                <c:pt idx="26">
                  <c:v>3.8626200000000002</c:v>
                </c:pt>
                <c:pt idx="27">
                  <c:v>4.0076400000000003</c:v>
                </c:pt>
                <c:pt idx="28">
                  <c:v>4.0264199999999999</c:v>
                </c:pt>
                <c:pt idx="29">
                  <c:v>3.8136000000000001</c:v>
                </c:pt>
                <c:pt idx="30">
                  <c:v>3.8186300000000002</c:v>
                </c:pt>
                <c:pt idx="31">
                  <c:v>3.91073</c:v>
                </c:pt>
                <c:pt idx="32">
                  <c:v>3.90286</c:v>
                </c:pt>
                <c:pt idx="33">
                  <c:v>3.99918</c:v>
                </c:pt>
                <c:pt idx="34">
                  <c:v>3.9724300000000001</c:v>
                </c:pt>
                <c:pt idx="35">
                  <c:v>4.0851699999999997</c:v>
                </c:pt>
                <c:pt idx="36">
                  <c:v>3.8930799999999999</c:v>
                </c:pt>
                <c:pt idx="37">
                  <c:v>3.8277600000000001</c:v>
                </c:pt>
                <c:pt idx="38">
                  <c:v>3.9336700000000002</c:v>
                </c:pt>
                <c:pt idx="39">
                  <c:v>3.84558</c:v>
                </c:pt>
                <c:pt idx="40">
                  <c:v>3.92266</c:v>
                </c:pt>
                <c:pt idx="41">
                  <c:v>3.8117000000000001</c:v>
                </c:pt>
                <c:pt idx="42">
                  <c:v>3.7775300000000001</c:v>
                </c:pt>
                <c:pt idx="43">
                  <c:v>3.782</c:v>
                </c:pt>
                <c:pt idx="44">
                  <c:v>3.88489</c:v>
                </c:pt>
                <c:pt idx="45">
                  <c:v>3.8860999999999999</c:v>
                </c:pt>
                <c:pt idx="46">
                  <c:v>3.54209</c:v>
                </c:pt>
                <c:pt idx="47">
                  <c:v>3.5293600000000001</c:v>
                </c:pt>
              </c:numCache>
            </c:numRef>
          </c:val>
          <c:smooth val="0"/>
          <c:extLst>
            <c:ext xmlns:c16="http://schemas.microsoft.com/office/drawing/2014/chart" uri="{C3380CC4-5D6E-409C-BE32-E72D297353CC}">
              <c16:uniqueId val="{00000002-80B9-4EE8-A88D-2E6E313A12C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0B9-4EE8-A88D-2E6E313A12C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0B9-4EE8-A88D-2E6E313A12C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16.68</c:v>
                </c:pt>
                <c:pt idx="1">
                  <c:v>16.559999999999999</c:v>
                </c:pt>
                <c:pt idx="2">
                  <c:v>16.54</c:v>
                </c:pt>
                <c:pt idx="3">
                  <c:v>16.27</c:v>
                </c:pt>
                <c:pt idx="4">
                  <c:v>15.3</c:v>
                </c:pt>
                <c:pt idx="5">
                  <c:v>14.7</c:v>
                </c:pt>
                <c:pt idx="6">
                  <c:v>15.37</c:v>
                </c:pt>
                <c:pt idx="7">
                  <c:v>15.26</c:v>
                </c:pt>
                <c:pt idx="8">
                  <c:v>14.96</c:v>
                </c:pt>
                <c:pt idx="9">
                  <c:v>14.71</c:v>
                </c:pt>
                <c:pt idx="10">
                  <c:v>15</c:v>
                </c:pt>
                <c:pt idx="11">
                  <c:v>15.81</c:v>
                </c:pt>
                <c:pt idx="12">
                  <c:v>16.16</c:v>
                </c:pt>
                <c:pt idx="13">
                  <c:v>16.34</c:v>
                </c:pt>
                <c:pt idx="14">
                  <c:v>16.91</c:v>
                </c:pt>
                <c:pt idx="15">
                  <c:v>16.850000000000001</c:v>
                </c:pt>
                <c:pt idx="16">
                  <c:v>17.260000000000002</c:v>
                </c:pt>
                <c:pt idx="17">
                  <c:v>17.11</c:v>
                </c:pt>
                <c:pt idx="18">
                  <c:v>15.85</c:v>
                </c:pt>
                <c:pt idx="19">
                  <c:v>14.22</c:v>
                </c:pt>
                <c:pt idx="20">
                  <c:v>13.62</c:v>
                </c:pt>
                <c:pt idx="21">
                  <c:v>13.21</c:v>
                </c:pt>
                <c:pt idx="22">
                  <c:v>13.81</c:v>
                </c:pt>
                <c:pt idx="23">
                  <c:v>14.89</c:v>
                </c:pt>
                <c:pt idx="24">
                  <c:v>16.059999999999999</c:v>
                </c:pt>
                <c:pt idx="25">
                  <c:v>16.8</c:v>
                </c:pt>
                <c:pt idx="26">
                  <c:v>16.95</c:v>
                </c:pt>
                <c:pt idx="27">
                  <c:v>16.62</c:v>
                </c:pt>
                <c:pt idx="28">
                  <c:v>16.489999999999998</c:v>
                </c:pt>
                <c:pt idx="29">
                  <c:v>16.03</c:v>
                </c:pt>
                <c:pt idx="30">
                  <c:v>15.47</c:v>
                </c:pt>
                <c:pt idx="31">
                  <c:v>15.21</c:v>
                </c:pt>
                <c:pt idx="32">
                  <c:v>15.18</c:v>
                </c:pt>
                <c:pt idx="33">
                  <c:v>14.91</c:v>
                </c:pt>
                <c:pt idx="34">
                  <c:v>15.31</c:v>
                </c:pt>
                <c:pt idx="35">
                  <c:v>16.09</c:v>
                </c:pt>
                <c:pt idx="36">
                  <c:v>15.98</c:v>
                </c:pt>
                <c:pt idx="37">
                  <c:v>15.59</c:v>
                </c:pt>
                <c:pt idx="38">
                  <c:v>15.32</c:v>
                </c:pt>
                <c:pt idx="39">
                  <c:v>15.68</c:v>
                </c:pt>
                <c:pt idx="40">
                  <c:v>17.02</c:v>
                </c:pt>
                <c:pt idx="41">
                  <c:v>17.059999999999999</c:v>
                </c:pt>
                <c:pt idx="42">
                  <c:v>16.989999999999998</c:v>
                </c:pt>
                <c:pt idx="43">
                  <c:v>16.86</c:v>
                </c:pt>
                <c:pt idx="44">
                  <c:v>16.829999999999998</c:v>
                </c:pt>
                <c:pt idx="45">
                  <c:v>16.420000000000002</c:v>
                </c:pt>
                <c:pt idx="46">
                  <c:v>16.63</c:v>
                </c:pt>
                <c:pt idx="47">
                  <c:v>16.600000000000001</c:v>
                </c:pt>
              </c:numCache>
            </c:numRef>
          </c:val>
          <c:smooth val="0"/>
          <c:extLst>
            <c:ext xmlns:c16="http://schemas.microsoft.com/office/drawing/2014/chart" uri="{C3380CC4-5D6E-409C-BE32-E72D297353CC}">
              <c16:uniqueId val="{00000005-80B9-4EE8-A88D-2E6E313A12C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0B9-4EE8-A88D-2E6E313A12C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4.1550000000000002</c:v>
                </c:pt>
                <c:pt idx="1">
                  <c:v>4.1669999999999998</c:v>
                </c:pt>
                <c:pt idx="2">
                  <c:v>4.1970000000000001</c:v>
                </c:pt>
                <c:pt idx="3">
                  <c:v>4.21</c:v>
                </c:pt>
                <c:pt idx="4">
                  <c:v>4.0510000000000002</c:v>
                </c:pt>
                <c:pt idx="5">
                  <c:v>4.0819999999999999</c:v>
                </c:pt>
                <c:pt idx="6">
                  <c:v>4.0999999999999996</c:v>
                </c:pt>
                <c:pt idx="7">
                  <c:v>4.1719999999999997</c:v>
                </c:pt>
                <c:pt idx="8">
                  <c:v>4.1779999999999999</c:v>
                </c:pt>
                <c:pt idx="9">
                  <c:v>4.2869999999999999</c:v>
                </c:pt>
                <c:pt idx="10">
                  <c:v>4.2779999999999996</c:v>
                </c:pt>
                <c:pt idx="11">
                  <c:v>4.2830000000000004</c:v>
                </c:pt>
                <c:pt idx="12">
                  <c:v>4.2220000000000004</c:v>
                </c:pt>
                <c:pt idx="13">
                  <c:v>4.2910000000000004</c:v>
                </c:pt>
                <c:pt idx="14">
                  <c:v>4.4379999999999997</c:v>
                </c:pt>
                <c:pt idx="15">
                  <c:v>4.3159999999999998</c:v>
                </c:pt>
                <c:pt idx="16">
                  <c:v>4.3949999999999996</c:v>
                </c:pt>
                <c:pt idx="17">
                  <c:v>4.5389999999999997</c:v>
                </c:pt>
                <c:pt idx="18">
                  <c:v>4.4710000000000001</c:v>
                </c:pt>
                <c:pt idx="19">
                  <c:v>4.4589999999999996</c:v>
                </c:pt>
                <c:pt idx="20">
                  <c:v>4.3860000000000001</c:v>
                </c:pt>
                <c:pt idx="21">
                  <c:v>4.3949999999999996</c:v>
                </c:pt>
                <c:pt idx="22">
                  <c:v>4.5090000000000003</c:v>
                </c:pt>
                <c:pt idx="23">
                  <c:v>4.5519999999999996</c:v>
                </c:pt>
                <c:pt idx="24">
                  <c:v>4.359</c:v>
                </c:pt>
                <c:pt idx="25">
                  <c:v>4.234</c:v>
                </c:pt>
                <c:pt idx="26">
                  <c:v>4.4029999999999996</c:v>
                </c:pt>
                <c:pt idx="27">
                  <c:v>4.3310000000000004</c:v>
                </c:pt>
                <c:pt idx="28">
                  <c:v>4.3540000000000001</c:v>
                </c:pt>
                <c:pt idx="29">
                  <c:v>4.375</c:v>
                </c:pt>
                <c:pt idx="30">
                  <c:v>4.3410000000000002</c:v>
                </c:pt>
                <c:pt idx="31">
                  <c:v>4.3280000000000003</c:v>
                </c:pt>
                <c:pt idx="32">
                  <c:v>4.5039999999999996</c:v>
                </c:pt>
                <c:pt idx="33">
                  <c:v>4.468</c:v>
                </c:pt>
                <c:pt idx="34">
                  <c:v>4.4459999999999997</c:v>
                </c:pt>
                <c:pt idx="35">
                  <c:v>4.2610000000000001</c:v>
                </c:pt>
                <c:pt idx="36">
                  <c:v>4.4260000000000002</c:v>
                </c:pt>
                <c:pt idx="37">
                  <c:v>4.548</c:v>
                </c:pt>
                <c:pt idx="38">
                  <c:v>4.3620000000000001</c:v>
                </c:pt>
                <c:pt idx="39">
                  <c:v>4.3490000000000002</c:v>
                </c:pt>
                <c:pt idx="40">
                  <c:v>4.3570000000000002</c:v>
                </c:pt>
                <c:pt idx="41">
                  <c:v>4.3570000000000002</c:v>
                </c:pt>
                <c:pt idx="42">
                  <c:v>4.5010000000000003</c:v>
                </c:pt>
                <c:pt idx="43">
                  <c:v>4.2249999999999996</c:v>
                </c:pt>
                <c:pt idx="44">
                  <c:v>4.298</c:v>
                </c:pt>
                <c:pt idx="45">
                  <c:v>4.0650000000000004</c:v>
                </c:pt>
                <c:pt idx="46">
                  <c:v>4.1500000000000004</c:v>
                </c:pt>
                <c:pt idx="47">
                  <c:v>0</c:v>
                </c:pt>
              </c:numCache>
            </c:numRef>
          </c:val>
          <c:smooth val="0"/>
          <c:extLst>
            <c:ext xmlns:c16="http://schemas.microsoft.com/office/drawing/2014/chart" uri="{C3380CC4-5D6E-409C-BE32-E72D297353CC}">
              <c16:uniqueId val="{00000007-80B9-4EE8-A88D-2E6E313A12C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80B9-4EE8-A88D-2E6E313A12C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0B9-4EE8-A88D-2E6E313A12C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5.4992000000000001</c:v>
                </c:pt>
                <c:pt idx="1">
                  <c:v>5.9724000000000004</c:v>
                </c:pt>
                <c:pt idx="2">
                  <c:v>3.7147000000000001</c:v>
                </c:pt>
                <c:pt idx="3">
                  <c:v>4.2889999999999997</c:v>
                </c:pt>
                <c:pt idx="4">
                  <c:v>5.3753000000000002</c:v>
                </c:pt>
                <c:pt idx="5">
                  <c:v>4.9913999999999996</c:v>
                </c:pt>
                <c:pt idx="6">
                  <c:v>5.4518000000000004</c:v>
                </c:pt>
                <c:pt idx="7">
                  <c:v>6.4941000000000004</c:v>
                </c:pt>
                <c:pt idx="8">
                  <c:v>4.6909000000000001</c:v>
                </c:pt>
                <c:pt idx="9">
                  <c:v>6.1631999999999998</c:v>
                </c:pt>
                <c:pt idx="10">
                  <c:v>4.2938000000000001</c:v>
                </c:pt>
                <c:pt idx="11">
                  <c:v>6.1962999999999999</c:v>
                </c:pt>
                <c:pt idx="12">
                  <c:v>4.391</c:v>
                </c:pt>
                <c:pt idx="13">
                  <c:v>1.8016000000000001</c:v>
                </c:pt>
                <c:pt idx="14">
                  <c:v>4.1592000000000002</c:v>
                </c:pt>
                <c:pt idx="15">
                  <c:v>4.8398000000000003</c:v>
                </c:pt>
                <c:pt idx="16">
                  <c:v>4.2469000000000001</c:v>
                </c:pt>
                <c:pt idx="17">
                  <c:v>4.9283999999999999</c:v>
                </c:pt>
                <c:pt idx="18">
                  <c:v>5.5804999999999998</c:v>
                </c:pt>
                <c:pt idx="19">
                  <c:v>4.6144999999999996</c:v>
                </c:pt>
                <c:pt idx="20">
                  <c:v>4.8505000000000003</c:v>
                </c:pt>
                <c:pt idx="21">
                  <c:v>2.9895</c:v>
                </c:pt>
                <c:pt idx="22">
                  <c:v>3.1309999999999998</c:v>
                </c:pt>
                <c:pt idx="23">
                  <c:v>4.3639000000000001</c:v>
                </c:pt>
                <c:pt idx="24">
                  <c:v>5.2163000000000004</c:v>
                </c:pt>
                <c:pt idx="25">
                  <c:v>4.6299000000000001</c:v>
                </c:pt>
                <c:pt idx="26">
                  <c:v>2.7959000000000001</c:v>
                </c:pt>
                <c:pt idx="27">
                  <c:v>1.4033</c:v>
                </c:pt>
                <c:pt idx="28">
                  <c:v>1.2952999999999999</c:v>
                </c:pt>
                <c:pt idx="29">
                  <c:v>1.2064999999999999</c:v>
                </c:pt>
                <c:pt idx="30">
                  <c:v>1.2309000000000001</c:v>
                </c:pt>
                <c:pt idx="31">
                  <c:v>1.2891999999999999</c:v>
                </c:pt>
                <c:pt idx="32">
                  <c:v>1.0415000000000001</c:v>
                </c:pt>
                <c:pt idx="33">
                  <c:v>1.0257000000000001</c:v>
                </c:pt>
                <c:pt idx="34">
                  <c:v>1.0177</c:v>
                </c:pt>
                <c:pt idx="35">
                  <c:v>1.0475000000000001</c:v>
                </c:pt>
                <c:pt idx="36">
                  <c:v>0.97740000000000005</c:v>
                </c:pt>
                <c:pt idx="37">
                  <c:v>0.9042</c:v>
                </c:pt>
                <c:pt idx="38">
                  <c:v>0.89590000000000003</c:v>
                </c:pt>
                <c:pt idx="39">
                  <c:v>0.87409999999999999</c:v>
                </c:pt>
                <c:pt idx="40">
                  <c:v>1.0414000000000001</c:v>
                </c:pt>
                <c:pt idx="41">
                  <c:v>1.0596000000000001</c:v>
                </c:pt>
                <c:pt idx="42">
                  <c:v>1.0767</c:v>
                </c:pt>
                <c:pt idx="43">
                  <c:v>1.0557000000000001</c:v>
                </c:pt>
                <c:pt idx="44">
                  <c:v>1.1524000000000001</c:v>
                </c:pt>
                <c:pt idx="45">
                  <c:v>1.2029000000000001</c:v>
                </c:pt>
                <c:pt idx="46">
                  <c:v>3.7706</c:v>
                </c:pt>
                <c:pt idx="47">
                  <c:v>6.2348999999999997</c:v>
                </c:pt>
              </c:numCache>
            </c:numRef>
          </c:val>
          <c:smooth val="0"/>
          <c:extLst>
            <c:ext xmlns:c16="http://schemas.microsoft.com/office/drawing/2014/chart" uri="{C3380CC4-5D6E-409C-BE32-E72D297353CC}">
              <c16:uniqueId val="{0000000A-80B9-4EE8-A88D-2E6E313A12C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0B9-4EE8-A88D-2E6E313A12C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0B9-4EE8-A88D-2E6E313A12C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0B9-4EE8-A88D-2E6E313A12C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1.1229</c:v>
                </c:pt>
                <c:pt idx="1">
                  <c:v>1.0241</c:v>
                </c:pt>
                <c:pt idx="2">
                  <c:v>0.90869999999999995</c:v>
                </c:pt>
                <c:pt idx="3">
                  <c:v>0.85050000000000003</c:v>
                </c:pt>
                <c:pt idx="4">
                  <c:v>0.8367</c:v>
                </c:pt>
                <c:pt idx="5">
                  <c:v>0.80359999999999998</c:v>
                </c:pt>
                <c:pt idx="6">
                  <c:v>0.77880000000000005</c:v>
                </c:pt>
                <c:pt idx="7">
                  <c:v>0.77580000000000005</c:v>
                </c:pt>
                <c:pt idx="8">
                  <c:v>0.75360000000000005</c:v>
                </c:pt>
                <c:pt idx="9">
                  <c:v>0.75619999999999998</c:v>
                </c:pt>
                <c:pt idx="10">
                  <c:v>0.77180000000000004</c:v>
                </c:pt>
                <c:pt idx="11">
                  <c:v>0.77980000000000005</c:v>
                </c:pt>
                <c:pt idx="12">
                  <c:v>0.95009999999999994</c:v>
                </c:pt>
                <c:pt idx="13">
                  <c:v>1.0374000000000001</c:v>
                </c:pt>
                <c:pt idx="14">
                  <c:v>1.1763999999999999</c:v>
                </c:pt>
                <c:pt idx="15">
                  <c:v>1.3396999999999999</c:v>
                </c:pt>
                <c:pt idx="16">
                  <c:v>1.8882000000000001</c:v>
                </c:pt>
                <c:pt idx="17">
                  <c:v>2.1065</c:v>
                </c:pt>
                <c:pt idx="18">
                  <c:v>2.1968999999999999</c:v>
                </c:pt>
                <c:pt idx="19">
                  <c:v>2.3599000000000001</c:v>
                </c:pt>
                <c:pt idx="20">
                  <c:v>2.8793000000000002</c:v>
                </c:pt>
                <c:pt idx="21">
                  <c:v>3.3298000000000001</c:v>
                </c:pt>
                <c:pt idx="22">
                  <c:v>3.5613000000000001</c:v>
                </c:pt>
                <c:pt idx="23">
                  <c:v>3.6947000000000001</c:v>
                </c:pt>
                <c:pt idx="24">
                  <c:v>3.7439</c:v>
                </c:pt>
                <c:pt idx="25">
                  <c:v>3.7418999999999998</c:v>
                </c:pt>
                <c:pt idx="26">
                  <c:v>3.7755999999999998</c:v>
                </c:pt>
                <c:pt idx="27">
                  <c:v>3.8595999999999999</c:v>
                </c:pt>
                <c:pt idx="28">
                  <c:v>3.8873000000000002</c:v>
                </c:pt>
                <c:pt idx="29">
                  <c:v>3.7214999999999998</c:v>
                </c:pt>
                <c:pt idx="30">
                  <c:v>3.7519</c:v>
                </c:pt>
                <c:pt idx="31">
                  <c:v>3.8588</c:v>
                </c:pt>
                <c:pt idx="32">
                  <c:v>3.7248999999999999</c:v>
                </c:pt>
                <c:pt idx="33">
                  <c:v>3.7366999999999999</c:v>
                </c:pt>
                <c:pt idx="34">
                  <c:v>3.6774</c:v>
                </c:pt>
                <c:pt idx="35">
                  <c:v>3.7179000000000002</c:v>
                </c:pt>
                <c:pt idx="36">
                  <c:v>3.7584</c:v>
                </c:pt>
                <c:pt idx="37">
                  <c:v>3.7317999999999998</c:v>
                </c:pt>
                <c:pt idx="38">
                  <c:v>3.7037</c:v>
                </c:pt>
                <c:pt idx="39">
                  <c:v>3.7644000000000002</c:v>
                </c:pt>
                <c:pt idx="40">
                  <c:v>3.7652000000000001</c:v>
                </c:pt>
                <c:pt idx="41">
                  <c:v>3.7397999999999998</c:v>
                </c:pt>
                <c:pt idx="42">
                  <c:v>3.6779999999999999</c:v>
                </c:pt>
                <c:pt idx="43">
                  <c:v>3.3736999999999999</c:v>
                </c:pt>
                <c:pt idx="44">
                  <c:v>2.5343</c:v>
                </c:pt>
                <c:pt idx="45">
                  <c:v>1.9297</c:v>
                </c:pt>
                <c:pt idx="46">
                  <c:v>1.4376</c:v>
                </c:pt>
                <c:pt idx="47">
                  <c:v>1.2111000000000001</c:v>
                </c:pt>
              </c:numCache>
            </c:numRef>
          </c:val>
          <c:smooth val="0"/>
          <c:extLst>
            <c:ext xmlns:c16="http://schemas.microsoft.com/office/drawing/2014/chart" uri="{C3380CC4-5D6E-409C-BE32-E72D297353CC}">
              <c16:uniqueId val="{0000000E-80B9-4EE8-A88D-2E6E313A12C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51.921720000000001</c:v>
                </c:pt>
                <c:pt idx="1">
                  <c:v>51.712580000000003</c:v>
                </c:pt>
                <c:pt idx="2">
                  <c:v>50.21143</c:v>
                </c:pt>
                <c:pt idx="3">
                  <c:v>51.561329999999998</c:v>
                </c:pt>
                <c:pt idx="4">
                  <c:v>51.870019999999997</c:v>
                </c:pt>
                <c:pt idx="5">
                  <c:v>51.965969999999999</c:v>
                </c:pt>
                <c:pt idx="6">
                  <c:v>50.698950000000004</c:v>
                </c:pt>
                <c:pt idx="7">
                  <c:v>51.102879999999999</c:v>
                </c:pt>
                <c:pt idx="8">
                  <c:v>50.667140000000003</c:v>
                </c:pt>
                <c:pt idx="9">
                  <c:v>50.67512</c:v>
                </c:pt>
                <c:pt idx="10">
                  <c:v>50.119590000000002</c:v>
                </c:pt>
                <c:pt idx="11">
                  <c:v>51.124310000000001</c:v>
                </c:pt>
                <c:pt idx="12">
                  <c:v>48.678139999999999</c:v>
                </c:pt>
                <c:pt idx="13">
                  <c:v>44.879330000000003</c:v>
                </c:pt>
                <c:pt idx="14">
                  <c:v>48.046460000000003</c:v>
                </c:pt>
                <c:pt idx="15">
                  <c:v>50.053800000000003</c:v>
                </c:pt>
                <c:pt idx="16">
                  <c:v>49.66621</c:v>
                </c:pt>
                <c:pt idx="17">
                  <c:v>49.461799999999997</c:v>
                </c:pt>
                <c:pt idx="18">
                  <c:v>50.145400000000002</c:v>
                </c:pt>
                <c:pt idx="19">
                  <c:v>50.109610000000004</c:v>
                </c:pt>
                <c:pt idx="20">
                  <c:v>50.822949999999999</c:v>
                </c:pt>
                <c:pt idx="21">
                  <c:v>49.08766</c:v>
                </c:pt>
                <c:pt idx="22">
                  <c:v>50.178919999999998</c:v>
                </c:pt>
                <c:pt idx="23">
                  <c:v>50.44211</c:v>
                </c:pt>
                <c:pt idx="24">
                  <c:v>51.532380000000003</c:v>
                </c:pt>
                <c:pt idx="25">
                  <c:v>49.390549999999998</c:v>
                </c:pt>
                <c:pt idx="26">
                  <c:v>46.35013</c:v>
                </c:pt>
                <c:pt idx="27">
                  <c:v>46.727060000000002</c:v>
                </c:pt>
                <c:pt idx="28">
                  <c:v>46.716549999999998</c:v>
                </c:pt>
                <c:pt idx="29">
                  <c:v>46.971240000000002</c:v>
                </c:pt>
                <c:pt idx="30">
                  <c:v>44.605449999999998</c:v>
                </c:pt>
                <c:pt idx="31">
                  <c:v>44.58211</c:v>
                </c:pt>
                <c:pt idx="32">
                  <c:v>45.26417</c:v>
                </c:pt>
                <c:pt idx="33">
                  <c:v>46.592289999999998</c:v>
                </c:pt>
                <c:pt idx="34">
                  <c:v>46.797179999999997</c:v>
                </c:pt>
                <c:pt idx="35">
                  <c:v>46.689689999999999</c:v>
                </c:pt>
                <c:pt idx="36">
                  <c:v>43.060470000000002</c:v>
                </c:pt>
                <c:pt idx="37">
                  <c:v>38.21584</c:v>
                </c:pt>
                <c:pt idx="38">
                  <c:v>42.489989999999999</c:v>
                </c:pt>
                <c:pt idx="39">
                  <c:v>43.946339999999999</c:v>
                </c:pt>
                <c:pt idx="40">
                  <c:v>49.181480000000001</c:v>
                </c:pt>
                <c:pt idx="41">
                  <c:v>51.545020000000001</c:v>
                </c:pt>
                <c:pt idx="42">
                  <c:v>52.2774</c:v>
                </c:pt>
                <c:pt idx="43">
                  <c:v>52.431280000000001</c:v>
                </c:pt>
                <c:pt idx="44">
                  <c:v>52.583759999999998</c:v>
                </c:pt>
                <c:pt idx="45">
                  <c:v>52.180329999999998</c:v>
                </c:pt>
                <c:pt idx="46">
                  <c:v>52.692169999999997</c:v>
                </c:pt>
                <c:pt idx="47">
                  <c:v>49.81485</c:v>
                </c:pt>
              </c:numCache>
            </c:numRef>
          </c:val>
          <c:smooth val="0"/>
          <c:extLst>
            <c:ext xmlns:c16="http://schemas.microsoft.com/office/drawing/2014/chart" uri="{C3380CC4-5D6E-409C-BE32-E72D297353CC}">
              <c16:uniqueId val="{0000000F-80B9-4EE8-A88D-2E6E313A12C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116.63596</c:v>
                </c:pt>
                <c:pt idx="1">
                  <c:v>117.68141</c:v>
                </c:pt>
                <c:pt idx="2">
                  <c:v>115.24287</c:v>
                </c:pt>
                <c:pt idx="3">
                  <c:v>116.53453</c:v>
                </c:pt>
                <c:pt idx="4">
                  <c:v>115.42574999999999</c:v>
                </c:pt>
                <c:pt idx="5">
                  <c:v>116.79983</c:v>
                </c:pt>
                <c:pt idx="6">
                  <c:v>114.49831</c:v>
                </c:pt>
                <c:pt idx="7">
                  <c:v>115.76264</c:v>
                </c:pt>
                <c:pt idx="8">
                  <c:v>114.21405</c:v>
                </c:pt>
                <c:pt idx="9">
                  <c:v>114.63959</c:v>
                </c:pt>
                <c:pt idx="10">
                  <c:v>115.84143</c:v>
                </c:pt>
                <c:pt idx="11">
                  <c:v>115.34229000000001</c:v>
                </c:pt>
                <c:pt idx="12">
                  <c:v>113.88719</c:v>
                </c:pt>
                <c:pt idx="13">
                  <c:v>112.67598</c:v>
                </c:pt>
                <c:pt idx="14">
                  <c:v>113.81305</c:v>
                </c:pt>
                <c:pt idx="15">
                  <c:v>115.98524999999999</c:v>
                </c:pt>
                <c:pt idx="16">
                  <c:v>114.38257</c:v>
                </c:pt>
                <c:pt idx="17">
                  <c:v>116.29671999999999</c:v>
                </c:pt>
                <c:pt idx="18">
                  <c:v>116.40634</c:v>
                </c:pt>
                <c:pt idx="19">
                  <c:v>116.27633</c:v>
                </c:pt>
                <c:pt idx="20">
                  <c:v>116.61543</c:v>
                </c:pt>
                <c:pt idx="21">
                  <c:v>115.27442000000001</c:v>
                </c:pt>
                <c:pt idx="22">
                  <c:v>115.72588</c:v>
                </c:pt>
                <c:pt idx="23">
                  <c:v>111.02321999999999</c:v>
                </c:pt>
                <c:pt idx="24">
                  <c:v>112.63397000000001</c:v>
                </c:pt>
                <c:pt idx="25">
                  <c:v>112.47435</c:v>
                </c:pt>
                <c:pt idx="26">
                  <c:v>113.72095</c:v>
                </c:pt>
                <c:pt idx="27">
                  <c:v>109.63732</c:v>
                </c:pt>
                <c:pt idx="28">
                  <c:v>110.97293000000001</c:v>
                </c:pt>
                <c:pt idx="29">
                  <c:v>114.66538</c:v>
                </c:pt>
                <c:pt idx="30">
                  <c:v>113.36523</c:v>
                </c:pt>
                <c:pt idx="31">
                  <c:v>115.02511</c:v>
                </c:pt>
                <c:pt idx="32">
                  <c:v>113.74844</c:v>
                </c:pt>
                <c:pt idx="33">
                  <c:v>114.18938</c:v>
                </c:pt>
                <c:pt idx="34">
                  <c:v>114.87730000000001</c:v>
                </c:pt>
                <c:pt idx="35">
                  <c:v>114.84475999999999</c:v>
                </c:pt>
                <c:pt idx="36">
                  <c:v>111.55884</c:v>
                </c:pt>
                <c:pt idx="37">
                  <c:v>108.81361</c:v>
                </c:pt>
                <c:pt idx="38">
                  <c:v>112.06843000000001</c:v>
                </c:pt>
                <c:pt idx="39">
                  <c:v>114.78511</c:v>
                </c:pt>
                <c:pt idx="40">
                  <c:v>113.97341</c:v>
                </c:pt>
                <c:pt idx="41">
                  <c:v>116.68622000000001</c:v>
                </c:pt>
                <c:pt idx="42">
                  <c:v>116.22275</c:v>
                </c:pt>
                <c:pt idx="43">
                  <c:v>115.78733</c:v>
                </c:pt>
                <c:pt idx="44">
                  <c:v>115.69773000000001</c:v>
                </c:pt>
                <c:pt idx="45">
                  <c:v>115.5232</c:v>
                </c:pt>
                <c:pt idx="46">
                  <c:v>114.28483</c:v>
                </c:pt>
                <c:pt idx="47">
                  <c:v>113.92024000000001</c:v>
                </c:pt>
              </c:numCache>
            </c:numRef>
          </c:val>
          <c:smooth val="0"/>
          <c:extLst>
            <c:ext xmlns:c16="http://schemas.microsoft.com/office/drawing/2014/chart" uri="{C3380CC4-5D6E-409C-BE32-E72D297353CC}">
              <c16:uniqueId val="{00000010-80B9-4EE8-A88D-2E6E313A12C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27.740100000000002</c:v>
                </c:pt>
                <c:pt idx="1">
                  <c:v>28.051500000000001</c:v>
                </c:pt>
                <c:pt idx="2">
                  <c:v>28.4697</c:v>
                </c:pt>
                <c:pt idx="3">
                  <c:v>28.518699999999999</c:v>
                </c:pt>
                <c:pt idx="4">
                  <c:v>28.345099999999999</c:v>
                </c:pt>
                <c:pt idx="5">
                  <c:v>28.857800000000001</c:v>
                </c:pt>
                <c:pt idx="6">
                  <c:v>28.724699999999999</c:v>
                </c:pt>
                <c:pt idx="7">
                  <c:v>28.305099999999999</c:v>
                </c:pt>
                <c:pt idx="8">
                  <c:v>28.779699999999998</c:v>
                </c:pt>
                <c:pt idx="9">
                  <c:v>28.327000000000002</c:v>
                </c:pt>
                <c:pt idx="10">
                  <c:v>27.2685</c:v>
                </c:pt>
                <c:pt idx="11">
                  <c:v>22.9039</c:v>
                </c:pt>
                <c:pt idx="12">
                  <c:v>22.556100000000001</c:v>
                </c:pt>
                <c:pt idx="13">
                  <c:v>23.143699999999999</c:v>
                </c:pt>
                <c:pt idx="14">
                  <c:v>24.1264</c:v>
                </c:pt>
                <c:pt idx="15">
                  <c:v>27.414899999999999</c:v>
                </c:pt>
                <c:pt idx="16">
                  <c:v>27.074100000000001</c:v>
                </c:pt>
                <c:pt idx="17">
                  <c:v>27.425599999999999</c:v>
                </c:pt>
                <c:pt idx="18">
                  <c:v>28.234100000000002</c:v>
                </c:pt>
                <c:pt idx="19">
                  <c:v>29.2834</c:v>
                </c:pt>
                <c:pt idx="20">
                  <c:v>28.9038</c:v>
                </c:pt>
                <c:pt idx="21">
                  <c:v>28.967600000000001</c:v>
                </c:pt>
                <c:pt idx="22">
                  <c:v>29.291399999999999</c:v>
                </c:pt>
                <c:pt idx="23">
                  <c:v>27.9815</c:v>
                </c:pt>
                <c:pt idx="24">
                  <c:v>28.0901</c:v>
                </c:pt>
                <c:pt idx="25">
                  <c:v>27.924700000000001</c:v>
                </c:pt>
                <c:pt idx="26">
                  <c:v>28.049199999999999</c:v>
                </c:pt>
                <c:pt idx="27">
                  <c:v>29.542100000000001</c:v>
                </c:pt>
                <c:pt idx="28">
                  <c:v>29.154399999999999</c:v>
                </c:pt>
                <c:pt idx="29">
                  <c:v>28.598299999999998</c:v>
                </c:pt>
                <c:pt idx="30">
                  <c:v>28.5885</c:v>
                </c:pt>
                <c:pt idx="31">
                  <c:v>27.7376</c:v>
                </c:pt>
                <c:pt idx="32">
                  <c:v>27.226700000000001</c:v>
                </c:pt>
                <c:pt idx="33">
                  <c:v>26.796199999999999</c:v>
                </c:pt>
                <c:pt idx="34">
                  <c:v>26.6845</c:v>
                </c:pt>
                <c:pt idx="35">
                  <c:v>23.293700000000001</c:v>
                </c:pt>
                <c:pt idx="36">
                  <c:v>22.813500000000001</c:v>
                </c:pt>
                <c:pt idx="37">
                  <c:v>23.190200000000001</c:v>
                </c:pt>
                <c:pt idx="38">
                  <c:v>24.571200000000001</c:v>
                </c:pt>
                <c:pt idx="39">
                  <c:v>28.0503</c:v>
                </c:pt>
                <c:pt idx="40">
                  <c:v>28.216699999999999</c:v>
                </c:pt>
                <c:pt idx="41">
                  <c:v>28.119299999999999</c:v>
                </c:pt>
                <c:pt idx="42">
                  <c:v>29.195599999999999</c:v>
                </c:pt>
                <c:pt idx="43">
                  <c:v>28.9664</c:v>
                </c:pt>
                <c:pt idx="44">
                  <c:v>29.700099999999999</c:v>
                </c:pt>
                <c:pt idx="45">
                  <c:v>29.7804</c:v>
                </c:pt>
                <c:pt idx="46">
                  <c:v>28.86</c:v>
                </c:pt>
                <c:pt idx="47">
                  <c:v>29.928899999999999</c:v>
                </c:pt>
              </c:numCache>
            </c:numRef>
          </c:val>
          <c:smooth val="0"/>
          <c:extLst>
            <c:ext xmlns:c16="http://schemas.microsoft.com/office/drawing/2014/chart" uri="{C3380CC4-5D6E-409C-BE32-E72D297353CC}">
              <c16:uniqueId val="{00000011-80B9-4EE8-A88D-2E6E313A12C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0B9-4EE8-A88D-2E6E313A12C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167.99891</c:v>
                </c:pt>
                <c:pt idx="1">
                  <c:v>168.53317000000001</c:v>
                </c:pt>
                <c:pt idx="2">
                  <c:v>168.50505999999999</c:v>
                </c:pt>
                <c:pt idx="3">
                  <c:v>171.25429</c:v>
                </c:pt>
                <c:pt idx="4">
                  <c:v>170.79152999999999</c:v>
                </c:pt>
                <c:pt idx="5">
                  <c:v>168.00756999999999</c:v>
                </c:pt>
                <c:pt idx="6">
                  <c:v>170.08947000000001</c:v>
                </c:pt>
                <c:pt idx="7">
                  <c:v>167.64178999999999</c:v>
                </c:pt>
                <c:pt idx="8">
                  <c:v>170.33026000000001</c:v>
                </c:pt>
                <c:pt idx="9">
                  <c:v>170.00354999999999</c:v>
                </c:pt>
                <c:pt idx="10">
                  <c:v>165.36031</c:v>
                </c:pt>
                <c:pt idx="11">
                  <c:v>162.38115999999999</c:v>
                </c:pt>
                <c:pt idx="12">
                  <c:v>163.47479999999999</c:v>
                </c:pt>
                <c:pt idx="13">
                  <c:v>164.54537999999999</c:v>
                </c:pt>
                <c:pt idx="14">
                  <c:v>165.56272999999999</c:v>
                </c:pt>
                <c:pt idx="15">
                  <c:v>154.14536000000001</c:v>
                </c:pt>
                <c:pt idx="16">
                  <c:v>137.24019000000001</c:v>
                </c:pt>
                <c:pt idx="17">
                  <c:v>133.9957</c:v>
                </c:pt>
                <c:pt idx="18">
                  <c:v>134.78899999999999</c:v>
                </c:pt>
                <c:pt idx="19">
                  <c:v>134.83750000000001</c:v>
                </c:pt>
                <c:pt idx="20">
                  <c:v>134.04124999999999</c:v>
                </c:pt>
                <c:pt idx="21">
                  <c:v>134.41382999999999</c:v>
                </c:pt>
                <c:pt idx="22">
                  <c:v>134.26222999999999</c:v>
                </c:pt>
                <c:pt idx="23">
                  <c:v>131.93205</c:v>
                </c:pt>
                <c:pt idx="24">
                  <c:v>131.84995000000001</c:v>
                </c:pt>
                <c:pt idx="25">
                  <c:v>142.52179000000001</c:v>
                </c:pt>
                <c:pt idx="26">
                  <c:v>159.88408999999999</c:v>
                </c:pt>
                <c:pt idx="27">
                  <c:v>162.69606999999999</c:v>
                </c:pt>
                <c:pt idx="28">
                  <c:v>164.13243</c:v>
                </c:pt>
                <c:pt idx="29">
                  <c:v>164.08985000000001</c:v>
                </c:pt>
                <c:pt idx="30">
                  <c:v>165.64873</c:v>
                </c:pt>
                <c:pt idx="31">
                  <c:v>165.97873000000001</c:v>
                </c:pt>
                <c:pt idx="32">
                  <c:v>165.29273000000001</c:v>
                </c:pt>
                <c:pt idx="33">
                  <c:v>166.02258</c:v>
                </c:pt>
                <c:pt idx="34">
                  <c:v>168.71559999999999</c:v>
                </c:pt>
                <c:pt idx="35">
                  <c:v>167.30498</c:v>
                </c:pt>
                <c:pt idx="36">
                  <c:v>166.58671000000001</c:v>
                </c:pt>
                <c:pt idx="37">
                  <c:v>160.0308</c:v>
                </c:pt>
                <c:pt idx="38">
                  <c:v>162.07142999999999</c:v>
                </c:pt>
                <c:pt idx="39">
                  <c:v>159.57014000000001</c:v>
                </c:pt>
                <c:pt idx="40">
                  <c:v>162.66122999999999</c:v>
                </c:pt>
                <c:pt idx="41">
                  <c:v>164.25720999999999</c:v>
                </c:pt>
                <c:pt idx="42">
                  <c:v>167.47471999999999</c:v>
                </c:pt>
                <c:pt idx="43">
                  <c:v>168.61251999999999</c:v>
                </c:pt>
                <c:pt idx="44">
                  <c:v>168.25827000000001</c:v>
                </c:pt>
                <c:pt idx="45">
                  <c:v>167.72620000000001</c:v>
                </c:pt>
                <c:pt idx="46">
                  <c:v>167.83441999999999</c:v>
                </c:pt>
                <c:pt idx="47">
                  <c:v>168.78952000000001</c:v>
                </c:pt>
              </c:numCache>
            </c:numRef>
          </c:val>
          <c:smooth val="0"/>
          <c:extLst>
            <c:ext xmlns:c16="http://schemas.microsoft.com/office/drawing/2014/chart" uri="{C3380CC4-5D6E-409C-BE32-E72D297353CC}">
              <c16:uniqueId val="{00000013-80B9-4EE8-A88D-2E6E313A12C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0B9-4EE8-A88D-2E6E313A12C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37.111559999999997</c:v>
                </c:pt>
                <c:pt idx="1">
                  <c:v>36.731920000000002</c:v>
                </c:pt>
                <c:pt idx="2">
                  <c:v>36.433030000000002</c:v>
                </c:pt>
                <c:pt idx="3">
                  <c:v>35.521149999999999</c:v>
                </c:pt>
                <c:pt idx="4">
                  <c:v>37.509419999999999</c:v>
                </c:pt>
                <c:pt idx="5">
                  <c:v>38.04121</c:v>
                </c:pt>
                <c:pt idx="6">
                  <c:v>37.888120000000001</c:v>
                </c:pt>
                <c:pt idx="7">
                  <c:v>38.128489999999999</c:v>
                </c:pt>
                <c:pt idx="8">
                  <c:v>38.114629999999998</c:v>
                </c:pt>
                <c:pt idx="9">
                  <c:v>36.756450000000001</c:v>
                </c:pt>
                <c:pt idx="10">
                  <c:v>35.575920000000004</c:v>
                </c:pt>
                <c:pt idx="11">
                  <c:v>34.799970000000002</c:v>
                </c:pt>
                <c:pt idx="12">
                  <c:v>34.368180000000002</c:v>
                </c:pt>
                <c:pt idx="13">
                  <c:v>32.585799999999999</c:v>
                </c:pt>
                <c:pt idx="14">
                  <c:v>33.60622</c:v>
                </c:pt>
                <c:pt idx="15">
                  <c:v>34.435270000000003</c:v>
                </c:pt>
                <c:pt idx="16">
                  <c:v>34.844070000000002</c:v>
                </c:pt>
                <c:pt idx="17">
                  <c:v>35.325510000000001</c:v>
                </c:pt>
                <c:pt idx="18">
                  <c:v>35.477179999999997</c:v>
                </c:pt>
                <c:pt idx="19">
                  <c:v>36.198909999999998</c:v>
                </c:pt>
                <c:pt idx="20">
                  <c:v>36.328159999999997</c:v>
                </c:pt>
                <c:pt idx="21">
                  <c:v>36.748440000000002</c:v>
                </c:pt>
                <c:pt idx="22">
                  <c:v>37.418219999999998</c:v>
                </c:pt>
                <c:pt idx="23">
                  <c:v>37.161160000000002</c:v>
                </c:pt>
                <c:pt idx="24">
                  <c:v>37.355969999999999</c:v>
                </c:pt>
                <c:pt idx="25">
                  <c:v>36.584580000000003</c:v>
                </c:pt>
                <c:pt idx="26">
                  <c:v>36.288400000000003</c:v>
                </c:pt>
                <c:pt idx="27">
                  <c:v>37.655299999999997</c:v>
                </c:pt>
                <c:pt idx="28">
                  <c:v>37.792009999999998</c:v>
                </c:pt>
                <c:pt idx="29">
                  <c:v>38.368029999999997</c:v>
                </c:pt>
                <c:pt idx="30">
                  <c:v>38.290680000000002</c:v>
                </c:pt>
                <c:pt idx="31">
                  <c:v>38.648560000000003</c:v>
                </c:pt>
                <c:pt idx="32">
                  <c:v>38.271439999999998</c:v>
                </c:pt>
                <c:pt idx="33">
                  <c:v>37.185110000000002</c:v>
                </c:pt>
                <c:pt idx="34">
                  <c:v>36.385950000000001</c:v>
                </c:pt>
                <c:pt idx="35">
                  <c:v>36.154269999999997</c:v>
                </c:pt>
                <c:pt idx="36">
                  <c:v>33.943210000000001</c:v>
                </c:pt>
                <c:pt idx="37">
                  <c:v>28.159289999999999</c:v>
                </c:pt>
                <c:pt idx="38">
                  <c:v>28.48235</c:v>
                </c:pt>
                <c:pt idx="39">
                  <c:v>30.75733</c:v>
                </c:pt>
                <c:pt idx="40">
                  <c:v>35.93479</c:v>
                </c:pt>
                <c:pt idx="41">
                  <c:v>36.583590000000001</c:v>
                </c:pt>
                <c:pt idx="42">
                  <c:v>36.817360000000001</c:v>
                </c:pt>
                <c:pt idx="43">
                  <c:v>37.418349999999997</c:v>
                </c:pt>
                <c:pt idx="44">
                  <c:v>37.691299999999998</c:v>
                </c:pt>
                <c:pt idx="45">
                  <c:v>38.066310000000001</c:v>
                </c:pt>
                <c:pt idx="46">
                  <c:v>37.548830000000002</c:v>
                </c:pt>
                <c:pt idx="47">
                  <c:v>37.885469999999998</c:v>
                </c:pt>
              </c:numCache>
            </c:numRef>
          </c:val>
          <c:smooth val="0"/>
          <c:extLst>
            <c:ext xmlns:c16="http://schemas.microsoft.com/office/drawing/2014/chart" uri="{C3380CC4-5D6E-409C-BE32-E72D297353CC}">
              <c16:uniqueId val="{00000015-80B9-4EE8-A88D-2E6E313A12C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31.761479999999999</c:v>
                </c:pt>
                <c:pt idx="1">
                  <c:v>31.867139999999999</c:v>
                </c:pt>
                <c:pt idx="2">
                  <c:v>34.810200000000002</c:v>
                </c:pt>
                <c:pt idx="3">
                  <c:v>34.371580000000002</c:v>
                </c:pt>
                <c:pt idx="4">
                  <c:v>34.385579999999997</c:v>
                </c:pt>
                <c:pt idx="5">
                  <c:v>34.0261</c:v>
                </c:pt>
                <c:pt idx="6">
                  <c:v>33.583060000000003</c:v>
                </c:pt>
                <c:pt idx="7">
                  <c:v>32.73142</c:v>
                </c:pt>
                <c:pt idx="8">
                  <c:v>32.962829999999997</c:v>
                </c:pt>
                <c:pt idx="9">
                  <c:v>32.280569999999997</c:v>
                </c:pt>
                <c:pt idx="10">
                  <c:v>32.11871</c:v>
                </c:pt>
                <c:pt idx="11">
                  <c:v>32.299860000000002</c:v>
                </c:pt>
                <c:pt idx="12">
                  <c:v>31.930769999999999</c:v>
                </c:pt>
                <c:pt idx="13">
                  <c:v>32.371409999999997</c:v>
                </c:pt>
                <c:pt idx="14">
                  <c:v>32.753999999999998</c:v>
                </c:pt>
                <c:pt idx="15">
                  <c:v>33.0105</c:v>
                </c:pt>
                <c:pt idx="16">
                  <c:v>32.981450000000002</c:v>
                </c:pt>
                <c:pt idx="17">
                  <c:v>32.655290000000001</c:v>
                </c:pt>
                <c:pt idx="18">
                  <c:v>33.162219999999998</c:v>
                </c:pt>
                <c:pt idx="19">
                  <c:v>33.54345</c:v>
                </c:pt>
                <c:pt idx="20">
                  <c:v>33.065010000000001</c:v>
                </c:pt>
                <c:pt idx="21">
                  <c:v>33.87097</c:v>
                </c:pt>
                <c:pt idx="22">
                  <c:v>33.59534</c:v>
                </c:pt>
                <c:pt idx="23">
                  <c:v>33.129449999999999</c:v>
                </c:pt>
                <c:pt idx="24">
                  <c:v>32.771320000000003</c:v>
                </c:pt>
                <c:pt idx="25">
                  <c:v>32.530819999999999</c:v>
                </c:pt>
                <c:pt idx="26">
                  <c:v>33.039140000000003</c:v>
                </c:pt>
                <c:pt idx="27">
                  <c:v>34.079279999999997</c:v>
                </c:pt>
                <c:pt idx="28">
                  <c:v>34.062739999999998</c:v>
                </c:pt>
                <c:pt idx="29">
                  <c:v>34.37209</c:v>
                </c:pt>
                <c:pt idx="30">
                  <c:v>34.55312</c:v>
                </c:pt>
                <c:pt idx="31">
                  <c:v>33.461460000000002</c:v>
                </c:pt>
                <c:pt idx="32">
                  <c:v>32.645209999999999</c:v>
                </c:pt>
                <c:pt idx="33">
                  <c:v>30.432510000000001</c:v>
                </c:pt>
                <c:pt idx="34">
                  <c:v>30.136140000000001</c:v>
                </c:pt>
                <c:pt idx="35">
                  <c:v>30.227820000000001</c:v>
                </c:pt>
                <c:pt idx="36">
                  <c:v>28.59554</c:v>
                </c:pt>
                <c:pt idx="37">
                  <c:v>28.29965</c:v>
                </c:pt>
                <c:pt idx="38">
                  <c:v>28.663350000000001</c:v>
                </c:pt>
                <c:pt idx="39">
                  <c:v>28.66075</c:v>
                </c:pt>
                <c:pt idx="40">
                  <c:v>31.001300000000001</c:v>
                </c:pt>
                <c:pt idx="41">
                  <c:v>31.804690000000001</c:v>
                </c:pt>
                <c:pt idx="42">
                  <c:v>31.14151</c:v>
                </c:pt>
                <c:pt idx="43">
                  <c:v>31.475619999999999</c:v>
                </c:pt>
                <c:pt idx="44">
                  <c:v>31.579830000000001</c:v>
                </c:pt>
                <c:pt idx="45">
                  <c:v>30.986160000000002</c:v>
                </c:pt>
                <c:pt idx="46">
                  <c:v>31.207260000000002</c:v>
                </c:pt>
                <c:pt idx="47">
                  <c:v>32.601460000000003</c:v>
                </c:pt>
              </c:numCache>
            </c:numRef>
          </c:val>
          <c:smooth val="0"/>
          <c:extLst>
            <c:ext xmlns:c16="http://schemas.microsoft.com/office/drawing/2014/chart" uri="{C3380CC4-5D6E-409C-BE32-E72D297353CC}">
              <c16:uniqueId val="{00000016-80B9-4EE8-A88D-2E6E313A12C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F24-488C-BC18-BCA15255708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196.87559999999999</c:v>
                </c:pt>
                <c:pt idx="1">
                  <c:v>197.41640000000001</c:v>
                </c:pt>
                <c:pt idx="2">
                  <c:v>197.86420000000001</c:v>
                </c:pt>
                <c:pt idx="3">
                  <c:v>197.04759999999999</c:v>
                </c:pt>
                <c:pt idx="4">
                  <c:v>196.9229</c:v>
                </c:pt>
                <c:pt idx="5">
                  <c:v>197.172</c:v>
                </c:pt>
                <c:pt idx="6">
                  <c:v>196.32689999999999</c:v>
                </c:pt>
                <c:pt idx="7">
                  <c:v>196.51169999999999</c:v>
                </c:pt>
                <c:pt idx="8">
                  <c:v>195.0984</c:v>
                </c:pt>
                <c:pt idx="9">
                  <c:v>196.4776</c:v>
                </c:pt>
                <c:pt idx="10">
                  <c:v>197.9564</c:v>
                </c:pt>
                <c:pt idx="11">
                  <c:v>197.7449</c:v>
                </c:pt>
                <c:pt idx="12">
                  <c:v>197.18450000000001</c:v>
                </c:pt>
                <c:pt idx="13">
                  <c:v>195.54040000000001</c:v>
                </c:pt>
                <c:pt idx="14">
                  <c:v>194.82589999999999</c:v>
                </c:pt>
                <c:pt idx="15">
                  <c:v>191.1944</c:v>
                </c:pt>
                <c:pt idx="16">
                  <c:v>195.64259999999999</c:v>
                </c:pt>
                <c:pt idx="17">
                  <c:v>195.2841</c:v>
                </c:pt>
                <c:pt idx="18">
                  <c:v>195.15110000000001</c:v>
                </c:pt>
                <c:pt idx="19">
                  <c:v>194.226</c:v>
                </c:pt>
                <c:pt idx="20">
                  <c:v>193.89760000000001</c:v>
                </c:pt>
                <c:pt idx="21">
                  <c:v>191.17330000000001</c:v>
                </c:pt>
                <c:pt idx="22">
                  <c:v>190.7055</c:v>
                </c:pt>
                <c:pt idx="23">
                  <c:v>184.59630000000001</c:v>
                </c:pt>
                <c:pt idx="24">
                  <c:v>182.245</c:v>
                </c:pt>
                <c:pt idx="25">
                  <c:v>184.2612</c:v>
                </c:pt>
                <c:pt idx="26">
                  <c:v>180.31710000000001</c:v>
                </c:pt>
                <c:pt idx="27">
                  <c:v>181.19800000000001</c:v>
                </c:pt>
                <c:pt idx="28">
                  <c:v>184.01349999999999</c:v>
                </c:pt>
                <c:pt idx="29">
                  <c:v>182.25710000000001</c:v>
                </c:pt>
                <c:pt idx="30">
                  <c:v>183.0582</c:v>
                </c:pt>
                <c:pt idx="31">
                  <c:v>193.09639999999999</c:v>
                </c:pt>
                <c:pt idx="32">
                  <c:v>193.61580000000001</c:v>
                </c:pt>
                <c:pt idx="33">
                  <c:v>194.03059999999999</c:v>
                </c:pt>
                <c:pt idx="34">
                  <c:v>193.4939</c:v>
                </c:pt>
                <c:pt idx="35">
                  <c:v>171.0693</c:v>
                </c:pt>
                <c:pt idx="36">
                  <c:v>72.745699999999999</c:v>
                </c:pt>
                <c:pt idx="37">
                  <c:v>72.349000000000004</c:v>
                </c:pt>
                <c:pt idx="38">
                  <c:v>74.411799999999999</c:v>
                </c:pt>
                <c:pt idx="39">
                  <c:v>74.589600000000004</c:v>
                </c:pt>
                <c:pt idx="40">
                  <c:v>75.015199999999993</c:v>
                </c:pt>
                <c:pt idx="41">
                  <c:v>73.477599999999995</c:v>
                </c:pt>
                <c:pt idx="42">
                  <c:v>118.7003</c:v>
                </c:pt>
                <c:pt idx="43">
                  <c:v>193.76849999999999</c:v>
                </c:pt>
                <c:pt idx="44">
                  <c:v>193.57310000000001</c:v>
                </c:pt>
                <c:pt idx="45">
                  <c:v>194.0059</c:v>
                </c:pt>
                <c:pt idx="46">
                  <c:v>196.72110000000001</c:v>
                </c:pt>
                <c:pt idx="47">
                  <c:v>196.14269999999999</c:v>
                </c:pt>
              </c:numCache>
            </c:numRef>
          </c:val>
          <c:smooth val="0"/>
          <c:extLst>
            <c:ext xmlns:c16="http://schemas.microsoft.com/office/drawing/2014/chart" uri="{C3380CC4-5D6E-409C-BE32-E72D297353CC}">
              <c16:uniqueId val="{00000001-0F24-488C-BC18-BCA15255708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36.161630000000002</c:v>
                </c:pt>
                <c:pt idx="1">
                  <c:v>35.54421</c:v>
                </c:pt>
                <c:pt idx="2">
                  <c:v>36.794960000000003</c:v>
                </c:pt>
                <c:pt idx="3">
                  <c:v>37.185250000000003</c:v>
                </c:pt>
                <c:pt idx="4">
                  <c:v>37.489100000000001</c:v>
                </c:pt>
                <c:pt idx="5">
                  <c:v>38.251249999999999</c:v>
                </c:pt>
                <c:pt idx="6">
                  <c:v>37.782800000000002</c:v>
                </c:pt>
                <c:pt idx="7">
                  <c:v>38.178910000000002</c:v>
                </c:pt>
                <c:pt idx="8">
                  <c:v>37.283009999999997</c:v>
                </c:pt>
                <c:pt idx="9">
                  <c:v>37.008479999999999</c:v>
                </c:pt>
                <c:pt idx="10">
                  <c:v>36.420090000000002</c:v>
                </c:pt>
                <c:pt idx="11">
                  <c:v>34.592770000000002</c:v>
                </c:pt>
                <c:pt idx="12">
                  <c:v>33.474620000000002</c:v>
                </c:pt>
                <c:pt idx="13">
                  <c:v>33.41554</c:v>
                </c:pt>
                <c:pt idx="14">
                  <c:v>33.997390000000003</c:v>
                </c:pt>
                <c:pt idx="15">
                  <c:v>33.707459999999998</c:v>
                </c:pt>
                <c:pt idx="16">
                  <c:v>34.218240000000002</c:v>
                </c:pt>
                <c:pt idx="17">
                  <c:v>33.924950000000003</c:v>
                </c:pt>
                <c:pt idx="18">
                  <c:v>36.061619999999998</c:v>
                </c:pt>
                <c:pt idx="19">
                  <c:v>36.070450000000001</c:v>
                </c:pt>
                <c:pt idx="20">
                  <c:v>35.498849999999997</c:v>
                </c:pt>
                <c:pt idx="21">
                  <c:v>36.169359999999998</c:v>
                </c:pt>
                <c:pt idx="22">
                  <c:v>36.666359999999997</c:v>
                </c:pt>
                <c:pt idx="23">
                  <c:v>37.018090000000001</c:v>
                </c:pt>
                <c:pt idx="24">
                  <c:v>36.787570000000002</c:v>
                </c:pt>
                <c:pt idx="25">
                  <c:v>36.782380000000003</c:v>
                </c:pt>
                <c:pt idx="26">
                  <c:v>36.728499999999997</c:v>
                </c:pt>
                <c:pt idx="27">
                  <c:v>36.588410000000003</c:v>
                </c:pt>
                <c:pt idx="28">
                  <c:v>37.460889999999999</c:v>
                </c:pt>
                <c:pt idx="29">
                  <c:v>37.692</c:v>
                </c:pt>
                <c:pt idx="30">
                  <c:v>37.913899999999998</c:v>
                </c:pt>
                <c:pt idx="31">
                  <c:v>37.495820000000002</c:v>
                </c:pt>
                <c:pt idx="32">
                  <c:v>37.159910000000004</c:v>
                </c:pt>
                <c:pt idx="33">
                  <c:v>36.220820000000003</c:v>
                </c:pt>
                <c:pt idx="34">
                  <c:v>35.966389999999997</c:v>
                </c:pt>
                <c:pt idx="35">
                  <c:v>34.810380000000002</c:v>
                </c:pt>
                <c:pt idx="36">
                  <c:v>33.917140000000003</c:v>
                </c:pt>
                <c:pt idx="37">
                  <c:v>33.194499999999998</c:v>
                </c:pt>
                <c:pt idx="38">
                  <c:v>33.707090000000001</c:v>
                </c:pt>
                <c:pt idx="39">
                  <c:v>34.85519</c:v>
                </c:pt>
                <c:pt idx="40">
                  <c:v>35.256480000000003</c:v>
                </c:pt>
                <c:pt idx="41">
                  <c:v>35.428359999999998</c:v>
                </c:pt>
                <c:pt idx="42">
                  <c:v>37.113030000000002</c:v>
                </c:pt>
                <c:pt idx="43">
                  <c:v>37.336539999999999</c:v>
                </c:pt>
                <c:pt idx="44">
                  <c:v>37.34384</c:v>
                </c:pt>
                <c:pt idx="45">
                  <c:v>37.297879999999999</c:v>
                </c:pt>
                <c:pt idx="46">
                  <c:v>37.333280000000002</c:v>
                </c:pt>
                <c:pt idx="47">
                  <c:v>34.659379999999999</c:v>
                </c:pt>
              </c:numCache>
            </c:numRef>
          </c:val>
          <c:smooth val="0"/>
          <c:extLst>
            <c:ext xmlns:c16="http://schemas.microsoft.com/office/drawing/2014/chart" uri="{C3380CC4-5D6E-409C-BE32-E72D297353CC}">
              <c16:uniqueId val="{00000002-0F24-488C-BC18-BCA15255708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F24-488C-BC18-BCA15255708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0.34838000000000002</c:v>
                </c:pt>
                <c:pt idx="1">
                  <c:v>0.34693000000000002</c:v>
                </c:pt>
                <c:pt idx="2">
                  <c:v>0.33517000000000002</c:v>
                </c:pt>
                <c:pt idx="3">
                  <c:v>0.35726000000000002</c:v>
                </c:pt>
                <c:pt idx="4">
                  <c:v>0.43201000000000001</c:v>
                </c:pt>
                <c:pt idx="5">
                  <c:v>0.46734999999999999</c:v>
                </c:pt>
                <c:pt idx="6">
                  <c:v>0.49070999999999998</c:v>
                </c:pt>
                <c:pt idx="7">
                  <c:v>0.46083000000000002</c:v>
                </c:pt>
                <c:pt idx="8">
                  <c:v>0.54093999999999998</c:v>
                </c:pt>
                <c:pt idx="9">
                  <c:v>0.45863999999999999</c:v>
                </c:pt>
                <c:pt idx="10">
                  <c:v>0.45933000000000002</c:v>
                </c:pt>
                <c:pt idx="11">
                  <c:v>0.49467</c:v>
                </c:pt>
                <c:pt idx="12">
                  <c:v>0.46472000000000002</c:v>
                </c:pt>
                <c:pt idx="13">
                  <c:v>0.48213</c:v>
                </c:pt>
                <c:pt idx="14">
                  <c:v>0.43859999999999999</c:v>
                </c:pt>
                <c:pt idx="15">
                  <c:v>0.40282000000000001</c:v>
                </c:pt>
                <c:pt idx="16">
                  <c:v>0.36970999999999998</c:v>
                </c:pt>
                <c:pt idx="17">
                  <c:v>0.40841</c:v>
                </c:pt>
                <c:pt idx="18">
                  <c:v>0.39179000000000003</c:v>
                </c:pt>
                <c:pt idx="19">
                  <c:v>0.40838999999999998</c:v>
                </c:pt>
                <c:pt idx="20">
                  <c:v>0.38285000000000002</c:v>
                </c:pt>
                <c:pt idx="21">
                  <c:v>0.34869</c:v>
                </c:pt>
                <c:pt idx="22">
                  <c:v>0.34594999999999998</c:v>
                </c:pt>
                <c:pt idx="23">
                  <c:v>0.28084999999999999</c:v>
                </c:pt>
                <c:pt idx="24">
                  <c:v>0.32186999999999999</c:v>
                </c:pt>
                <c:pt idx="25">
                  <c:v>0.30537999999999998</c:v>
                </c:pt>
                <c:pt idx="26">
                  <c:v>0.29826000000000003</c:v>
                </c:pt>
                <c:pt idx="27">
                  <c:v>0.20855000000000001</c:v>
                </c:pt>
                <c:pt idx="28">
                  <c:v>0.19611000000000001</c:v>
                </c:pt>
                <c:pt idx="29">
                  <c:v>0.28192</c:v>
                </c:pt>
                <c:pt idx="30">
                  <c:v>0.33665</c:v>
                </c:pt>
                <c:pt idx="31">
                  <c:v>0.28461999999999998</c:v>
                </c:pt>
                <c:pt idx="32">
                  <c:v>0.28477000000000002</c:v>
                </c:pt>
                <c:pt idx="33">
                  <c:v>0.23097000000000001</c:v>
                </c:pt>
                <c:pt idx="34">
                  <c:v>0.21718999999999999</c:v>
                </c:pt>
                <c:pt idx="35">
                  <c:v>0.25768999999999997</c:v>
                </c:pt>
                <c:pt idx="36">
                  <c:v>0.28270000000000001</c:v>
                </c:pt>
                <c:pt idx="37">
                  <c:v>0.30857000000000001</c:v>
                </c:pt>
                <c:pt idx="38">
                  <c:v>0.37297000000000002</c:v>
                </c:pt>
                <c:pt idx="39">
                  <c:v>0.24252000000000001</c:v>
                </c:pt>
                <c:pt idx="40">
                  <c:v>0.44980999999999999</c:v>
                </c:pt>
                <c:pt idx="41">
                  <c:v>0.35526000000000002</c:v>
                </c:pt>
                <c:pt idx="42">
                  <c:v>0.34793000000000002</c:v>
                </c:pt>
                <c:pt idx="43">
                  <c:v>0.32212000000000002</c:v>
                </c:pt>
                <c:pt idx="44">
                  <c:v>0.37946999999999997</c:v>
                </c:pt>
                <c:pt idx="45">
                  <c:v>0.43043999999999999</c:v>
                </c:pt>
                <c:pt idx="46">
                  <c:v>0.43952000000000002</c:v>
                </c:pt>
                <c:pt idx="47">
                  <c:v>0.48583999999999999</c:v>
                </c:pt>
              </c:numCache>
            </c:numRef>
          </c:val>
          <c:smooth val="0"/>
          <c:extLst>
            <c:ext xmlns:c16="http://schemas.microsoft.com/office/drawing/2014/chart" uri="{C3380CC4-5D6E-409C-BE32-E72D297353CC}">
              <c16:uniqueId val="{00000004-0F24-488C-BC18-BCA15255708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F24-488C-BC18-BCA15255708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2.6</c:v>
                </c:pt>
                <c:pt idx="2">
                  <c:v>2.6</c:v>
                </c:pt>
                <c:pt idx="3">
                  <c:v>2.6</c:v>
                </c:pt>
                <c:pt idx="4">
                  <c:v>2.4</c:v>
                </c:pt>
                <c:pt idx="5">
                  <c:v>2.5</c:v>
                </c:pt>
                <c:pt idx="6">
                  <c:v>2.6</c:v>
                </c:pt>
                <c:pt idx="7">
                  <c:v>2.6</c:v>
                </c:pt>
                <c:pt idx="8">
                  <c:v>2.5</c:v>
                </c:pt>
                <c:pt idx="9">
                  <c:v>2.6</c:v>
                </c:pt>
                <c:pt idx="10">
                  <c:v>2.6</c:v>
                </c:pt>
                <c:pt idx="11">
                  <c:v>2.5</c:v>
                </c:pt>
                <c:pt idx="12">
                  <c:v>2.5</c:v>
                </c:pt>
                <c:pt idx="13">
                  <c:v>2.5</c:v>
                </c:pt>
                <c:pt idx="14">
                  <c:v>2.4</c:v>
                </c:pt>
                <c:pt idx="15">
                  <c:v>2.5</c:v>
                </c:pt>
                <c:pt idx="16">
                  <c:v>2.4</c:v>
                </c:pt>
                <c:pt idx="17">
                  <c:v>2.5</c:v>
                </c:pt>
                <c:pt idx="18">
                  <c:v>2.4</c:v>
                </c:pt>
                <c:pt idx="19">
                  <c:v>2.5</c:v>
                </c:pt>
                <c:pt idx="20">
                  <c:v>2.5</c:v>
                </c:pt>
                <c:pt idx="21">
                  <c:v>2.4</c:v>
                </c:pt>
                <c:pt idx="22">
                  <c:v>2.4</c:v>
                </c:pt>
                <c:pt idx="23">
                  <c:v>2.5</c:v>
                </c:pt>
                <c:pt idx="24">
                  <c:v>2.5</c:v>
                </c:pt>
                <c:pt idx="25">
                  <c:v>2.2999999999999998</c:v>
                </c:pt>
                <c:pt idx="26">
                  <c:v>2.6</c:v>
                </c:pt>
                <c:pt idx="27">
                  <c:v>2.5</c:v>
                </c:pt>
                <c:pt idx="28">
                  <c:v>2.4</c:v>
                </c:pt>
                <c:pt idx="29">
                  <c:v>2.2999999999999998</c:v>
                </c:pt>
                <c:pt idx="30">
                  <c:v>2.2000000000000002</c:v>
                </c:pt>
                <c:pt idx="31">
                  <c:v>2.2000000000000002</c:v>
                </c:pt>
                <c:pt idx="32">
                  <c:v>2.2000000000000002</c:v>
                </c:pt>
                <c:pt idx="33">
                  <c:v>2.2000000000000002</c:v>
                </c:pt>
                <c:pt idx="34">
                  <c:v>2.2000000000000002</c:v>
                </c:pt>
                <c:pt idx="35">
                  <c:v>2.2999999999999998</c:v>
                </c:pt>
                <c:pt idx="36">
                  <c:v>2.2000000000000002</c:v>
                </c:pt>
                <c:pt idx="37">
                  <c:v>2.2999999999999998</c:v>
                </c:pt>
                <c:pt idx="38">
                  <c:v>2.2999999999999998</c:v>
                </c:pt>
                <c:pt idx="39">
                  <c:v>2.2999999999999998</c:v>
                </c:pt>
                <c:pt idx="40">
                  <c:v>2.2999999999999998</c:v>
                </c:pt>
                <c:pt idx="41">
                  <c:v>2.2999999999999998</c:v>
                </c:pt>
                <c:pt idx="42">
                  <c:v>2.4</c:v>
                </c:pt>
                <c:pt idx="43">
                  <c:v>2.4</c:v>
                </c:pt>
                <c:pt idx="44">
                  <c:v>2.5</c:v>
                </c:pt>
                <c:pt idx="45">
                  <c:v>2.5</c:v>
                </c:pt>
                <c:pt idx="46">
                  <c:v>2.5</c:v>
                </c:pt>
                <c:pt idx="47">
                  <c:v>2.4</c:v>
                </c:pt>
              </c:numCache>
            </c:numRef>
          </c:val>
          <c:smooth val="0"/>
          <c:extLst>
            <c:ext xmlns:c16="http://schemas.microsoft.com/office/drawing/2014/chart" uri="{C3380CC4-5D6E-409C-BE32-E72D297353CC}">
              <c16:uniqueId val="{00000006-0F24-488C-BC18-BCA15255708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F24-488C-BC18-BCA15255708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61.475459999999998</c:v>
                </c:pt>
                <c:pt idx="1">
                  <c:v>61.521410000000003</c:v>
                </c:pt>
                <c:pt idx="2">
                  <c:v>61.447090000000003</c:v>
                </c:pt>
                <c:pt idx="3">
                  <c:v>61.59346</c:v>
                </c:pt>
                <c:pt idx="4">
                  <c:v>61.428519999999999</c:v>
                </c:pt>
                <c:pt idx="5">
                  <c:v>61.37988</c:v>
                </c:pt>
                <c:pt idx="6">
                  <c:v>61.574069999999999</c:v>
                </c:pt>
                <c:pt idx="7">
                  <c:v>61.444240000000001</c:v>
                </c:pt>
                <c:pt idx="8">
                  <c:v>61.45926</c:v>
                </c:pt>
                <c:pt idx="9">
                  <c:v>61.35127</c:v>
                </c:pt>
                <c:pt idx="10">
                  <c:v>60.19473</c:v>
                </c:pt>
                <c:pt idx="11">
                  <c:v>60.416930000000001</c:v>
                </c:pt>
                <c:pt idx="12">
                  <c:v>61.350349999999999</c:v>
                </c:pt>
                <c:pt idx="13">
                  <c:v>61.326210000000003</c:v>
                </c:pt>
                <c:pt idx="14">
                  <c:v>61.194139999999997</c:v>
                </c:pt>
                <c:pt idx="15">
                  <c:v>60.768300000000004</c:v>
                </c:pt>
                <c:pt idx="16">
                  <c:v>61.383830000000003</c:v>
                </c:pt>
                <c:pt idx="17">
                  <c:v>60.565710000000003</c:v>
                </c:pt>
                <c:pt idx="18">
                  <c:v>60.359520000000003</c:v>
                </c:pt>
                <c:pt idx="19">
                  <c:v>60.758650000000003</c:v>
                </c:pt>
                <c:pt idx="20">
                  <c:v>60.506169999999997</c:v>
                </c:pt>
                <c:pt idx="21">
                  <c:v>60.203510000000001</c:v>
                </c:pt>
                <c:pt idx="22">
                  <c:v>59.547460000000001</c:v>
                </c:pt>
                <c:pt idx="23">
                  <c:v>59.54824</c:v>
                </c:pt>
                <c:pt idx="24">
                  <c:v>59.368389999999998</c:v>
                </c:pt>
                <c:pt idx="25">
                  <c:v>59.49738</c:v>
                </c:pt>
                <c:pt idx="26">
                  <c:v>59.851590000000002</c:v>
                </c:pt>
                <c:pt idx="27">
                  <c:v>60.242019999999997</c:v>
                </c:pt>
                <c:pt idx="28">
                  <c:v>60.288339999999998</c:v>
                </c:pt>
                <c:pt idx="29">
                  <c:v>59.915089999999999</c:v>
                </c:pt>
                <c:pt idx="30">
                  <c:v>59.952640000000002</c:v>
                </c:pt>
                <c:pt idx="31">
                  <c:v>60.427849999999999</c:v>
                </c:pt>
                <c:pt idx="32">
                  <c:v>60.232309999999998</c:v>
                </c:pt>
                <c:pt idx="33">
                  <c:v>60.424770000000002</c:v>
                </c:pt>
                <c:pt idx="34">
                  <c:v>58.817390000000003</c:v>
                </c:pt>
                <c:pt idx="35">
                  <c:v>50.74765</c:v>
                </c:pt>
                <c:pt idx="36">
                  <c:v>31.3</c:v>
                </c:pt>
                <c:pt idx="37">
                  <c:v>30.947690000000001</c:v>
                </c:pt>
                <c:pt idx="38">
                  <c:v>31.232009999999999</c:v>
                </c:pt>
                <c:pt idx="39">
                  <c:v>31.838989999999999</c:v>
                </c:pt>
                <c:pt idx="40">
                  <c:v>31.7683</c:v>
                </c:pt>
                <c:pt idx="41">
                  <c:v>32.044370000000001</c:v>
                </c:pt>
                <c:pt idx="42">
                  <c:v>42.369109999999999</c:v>
                </c:pt>
                <c:pt idx="43">
                  <c:v>54.064779999999999</c:v>
                </c:pt>
                <c:pt idx="44">
                  <c:v>53.613999999999997</c:v>
                </c:pt>
                <c:pt idx="45">
                  <c:v>54.140990000000002</c:v>
                </c:pt>
                <c:pt idx="46">
                  <c:v>53.700220000000002</c:v>
                </c:pt>
                <c:pt idx="47">
                  <c:v>52.036169999999998</c:v>
                </c:pt>
              </c:numCache>
            </c:numRef>
          </c:val>
          <c:smooth val="0"/>
          <c:extLst>
            <c:ext xmlns:c16="http://schemas.microsoft.com/office/drawing/2014/chart" uri="{C3380CC4-5D6E-409C-BE32-E72D297353CC}">
              <c16:uniqueId val="{00000008-0F24-488C-BC18-BCA15255708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F24-488C-BC18-BCA15255708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19.399999999999999</c:v>
                </c:pt>
                <c:pt idx="14">
                  <c:v>19</c:v>
                </c:pt>
                <c:pt idx="15">
                  <c:v>19</c:v>
                </c:pt>
                <c:pt idx="16">
                  <c:v>19</c:v>
                </c:pt>
                <c:pt idx="17">
                  <c:v>19</c:v>
                </c:pt>
                <c:pt idx="18">
                  <c:v>19</c:v>
                </c:pt>
                <c:pt idx="19">
                  <c:v>19</c:v>
                </c:pt>
                <c:pt idx="20">
                  <c:v>19</c:v>
                </c:pt>
                <c:pt idx="21">
                  <c:v>19</c:v>
                </c:pt>
                <c:pt idx="22">
                  <c:v>19</c:v>
                </c:pt>
                <c:pt idx="23">
                  <c:v>19</c:v>
                </c:pt>
                <c:pt idx="24">
                  <c:v>19</c:v>
                </c:pt>
                <c:pt idx="25">
                  <c:v>19</c:v>
                </c:pt>
                <c:pt idx="26">
                  <c:v>19</c:v>
                </c:pt>
                <c:pt idx="27">
                  <c:v>19</c:v>
                </c:pt>
                <c:pt idx="28">
                  <c:v>19</c:v>
                </c:pt>
                <c:pt idx="29">
                  <c:v>19</c:v>
                </c:pt>
                <c:pt idx="30">
                  <c:v>18.8</c:v>
                </c:pt>
                <c:pt idx="31">
                  <c:v>18.8</c:v>
                </c:pt>
                <c:pt idx="32">
                  <c:v>18.8</c:v>
                </c:pt>
                <c:pt idx="33">
                  <c:v>18.8</c:v>
                </c:pt>
                <c:pt idx="34">
                  <c:v>18.8</c:v>
                </c:pt>
                <c:pt idx="35">
                  <c:v>18.8</c:v>
                </c:pt>
                <c:pt idx="36">
                  <c:v>18.8</c:v>
                </c:pt>
                <c:pt idx="37">
                  <c:v>18.8</c:v>
                </c:pt>
                <c:pt idx="38">
                  <c:v>18.8</c:v>
                </c:pt>
                <c:pt idx="39">
                  <c:v>18.8</c:v>
                </c:pt>
                <c:pt idx="40">
                  <c:v>18.8</c:v>
                </c:pt>
                <c:pt idx="41">
                  <c:v>18.8</c:v>
                </c:pt>
                <c:pt idx="42">
                  <c:v>18.8</c:v>
                </c:pt>
                <c:pt idx="43">
                  <c:v>18.8</c:v>
                </c:pt>
                <c:pt idx="44">
                  <c:v>18.8</c:v>
                </c:pt>
                <c:pt idx="45">
                  <c:v>18.8</c:v>
                </c:pt>
                <c:pt idx="46">
                  <c:v>18.8</c:v>
                </c:pt>
                <c:pt idx="47">
                  <c:v>18.8</c:v>
                </c:pt>
              </c:numCache>
            </c:numRef>
          </c:val>
          <c:smooth val="0"/>
          <c:extLst>
            <c:ext xmlns:c16="http://schemas.microsoft.com/office/drawing/2014/chart" uri="{C3380CC4-5D6E-409C-BE32-E72D297353CC}">
              <c16:uniqueId val="{0000000A-0F24-488C-BC18-BCA15255708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F24-488C-BC18-BCA15255708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F24-488C-BC18-BCA15255708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F24-488C-BC18-BCA15255708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17.3901</c:v>
                </c:pt>
                <c:pt idx="1">
                  <c:v>17.585840000000001</c:v>
                </c:pt>
                <c:pt idx="2">
                  <c:v>17.70187</c:v>
                </c:pt>
                <c:pt idx="3">
                  <c:v>17.08972</c:v>
                </c:pt>
                <c:pt idx="4">
                  <c:v>17.106380000000001</c:v>
                </c:pt>
                <c:pt idx="5">
                  <c:v>17.50112</c:v>
                </c:pt>
                <c:pt idx="6">
                  <c:v>17.52251</c:v>
                </c:pt>
                <c:pt idx="7">
                  <c:v>17.56729</c:v>
                </c:pt>
                <c:pt idx="8">
                  <c:v>17.28755</c:v>
                </c:pt>
                <c:pt idx="9">
                  <c:v>17.086120000000001</c:v>
                </c:pt>
                <c:pt idx="10">
                  <c:v>17.231929999999998</c:v>
                </c:pt>
                <c:pt idx="11">
                  <c:v>17.334340000000001</c:v>
                </c:pt>
                <c:pt idx="12">
                  <c:v>17.570979999999999</c:v>
                </c:pt>
                <c:pt idx="13">
                  <c:v>17.679040000000001</c:v>
                </c:pt>
                <c:pt idx="14">
                  <c:v>17.388580000000001</c:v>
                </c:pt>
                <c:pt idx="15">
                  <c:v>17.728580000000001</c:v>
                </c:pt>
                <c:pt idx="16">
                  <c:v>17.463190000000001</c:v>
                </c:pt>
                <c:pt idx="17">
                  <c:v>17.21406</c:v>
                </c:pt>
                <c:pt idx="18">
                  <c:v>17.330079999999999</c:v>
                </c:pt>
                <c:pt idx="19">
                  <c:v>17.32687</c:v>
                </c:pt>
                <c:pt idx="20">
                  <c:v>17.301380000000002</c:v>
                </c:pt>
                <c:pt idx="21">
                  <c:v>17.683890000000002</c:v>
                </c:pt>
                <c:pt idx="22">
                  <c:v>17.560320000000001</c:v>
                </c:pt>
                <c:pt idx="23">
                  <c:v>17.596990000000002</c:v>
                </c:pt>
                <c:pt idx="24">
                  <c:v>17.393409999999999</c:v>
                </c:pt>
                <c:pt idx="25">
                  <c:v>17.635359999999999</c:v>
                </c:pt>
                <c:pt idx="26">
                  <c:v>17.904319999999998</c:v>
                </c:pt>
                <c:pt idx="27">
                  <c:v>17.882470000000001</c:v>
                </c:pt>
                <c:pt idx="28">
                  <c:v>15.688890000000001</c:v>
                </c:pt>
                <c:pt idx="29">
                  <c:v>15.46612</c:v>
                </c:pt>
                <c:pt idx="30">
                  <c:v>14.805070000000001</c:v>
                </c:pt>
                <c:pt idx="31">
                  <c:v>14.68019</c:v>
                </c:pt>
                <c:pt idx="32">
                  <c:v>14.68285</c:v>
                </c:pt>
                <c:pt idx="33">
                  <c:v>15.30743</c:v>
                </c:pt>
                <c:pt idx="34">
                  <c:v>15.27337</c:v>
                </c:pt>
                <c:pt idx="35">
                  <c:v>15.192069999999999</c:v>
                </c:pt>
                <c:pt idx="36">
                  <c:v>14.630839999999999</c:v>
                </c:pt>
                <c:pt idx="37">
                  <c:v>14.87744</c:v>
                </c:pt>
                <c:pt idx="38">
                  <c:v>14.18946</c:v>
                </c:pt>
                <c:pt idx="39">
                  <c:v>15.57906</c:v>
                </c:pt>
                <c:pt idx="40">
                  <c:v>16.701270000000001</c:v>
                </c:pt>
                <c:pt idx="41">
                  <c:v>17.12274</c:v>
                </c:pt>
                <c:pt idx="42">
                  <c:v>16.778310000000001</c:v>
                </c:pt>
                <c:pt idx="43">
                  <c:v>16.731369999999998</c:v>
                </c:pt>
                <c:pt idx="44">
                  <c:v>16.99408</c:v>
                </c:pt>
                <c:pt idx="45">
                  <c:v>17.023510000000002</c:v>
                </c:pt>
                <c:pt idx="46">
                  <c:v>17.054020000000001</c:v>
                </c:pt>
                <c:pt idx="47">
                  <c:v>17.335049999999999</c:v>
                </c:pt>
              </c:numCache>
            </c:numRef>
          </c:val>
          <c:smooth val="0"/>
          <c:extLst>
            <c:ext xmlns:c16="http://schemas.microsoft.com/office/drawing/2014/chart" uri="{C3380CC4-5D6E-409C-BE32-E72D297353CC}">
              <c16:uniqueId val="{0000000E-0F24-488C-BC18-BCA15255708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F24-488C-BC18-BCA15255708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5.5712799999999998</c:v>
                </c:pt>
                <c:pt idx="1">
                  <c:v>5.7029899999999998</c:v>
                </c:pt>
                <c:pt idx="2">
                  <c:v>5.7652099999999997</c:v>
                </c:pt>
                <c:pt idx="3">
                  <c:v>5.6613300000000004</c:v>
                </c:pt>
                <c:pt idx="4">
                  <c:v>5.6761600000000003</c:v>
                </c:pt>
                <c:pt idx="5">
                  <c:v>5.5593000000000004</c:v>
                </c:pt>
                <c:pt idx="6">
                  <c:v>5.6184399999999997</c:v>
                </c:pt>
                <c:pt idx="7">
                  <c:v>5.6349999999999998</c:v>
                </c:pt>
                <c:pt idx="8">
                  <c:v>5.67666</c:v>
                </c:pt>
                <c:pt idx="9">
                  <c:v>5.5986200000000004</c:v>
                </c:pt>
                <c:pt idx="10">
                  <c:v>5.5682900000000002</c:v>
                </c:pt>
                <c:pt idx="11">
                  <c:v>5.4346699999999997</c:v>
                </c:pt>
                <c:pt idx="12">
                  <c:v>5.4368400000000001</c:v>
                </c:pt>
                <c:pt idx="13">
                  <c:v>5.44679</c:v>
                </c:pt>
                <c:pt idx="14">
                  <c:v>5.2862900000000002</c:v>
                </c:pt>
                <c:pt idx="15">
                  <c:v>5.3627799999999999</c:v>
                </c:pt>
                <c:pt idx="16">
                  <c:v>5.3386800000000001</c:v>
                </c:pt>
                <c:pt idx="17">
                  <c:v>5.1992799999999999</c:v>
                </c:pt>
                <c:pt idx="18">
                  <c:v>5.07857</c:v>
                </c:pt>
                <c:pt idx="19">
                  <c:v>5.0501800000000001</c:v>
                </c:pt>
                <c:pt idx="20">
                  <c:v>5.3204799999999999</c:v>
                </c:pt>
                <c:pt idx="21">
                  <c:v>5.3130100000000002</c:v>
                </c:pt>
                <c:pt idx="22">
                  <c:v>5.3120200000000004</c:v>
                </c:pt>
                <c:pt idx="23">
                  <c:v>5.4204800000000004</c:v>
                </c:pt>
                <c:pt idx="24">
                  <c:v>5.3458300000000003</c:v>
                </c:pt>
                <c:pt idx="25">
                  <c:v>5.4703299999999997</c:v>
                </c:pt>
                <c:pt idx="26">
                  <c:v>5.63042</c:v>
                </c:pt>
                <c:pt idx="27">
                  <c:v>5.6691000000000003</c:v>
                </c:pt>
                <c:pt idx="28">
                  <c:v>5.6971499999999997</c:v>
                </c:pt>
                <c:pt idx="29">
                  <c:v>5.7093699999999998</c:v>
                </c:pt>
                <c:pt idx="30">
                  <c:v>5.6499199999999998</c:v>
                </c:pt>
                <c:pt idx="31">
                  <c:v>5.7078199999999999</c:v>
                </c:pt>
                <c:pt idx="32">
                  <c:v>5.7279400000000003</c:v>
                </c:pt>
                <c:pt idx="33">
                  <c:v>5.6575300000000004</c:v>
                </c:pt>
                <c:pt idx="34">
                  <c:v>5.5849200000000003</c:v>
                </c:pt>
                <c:pt idx="35">
                  <c:v>5.5421800000000001</c:v>
                </c:pt>
                <c:pt idx="36">
                  <c:v>5.5254700000000003</c:v>
                </c:pt>
                <c:pt idx="37">
                  <c:v>5.5671200000000001</c:v>
                </c:pt>
                <c:pt idx="38">
                  <c:v>5.5392999999999999</c:v>
                </c:pt>
                <c:pt idx="39">
                  <c:v>5.6559299999999997</c:v>
                </c:pt>
                <c:pt idx="40">
                  <c:v>5.5344699999999998</c:v>
                </c:pt>
                <c:pt idx="41">
                  <c:v>5.5781900000000002</c:v>
                </c:pt>
                <c:pt idx="42">
                  <c:v>5.6400800000000002</c:v>
                </c:pt>
                <c:pt idx="43">
                  <c:v>5.6205100000000003</c:v>
                </c:pt>
                <c:pt idx="44">
                  <c:v>5.5644200000000001</c:v>
                </c:pt>
                <c:pt idx="45">
                  <c:v>5.51755</c:v>
                </c:pt>
                <c:pt idx="46">
                  <c:v>5.4115200000000003</c:v>
                </c:pt>
                <c:pt idx="47">
                  <c:v>5.4885299999999999</c:v>
                </c:pt>
              </c:numCache>
            </c:numRef>
          </c:val>
          <c:smooth val="0"/>
          <c:extLst>
            <c:ext xmlns:c16="http://schemas.microsoft.com/office/drawing/2014/chart" uri="{C3380CC4-5D6E-409C-BE32-E72D297353CC}">
              <c16:uniqueId val="{00000010-0F24-488C-BC18-BCA15255708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F24-488C-BC18-BCA15255708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6.5410000000000004</c:v>
                </c:pt>
                <c:pt idx="1">
                  <c:v>6.5209999999999999</c:v>
                </c:pt>
                <c:pt idx="2">
                  <c:v>6.6319999999999997</c:v>
                </c:pt>
                <c:pt idx="3">
                  <c:v>6.5209999999999999</c:v>
                </c:pt>
                <c:pt idx="4">
                  <c:v>6.5410000000000004</c:v>
                </c:pt>
                <c:pt idx="5">
                  <c:v>6.5209999999999999</c:v>
                </c:pt>
                <c:pt idx="6">
                  <c:v>6.4509999999999996</c:v>
                </c:pt>
                <c:pt idx="7">
                  <c:v>6.5209999999999999</c:v>
                </c:pt>
                <c:pt idx="8">
                  <c:v>6.7409999999999997</c:v>
                </c:pt>
                <c:pt idx="9">
                  <c:v>6.851</c:v>
                </c:pt>
                <c:pt idx="10">
                  <c:v>6.5119999999999996</c:v>
                </c:pt>
                <c:pt idx="11">
                  <c:v>6.5410000000000004</c:v>
                </c:pt>
                <c:pt idx="12">
                  <c:v>6.5209999999999999</c:v>
                </c:pt>
                <c:pt idx="13">
                  <c:v>6.6319999999999997</c:v>
                </c:pt>
                <c:pt idx="14">
                  <c:v>6.5209999999999999</c:v>
                </c:pt>
                <c:pt idx="15">
                  <c:v>6.5410000000000004</c:v>
                </c:pt>
                <c:pt idx="16">
                  <c:v>6.5209999999999999</c:v>
                </c:pt>
                <c:pt idx="17">
                  <c:v>6.4509999999999996</c:v>
                </c:pt>
                <c:pt idx="18">
                  <c:v>6.5209999999999999</c:v>
                </c:pt>
                <c:pt idx="19">
                  <c:v>6.7409999999999997</c:v>
                </c:pt>
                <c:pt idx="20">
                  <c:v>6.851</c:v>
                </c:pt>
                <c:pt idx="21">
                  <c:v>6.5119999999999996</c:v>
                </c:pt>
                <c:pt idx="22">
                  <c:v>6.5410000000000004</c:v>
                </c:pt>
                <c:pt idx="23">
                  <c:v>6.5209999999999999</c:v>
                </c:pt>
                <c:pt idx="24">
                  <c:v>6.6319999999999997</c:v>
                </c:pt>
                <c:pt idx="25">
                  <c:v>6.5209999999999999</c:v>
                </c:pt>
                <c:pt idx="26">
                  <c:v>6.5410000000000004</c:v>
                </c:pt>
                <c:pt idx="27">
                  <c:v>6.5209999999999999</c:v>
                </c:pt>
                <c:pt idx="28">
                  <c:v>6.4509999999999996</c:v>
                </c:pt>
                <c:pt idx="29">
                  <c:v>6.5209999999999999</c:v>
                </c:pt>
                <c:pt idx="30">
                  <c:v>6.7409999999999997</c:v>
                </c:pt>
                <c:pt idx="31">
                  <c:v>6.851</c:v>
                </c:pt>
                <c:pt idx="32">
                  <c:v>6.5119999999999996</c:v>
                </c:pt>
                <c:pt idx="33">
                  <c:v>6.5410000000000004</c:v>
                </c:pt>
                <c:pt idx="34">
                  <c:v>6.5209999999999999</c:v>
                </c:pt>
                <c:pt idx="35">
                  <c:v>6.6319999999999997</c:v>
                </c:pt>
                <c:pt idx="36">
                  <c:v>6.5209999999999999</c:v>
                </c:pt>
                <c:pt idx="37">
                  <c:v>6.5410000000000004</c:v>
                </c:pt>
                <c:pt idx="38">
                  <c:v>6.5209999999999999</c:v>
                </c:pt>
                <c:pt idx="39">
                  <c:v>6.4509999999999996</c:v>
                </c:pt>
                <c:pt idx="40">
                  <c:v>6.5209999999999999</c:v>
                </c:pt>
                <c:pt idx="41">
                  <c:v>6.7409999999999997</c:v>
                </c:pt>
                <c:pt idx="42">
                  <c:v>6.851</c:v>
                </c:pt>
                <c:pt idx="43">
                  <c:v>6.5119999999999996</c:v>
                </c:pt>
                <c:pt idx="44">
                  <c:v>6.5410000000000004</c:v>
                </c:pt>
                <c:pt idx="45">
                  <c:v>6.5209999999999999</c:v>
                </c:pt>
                <c:pt idx="46">
                  <c:v>6.6319999999999997</c:v>
                </c:pt>
                <c:pt idx="47">
                  <c:v>6.5209999999999999</c:v>
                </c:pt>
              </c:numCache>
            </c:numRef>
          </c:val>
          <c:smooth val="0"/>
          <c:extLst>
            <c:ext xmlns:c16="http://schemas.microsoft.com/office/drawing/2014/chart" uri="{C3380CC4-5D6E-409C-BE32-E72D297353CC}">
              <c16:uniqueId val="{00000012-0F24-488C-BC18-BCA15255708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61.58</c:v>
                </c:pt>
                <c:pt idx="1">
                  <c:v>63.72</c:v>
                </c:pt>
                <c:pt idx="2">
                  <c:v>64.430000000000007</c:v>
                </c:pt>
                <c:pt idx="3">
                  <c:v>65.33</c:v>
                </c:pt>
                <c:pt idx="4">
                  <c:v>64.739999999999995</c:v>
                </c:pt>
                <c:pt idx="5">
                  <c:v>64.260000000000005</c:v>
                </c:pt>
                <c:pt idx="6">
                  <c:v>64.63</c:v>
                </c:pt>
                <c:pt idx="7">
                  <c:v>65.05</c:v>
                </c:pt>
                <c:pt idx="8">
                  <c:v>65.25</c:v>
                </c:pt>
                <c:pt idx="9">
                  <c:v>65.63</c:v>
                </c:pt>
                <c:pt idx="10">
                  <c:v>64.61</c:v>
                </c:pt>
                <c:pt idx="11">
                  <c:v>65.489999999999995</c:v>
                </c:pt>
                <c:pt idx="12">
                  <c:v>65.31</c:v>
                </c:pt>
                <c:pt idx="13">
                  <c:v>64.77</c:v>
                </c:pt>
                <c:pt idx="14">
                  <c:v>64.73</c:v>
                </c:pt>
                <c:pt idx="15">
                  <c:v>64.760000000000005</c:v>
                </c:pt>
                <c:pt idx="16">
                  <c:v>64.900000000000006</c:v>
                </c:pt>
                <c:pt idx="17">
                  <c:v>65.33</c:v>
                </c:pt>
                <c:pt idx="18">
                  <c:v>65.5</c:v>
                </c:pt>
                <c:pt idx="19">
                  <c:v>65.22</c:v>
                </c:pt>
                <c:pt idx="20">
                  <c:v>65.31</c:v>
                </c:pt>
                <c:pt idx="21">
                  <c:v>65.56</c:v>
                </c:pt>
                <c:pt idx="22">
                  <c:v>65.34</c:v>
                </c:pt>
                <c:pt idx="23">
                  <c:v>65.28</c:v>
                </c:pt>
                <c:pt idx="24">
                  <c:v>65</c:v>
                </c:pt>
                <c:pt idx="25">
                  <c:v>65.02</c:v>
                </c:pt>
                <c:pt idx="26">
                  <c:v>65.680000000000007</c:v>
                </c:pt>
                <c:pt idx="27">
                  <c:v>65.63</c:v>
                </c:pt>
                <c:pt idx="28">
                  <c:v>65.489999999999995</c:v>
                </c:pt>
                <c:pt idx="29">
                  <c:v>65.599999999999994</c:v>
                </c:pt>
                <c:pt idx="30">
                  <c:v>65</c:v>
                </c:pt>
                <c:pt idx="31">
                  <c:v>64.14</c:v>
                </c:pt>
                <c:pt idx="32">
                  <c:v>63.16</c:v>
                </c:pt>
                <c:pt idx="33">
                  <c:v>57.06</c:v>
                </c:pt>
                <c:pt idx="34">
                  <c:v>55.66</c:v>
                </c:pt>
                <c:pt idx="35">
                  <c:v>24.07</c:v>
                </c:pt>
                <c:pt idx="36">
                  <c:v>7.76</c:v>
                </c:pt>
                <c:pt idx="37">
                  <c:v>7.67</c:v>
                </c:pt>
                <c:pt idx="38">
                  <c:v>7.66</c:v>
                </c:pt>
                <c:pt idx="39">
                  <c:v>8.08</c:v>
                </c:pt>
                <c:pt idx="40">
                  <c:v>8.16</c:v>
                </c:pt>
                <c:pt idx="41">
                  <c:v>8.1</c:v>
                </c:pt>
                <c:pt idx="42">
                  <c:v>8.32</c:v>
                </c:pt>
                <c:pt idx="43">
                  <c:v>8.08</c:v>
                </c:pt>
                <c:pt idx="44">
                  <c:v>32.89</c:v>
                </c:pt>
                <c:pt idx="45">
                  <c:v>54.96</c:v>
                </c:pt>
                <c:pt idx="46">
                  <c:v>55.7</c:v>
                </c:pt>
                <c:pt idx="47">
                  <c:v>56.08</c:v>
                </c:pt>
              </c:numCache>
            </c:numRef>
          </c:val>
          <c:smooth val="0"/>
          <c:extLst>
            <c:ext xmlns:c16="http://schemas.microsoft.com/office/drawing/2014/chart" uri="{C3380CC4-5D6E-409C-BE32-E72D297353CC}">
              <c16:uniqueId val="{00000013-0F24-488C-BC18-BCA1525570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1.66</c:v>
                </c:pt>
                <c:pt idx="1">
                  <c:v>1.75</c:v>
                </c:pt>
                <c:pt idx="2">
                  <c:v>1.76</c:v>
                </c:pt>
                <c:pt idx="3">
                  <c:v>1.67</c:v>
                </c:pt>
                <c:pt idx="4">
                  <c:v>1.57</c:v>
                </c:pt>
                <c:pt idx="5">
                  <c:v>1.66</c:v>
                </c:pt>
                <c:pt idx="6">
                  <c:v>1.71</c:v>
                </c:pt>
                <c:pt idx="7">
                  <c:v>1.55</c:v>
                </c:pt>
                <c:pt idx="8">
                  <c:v>1.51</c:v>
                </c:pt>
                <c:pt idx="9">
                  <c:v>1.49</c:v>
                </c:pt>
                <c:pt idx="10">
                  <c:v>1.5</c:v>
                </c:pt>
                <c:pt idx="11">
                  <c:v>1.47</c:v>
                </c:pt>
                <c:pt idx="12">
                  <c:v>1.49</c:v>
                </c:pt>
                <c:pt idx="13">
                  <c:v>1.76</c:v>
                </c:pt>
                <c:pt idx="14">
                  <c:v>1.65</c:v>
                </c:pt>
                <c:pt idx="15">
                  <c:v>1.64</c:v>
                </c:pt>
                <c:pt idx="16">
                  <c:v>1.75</c:v>
                </c:pt>
                <c:pt idx="17">
                  <c:v>2.08</c:v>
                </c:pt>
                <c:pt idx="18">
                  <c:v>2.0299999999999998</c:v>
                </c:pt>
                <c:pt idx="19">
                  <c:v>1.99</c:v>
                </c:pt>
                <c:pt idx="20">
                  <c:v>2.0099999999999998</c:v>
                </c:pt>
                <c:pt idx="21">
                  <c:v>2.27</c:v>
                </c:pt>
                <c:pt idx="22">
                  <c:v>2.4</c:v>
                </c:pt>
                <c:pt idx="23">
                  <c:v>2.37</c:v>
                </c:pt>
                <c:pt idx="24">
                  <c:v>2.41</c:v>
                </c:pt>
                <c:pt idx="25">
                  <c:v>2.31</c:v>
                </c:pt>
                <c:pt idx="26">
                  <c:v>2.25</c:v>
                </c:pt>
                <c:pt idx="27">
                  <c:v>2.06</c:v>
                </c:pt>
                <c:pt idx="28">
                  <c:v>1.96</c:v>
                </c:pt>
                <c:pt idx="29">
                  <c:v>2.0499999999999998</c:v>
                </c:pt>
                <c:pt idx="30">
                  <c:v>1.96</c:v>
                </c:pt>
                <c:pt idx="31">
                  <c:v>2.0699999999999998</c:v>
                </c:pt>
                <c:pt idx="32">
                  <c:v>2.17</c:v>
                </c:pt>
                <c:pt idx="33">
                  <c:v>2.17</c:v>
                </c:pt>
                <c:pt idx="34">
                  <c:v>2.15</c:v>
                </c:pt>
                <c:pt idx="35">
                  <c:v>2.1800000000000002</c:v>
                </c:pt>
                <c:pt idx="36">
                  <c:v>2.1800000000000002</c:v>
                </c:pt>
                <c:pt idx="37">
                  <c:v>2.02</c:v>
                </c:pt>
                <c:pt idx="38">
                  <c:v>2.02</c:v>
                </c:pt>
                <c:pt idx="39">
                  <c:v>2.08</c:v>
                </c:pt>
                <c:pt idx="40">
                  <c:v>2.06</c:v>
                </c:pt>
                <c:pt idx="41">
                  <c:v>2.09</c:v>
                </c:pt>
                <c:pt idx="42">
                  <c:v>2.02</c:v>
                </c:pt>
                <c:pt idx="43">
                  <c:v>2.09</c:v>
                </c:pt>
                <c:pt idx="44">
                  <c:v>2.17</c:v>
                </c:pt>
                <c:pt idx="45">
                  <c:v>2</c:v>
                </c:pt>
                <c:pt idx="46">
                  <c:v>1.85</c:v>
                </c:pt>
                <c:pt idx="47">
                  <c:v>1.84</c:v>
                </c:pt>
              </c:numCache>
            </c:numRef>
          </c:val>
          <c:smooth val="0"/>
          <c:extLst>
            <c:ext xmlns:c16="http://schemas.microsoft.com/office/drawing/2014/chart" uri="{C3380CC4-5D6E-409C-BE32-E72D297353CC}">
              <c16:uniqueId val="{00000014-0F24-488C-BC18-BCA1525570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144.98992999999999</c:v>
                </c:pt>
                <c:pt idx="1">
                  <c:v>145.12526</c:v>
                </c:pt>
                <c:pt idx="2">
                  <c:v>143.86204000000001</c:v>
                </c:pt>
                <c:pt idx="3">
                  <c:v>142.38459</c:v>
                </c:pt>
                <c:pt idx="4">
                  <c:v>143.57966999999999</c:v>
                </c:pt>
                <c:pt idx="5">
                  <c:v>144.47762</c:v>
                </c:pt>
                <c:pt idx="6">
                  <c:v>146.40364</c:v>
                </c:pt>
                <c:pt idx="7">
                  <c:v>143.41338999999999</c:v>
                </c:pt>
                <c:pt idx="8">
                  <c:v>146.5917</c:v>
                </c:pt>
                <c:pt idx="9">
                  <c:v>144.31867</c:v>
                </c:pt>
                <c:pt idx="10">
                  <c:v>143.40846999999999</c:v>
                </c:pt>
                <c:pt idx="11">
                  <c:v>143.83561</c:v>
                </c:pt>
                <c:pt idx="12">
                  <c:v>144.27603999999999</c:v>
                </c:pt>
                <c:pt idx="13">
                  <c:v>146.1695</c:v>
                </c:pt>
                <c:pt idx="14">
                  <c:v>144.46731</c:v>
                </c:pt>
                <c:pt idx="15">
                  <c:v>144.51023000000001</c:v>
                </c:pt>
                <c:pt idx="16">
                  <c:v>144.14818</c:v>
                </c:pt>
                <c:pt idx="17">
                  <c:v>145.23043000000001</c:v>
                </c:pt>
                <c:pt idx="18">
                  <c:v>144.30869999999999</c:v>
                </c:pt>
                <c:pt idx="19">
                  <c:v>141.56126</c:v>
                </c:pt>
                <c:pt idx="20">
                  <c:v>142.38092</c:v>
                </c:pt>
                <c:pt idx="21">
                  <c:v>144.50407000000001</c:v>
                </c:pt>
                <c:pt idx="22">
                  <c:v>146.78665000000001</c:v>
                </c:pt>
                <c:pt idx="23">
                  <c:v>146.26331999999999</c:v>
                </c:pt>
                <c:pt idx="24">
                  <c:v>144.23138</c:v>
                </c:pt>
                <c:pt idx="25">
                  <c:v>144.34225000000001</c:v>
                </c:pt>
                <c:pt idx="26">
                  <c:v>144.51697999999999</c:v>
                </c:pt>
                <c:pt idx="27">
                  <c:v>144.69166000000001</c:v>
                </c:pt>
                <c:pt idx="28">
                  <c:v>143.85807</c:v>
                </c:pt>
                <c:pt idx="29">
                  <c:v>140.90779000000001</c:v>
                </c:pt>
                <c:pt idx="30">
                  <c:v>142.10951</c:v>
                </c:pt>
                <c:pt idx="31">
                  <c:v>142.32570999999999</c:v>
                </c:pt>
                <c:pt idx="32">
                  <c:v>143.27128999999999</c:v>
                </c:pt>
                <c:pt idx="33">
                  <c:v>141.86098999999999</c:v>
                </c:pt>
                <c:pt idx="34">
                  <c:v>141.97569999999999</c:v>
                </c:pt>
                <c:pt idx="35">
                  <c:v>142.03277</c:v>
                </c:pt>
                <c:pt idx="36">
                  <c:v>142.63025999999999</c:v>
                </c:pt>
                <c:pt idx="37">
                  <c:v>141.46513999999999</c:v>
                </c:pt>
                <c:pt idx="38">
                  <c:v>142.70893000000001</c:v>
                </c:pt>
                <c:pt idx="39">
                  <c:v>145.53092000000001</c:v>
                </c:pt>
                <c:pt idx="40">
                  <c:v>147.29677000000001</c:v>
                </c:pt>
                <c:pt idx="41">
                  <c:v>147.92004</c:v>
                </c:pt>
                <c:pt idx="42">
                  <c:v>145.89094</c:v>
                </c:pt>
                <c:pt idx="43">
                  <c:v>144.25523000000001</c:v>
                </c:pt>
                <c:pt idx="44">
                  <c:v>144.08353</c:v>
                </c:pt>
                <c:pt idx="45">
                  <c:v>143.50787</c:v>
                </c:pt>
                <c:pt idx="46">
                  <c:v>142.63719</c:v>
                </c:pt>
                <c:pt idx="47">
                  <c:v>142.60084000000001</c:v>
                </c:pt>
              </c:numCache>
            </c:numRef>
          </c:val>
          <c:smooth val="0"/>
          <c:extLst>
            <c:ext xmlns:c16="http://schemas.microsoft.com/office/drawing/2014/chart" uri="{C3380CC4-5D6E-409C-BE32-E72D297353CC}">
              <c16:uniqueId val="{00000000-1278-4896-BD56-CA87161237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278-4896-BD56-CA87161237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4.0238399999999999</c:v>
                </c:pt>
                <c:pt idx="1">
                  <c:v>4.1673600000000004</c:v>
                </c:pt>
                <c:pt idx="2">
                  <c:v>4.42624</c:v>
                </c:pt>
                <c:pt idx="3">
                  <c:v>4.4895300000000002</c:v>
                </c:pt>
                <c:pt idx="4">
                  <c:v>4.43771</c:v>
                </c:pt>
                <c:pt idx="5">
                  <c:v>4.4950999999999999</c:v>
                </c:pt>
                <c:pt idx="6">
                  <c:v>4.5002800000000001</c:v>
                </c:pt>
                <c:pt idx="7">
                  <c:v>4.4770899999999996</c:v>
                </c:pt>
                <c:pt idx="8">
                  <c:v>4.4381899999999996</c:v>
                </c:pt>
                <c:pt idx="9">
                  <c:v>4.2417199999999999</c:v>
                </c:pt>
                <c:pt idx="10">
                  <c:v>4.1648800000000001</c:v>
                </c:pt>
                <c:pt idx="11">
                  <c:v>3.9977499999999999</c:v>
                </c:pt>
                <c:pt idx="12">
                  <c:v>3.9379</c:v>
                </c:pt>
                <c:pt idx="13">
                  <c:v>3.9571499999999999</c:v>
                </c:pt>
                <c:pt idx="14">
                  <c:v>4.1111399999999998</c:v>
                </c:pt>
                <c:pt idx="15">
                  <c:v>4.0233600000000003</c:v>
                </c:pt>
                <c:pt idx="16">
                  <c:v>4.01959</c:v>
                </c:pt>
                <c:pt idx="17">
                  <c:v>4.1389500000000004</c:v>
                </c:pt>
                <c:pt idx="18">
                  <c:v>4.43987</c:v>
                </c:pt>
                <c:pt idx="19">
                  <c:v>4.141</c:v>
                </c:pt>
                <c:pt idx="20">
                  <c:v>4.1693800000000003</c:v>
                </c:pt>
                <c:pt idx="21">
                  <c:v>4.3345099999999999</c:v>
                </c:pt>
                <c:pt idx="22">
                  <c:v>4.3178200000000002</c:v>
                </c:pt>
                <c:pt idx="23">
                  <c:v>4.2511299999999999</c:v>
                </c:pt>
                <c:pt idx="24">
                  <c:v>4.2549599999999996</c:v>
                </c:pt>
                <c:pt idx="25">
                  <c:v>4.1748000000000003</c:v>
                </c:pt>
                <c:pt idx="26">
                  <c:v>4.4134599999999997</c:v>
                </c:pt>
                <c:pt idx="27">
                  <c:v>4.3820300000000003</c:v>
                </c:pt>
                <c:pt idx="28">
                  <c:v>4.3316499999999998</c:v>
                </c:pt>
                <c:pt idx="29">
                  <c:v>4.3721500000000004</c:v>
                </c:pt>
                <c:pt idx="30">
                  <c:v>4.6101900000000002</c:v>
                </c:pt>
                <c:pt idx="31">
                  <c:v>4.6274300000000004</c:v>
                </c:pt>
                <c:pt idx="32">
                  <c:v>4.5384399999999996</c:v>
                </c:pt>
                <c:pt idx="33">
                  <c:v>4.61585</c:v>
                </c:pt>
                <c:pt idx="34">
                  <c:v>4.6027399999999998</c:v>
                </c:pt>
                <c:pt idx="35">
                  <c:v>4.6854699999999996</c:v>
                </c:pt>
                <c:pt idx="36">
                  <c:v>4.6431199999999997</c:v>
                </c:pt>
                <c:pt idx="37">
                  <c:v>4.6885399999999997</c:v>
                </c:pt>
                <c:pt idx="38">
                  <c:v>4.6621899999999998</c:v>
                </c:pt>
                <c:pt idx="39">
                  <c:v>4.5204700000000004</c:v>
                </c:pt>
                <c:pt idx="40">
                  <c:v>4.4268999999999998</c:v>
                </c:pt>
                <c:pt idx="41">
                  <c:v>4.1437999999999997</c:v>
                </c:pt>
                <c:pt idx="42">
                  <c:v>4.4889099999999997</c:v>
                </c:pt>
                <c:pt idx="43">
                  <c:v>4.26213</c:v>
                </c:pt>
                <c:pt idx="44">
                  <c:v>4.2930700000000002</c:v>
                </c:pt>
                <c:pt idx="45">
                  <c:v>4.4610000000000003</c:v>
                </c:pt>
                <c:pt idx="46">
                  <c:v>4.4671700000000003</c:v>
                </c:pt>
                <c:pt idx="47">
                  <c:v>4.3913200000000003</c:v>
                </c:pt>
              </c:numCache>
            </c:numRef>
          </c:val>
          <c:smooth val="0"/>
          <c:extLst>
            <c:ext xmlns:c16="http://schemas.microsoft.com/office/drawing/2014/chart" uri="{C3380CC4-5D6E-409C-BE32-E72D297353CC}">
              <c16:uniqueId val="{00000002-1278-4896-BD56-CA87161237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123.42655000000001</c:v>
                </c:pt>
                <c:pt idx="1">
                  <c:v>123.59184</c:v>
                </c:pt>
                <c:pt idx="2">
                  <c:v>122.14024999999999</c:v>
                </c:pt>
                <c:pt idx="3">
                  <c:v>123.78363</c:v>
                </c:pt>
                <c:pt idx="4">
                  <c:v>123.90759</c:v>
                </c:pt>
                <c:pt idx="5">
                  <c:v>123.32529</c:v>
                </c:pt>
                <c:pt idx="6">
                  <c:v>122.82845</c:v>
                </c:pt>
                <c:pt idx="7">
                  <c:v>121.0742</c:v>
                </c:pt>
                <c:pt idx="8">
                  <c:v>121.36121</c:v>
                </c:pt>
                <c:pt idx="9">
                  <c:v>123.169</c:v>
                </c:pt>
                <c:pt idx="10">
                  <c:v>121.61194</c:v>
                </c:pt>
                <c:pt idx="11">
                  <c:v>122.74039999999999</c:v>
                </c:pt>
                <c:pt idx="12">
                  <c:v>118.01074</c:v>
                </c:pt>
                <c:pt idx="13">
                  <c:v>117.63906</c:v>
                </c:pt>
                <c:pt idx="14">
                  <c:v>121.35204</c:v>
                </c:pt>
                <c:pt idx="15">
                  <c:v>123.14752</c:v>
                </c:pt>
                <c:pt idx="16">
                  <c:v>125.95381999999999</c:v>
                </c:pt>
                <c:pt idx="17">
                  <c:v>124.00517000000001</c:v>
                </c:pt>
                <c:pt idx="18">
                  <c:v>125.57605</c:v>
                </c:pt>
                <c:pt idx="19">
                  <c:v>127.14406</c:v>
                </c:pt>
                <c:pt idx="20">
                  <c:v>125.10902</c:v>
                </c:pt>
                <c:pt idx="21">
                  <c:v>124.87226</c:v>
                </c:pt>
                <c:pt idx="22">
                  <c:v>124.47373</c:v>
                </c:pt>
                <c:pt idx="23">
                  <c:v>123.23728</c:v>
                </c:pt>
                <c:pt idx="24">
                  <c:v>122.66110999999999</c:v>
                </c:pt>
                <c:pt idx="25">
                  <c:v>126.36462</c:v>
                </c:pt>
                <c:pt idx="26">
                  <c:v>124.50393</c:v>
                </c:pt>
                <c:pt idx="27">
                  <c:v>125.18839</c:v>
                </c:pt>
                <c:pt idx="28">
                  <c:v>123.37787</c:v>
                </c:pt>
                <c:pt idx="29">
                  <c:v>123.85012999999999</c:v>
                </c:pt>
                <c:pt idx="30">
                  <c:v>123.63921999999999</c:v>
                </c:pt>
                <c:pt idx="31">
                  <c:v>126.35738000000001</c:v>
                </c:pt>
                <c:pt idx="32">
                  <c:v>127.06319999999999</c:v>
                </c:pt>
                <c:pt idx="33">
                  <c:v>128.18519000000001</c:v>
                </c:pt>
                <c:pt idx="34">
                  <c:v>126.88835</c:v>
                </c:pt>
                <c:pt idx="35">
                  <c:v>125.78838</c:v>
                </c:pt>
                <c:pt idx="36">
                  <c:v>125.88276999999999</c:v>
                </c:pt>
                <c:pt idx="37">
                  <c:v>120.7278</c:v>
                </c:pt>
                <c:pt idx="38">
                  <c:v>126.32241999999999</c:v>
                </c:pt>
                <c:pt idx="39">
                  <c:v>125.16616</c:v>
                </c:pt>
                <c:pt idx="40">
                  <c:v>128.44506999999999</c:v>
                </c:pt>
                <c:pt idx="41">
                  <c:v>128.45205999999999</c:v>
                </c:pt>
                <c:pt idx="42">
                  <c:v>125.49505000000001</c:v>
                </c:pt>
                <c:pt idx="43">
                  <c:v>127.4823</c:v>
                </c:pt>
                <c:pt idx="44">
                  <c:v>125.60626999999999</c:v>
                </c:pt>
                <c:pt idx="45">
                  <c:v>124.43617999999999</c:v>
                </c:pt>
                <c:pt idx="46">
                  <c:v>127.5027</c:v>
                </c:pt>
                <c:pt idx="47">
                  <c:v>124.68365</c:v>
                </c:pt>
              </c:numCache>
            </c:numRef>
          </c:val>
          <c:smooth val="0"/>
          <c:extLst>
            <c:ext xmlns:c16="http://schemas.microsoft.com/office/drawing/2014/chart" uri="{C3380CC4-5D6E-409C-BE32-E72D297353CC}">
              <c16:uniqueId val="{00000003-1278-4896-BD56-CA87161237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6.3629199999999999</c:v>
                </c:pt>
                <c:pt idx="1">
                  <c:v>6.4416700000000002</c:v>
                </c:pt>
                <c:pt idx="2">
                  <c:v>6.2637400000000003</c:v>
                </c:pt>
                <c:pt idx="3">
                  <c:v>5.9887699999999997</c:v>
                </c:pt>
                <c:pt idx="4">
                  <c:v>6.2626999999999997</c:v>
                </c:pt>
                <c:pt idx="5">
                  <c:v>5.0892099999999996</c:v>
                </c:pt>
                <c:pt idx="6">
                  <c:v>5.5505500000000003</c:v>
                </c:pt>
                <c:pt idx="7">
                  <c:v>4.5145499999999998</c:v>
                </c:pt>
                <c:pt idx="8">
                  <c:v>3.0418699999999999</c:v>
                </c:pt>
                <c:pt idx="9">
                  <c:v>4.7233000000000001</c:v>
                </c:pt>
                <c:pt idx="10">
                  <c:v>4.6315400000000002</c:v>
                </c:pt>
                <c:pt idx="11">
                  <c:v>4.5460599999999998</c:v>
                </c:pt>
                <c:pt idx="12">
                  <c:v>4.2116600000000002</c:v>
                </c:pt>
                <c:pt idx="13">
                  <c:v>3.25162</c:v>
                </c:pt>
                <c:pt idx="14">
                  <c:v>3.2562600000000002</c:v>
                </c:pt>
                <c:pt idx="15">
                  <c:v>3.4566599999999998</c:v>
                </c:pt>
                <c:pt idx="16">
                  <c:v>4.5319599999999998</c:v>
                </c:pt>
                <c:pt idx="17">
                  <c:v>8.73095</c:v>
                </c:pt>
                <c:pt idx="18">
                  <c:v>9.9014399999999991</c:v>
                </c:pt>
                <c:pt idx="19">
                  <c:v>9.8837700000000002</c:v>
                </c:pt>
                <c:pt idx="20">
                  <c:v>9.8368400000000005</c:v>
                </c:pt>
                <c:pt idx="21">
                  <c:v>9.1484900000000007</c:v>
                </c:pt>
                <c:pt idx="22">
                  <c:v>8.1384100000000004</c:v>
                </c:pt>
                <c:pt idx="23">
                  <c:v>9.5120500000000003</c:v>
                </c:pt>
                <c:pt idx="24">
                  <c:v>9.5019399999999994</c:v>
                </c:pt>
                <c:pt idx="25">
                  <c:v>9.1049199999999999</c:v>
                </c:pt>
                <c:pt idx="26">
                  <c:v>7.6008899999999997</c:v>
                </c:pt>
                <c:pt idx="27">
                  <c:v>7.4545399999999997</c:v>
                </c:pt>
                <c:pt idx="28">
                  <c:v>7.78674</c:v>
                </c:pt>
                <c:pt idx="29">
                  <c:v>7.5341899999999997</c:v>
                </c:pt>
                <c:pt idx="30">
                  <c:v>5.95974</c:v>
                </c:pt>
                <c:pt idx="31">
                  <c:v>6.2327700000000004</c:v>
                </c:pt>
                <c:pt idx="32">
                  <c:v>7.6577400000000004</c:v>
                </c:pt>
                <c:pt idx="33">
                  <c:v>8.0311500000000002</c:v>
                </c:pt>
                <c:pt idx="34">
                  <c:v>8.3535299999999992</c:v>
                </c:pt>
                <c:pt idx="35">
                  <c:v>8.3713599999999992</c:v>
                </c:pt>
                <c:pt idx="36">
                  <c:v>6.0711000000000004</c:v>
                </c:pt>
                <c:pt idx="37">
                  <c:v>5.9022800000000002</c:v>
                </c:pt>
                <c:pt idx="38">
                  <c:v>5.66073</c:v>
                </c:pt>
                <c:pt idx="39">
                  <c:v>5.5045700000000002</c:v>
                </c:pt>
                <c:pt idx="40">
                  <c:v>6.3760300000000001</c:v>
                </c:pt>
                <c:pt idx="41">
                  <c:v>6.2093499999999997</c:v>
                </c:pt>
                <c:pt idx="42">
                  <c:v>7.6236499999999996</c:v>
                </c:pt>
                <c:pt idx="43">
                  <c:v>8.2758000000000003</c:v>
                </c:pt>
                <c:pt idx="44">
                  <c:v>8.8052100000000006</c:v>
                </c:pt>
                <c:pt idx="45">
                  <c:v>10.91179</c:v>
                </c:pt>
                <c:pt idx="46">
                  <c:v>10.724869999999999</c:v>
                </c:pt>
                <c:pt idx="47">
                  <c:v>10.70321</c:v>
                </c:pt>
              </c:numCache>
            </c:numRef>
          </c:val>
          <c:smooth val="0"/>
          <c:extLst>
            <c:ext xmlns:c16="http://schemas.microsoft.com/office/drawing/2014/chart" uri="{C3380CC4-5D6E-409C-BE32-E72D297353CC}">
              <c16:uniqueId val="{00000004-1278-4896-BD56-CA87161237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278-4896-BD56-CA87161237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278-4896-BD56-CA87161237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278-4896-BD56-CA87161237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278-4896-BD56-CA87161237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278-4896-BD56-CA87161237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88.305499999999995</c:v>
                </c:pt>
                <c:pt idx="1">
                  <c:v>89.904300000000006</c:v>
                </c:pt>
                <c:pt idx="2">
                  <c:v>90.05</c:v>
                </c:pt>
                <c:pt idx="3">
                  <c:v>89.002799999999993</c:v>
                </c:pt>
                <c:pt idx="4">
                  <c:v>90.377899999999997</c:v>
                </c:pt>
                <c:pt idx="5">
                  <c:v>91.013199999999998</c:v>
                </c:pt>
                <c:pt idx="6">
                  <c:v>89.713300000000004</c:v>
                </c:pt>
                <c:pt idx="7">
                  <c:v>89.132499999999993</c:v>
                </c:pt>
                <c:pt idx="8">
                  <c:v>89.983000000000004</c:v>
                </c:pt>
                <c:pt idx="9">
                  <c:v>90.620699999999999</c:v>
                </c:pt>
                <c:pt idx="10">
                  <c:v>91.236199999999997</c:v>
                </c:pt>
                <c:pt idx="11">
                  <c:v>91.021000000000001</c:v>
                </c:pt>
                <c:pt idx="12">
                  <c:v>90.907899999999998</c:v>
                </c:pt>
                <c:pt idx="13">
                  <c:v>89.184600000000003</c:v>
                </c:pt>
                <c:pt idx="14">
                  <c:v>89.879900000000006</c:v>
                </c:pt>
                <c:pt idx="15">
                  <c:v>90.329099999999997</c:v>
                </c:pt>
                <c:pt idx="16">
                  <c:v>91.839699999999993</c:v>
                </c:pt>
                <c:pt idx="17">
                  <c:v>89.547200000000004</c:v>
                </c:pt>
                <c:pt idx="18">
                  <c:v>91.237499999999997</c:v>
                </c:pt>
                <c:pt idx="19">
                  <c:v>92.761200000000002</c:v>
                </c:pt>
                <c:pt idx="20">
                  <c:v>92.242900000000006</c:v>
                </c:pt>
                <c:pt idx="21">
                  <c:v>92.156899999999993</c:v>
                </c:pt>
                <c:pt idx="22">
                  <c:v>91.206100000000006</c:v>
                </c:pt>
                <c:pt idx="23">
                  <c:v>91.237399999999994</c:v>
                </c:pt>
                <c:pt idx="24">
                  <c:v>91.692400000000006</c:v>
                </c:pt>
                <c:pt idx="25">
                  <c:v>93.2286</c:v>
                </c:pt>
                <c:pt idx="26">
                  <c:v>91.790099999999995</c:v>
                </c:pt>
                <c:pt idx="27">
                  <c:v>91.148600000000002</c:v>
                </c:pt>
                <c:pt idx="28">
                  <c:v>90.240600000000001</c:v>
                </c:pt>
                <c:pt idx="29">
                  <c:v>90.826400000000007</c:v>
                </c:pt>
                <c:pt idx="30">
                  <c:v>90.364599999999996</c:v>
                </c:pt>
                <c:pt idx="31">
                  <c:v>90.720200000000006</c:v>
                </c:pt>
                <c:pt idx="32">
                  <c:v>90.297300000000007</c:v>
                </c:pt>
                <c:pt idx="33">
                  <c:v>90.751099999999994</c:v>
                </c:pt>
                <c:pt idx="34">
                  <c:v>90.007800000000003</c:v>
                </c:pt>
                <c:pt idx="35">
                  <c:v>90.300899999999999</c:v>
                </c:pt>
                <c:pt idx="36">
                  <c:v>90.581199999999995</c:v>
                </c:pt>
                <c:pt idx="37">
                  <c:v>90.444800000000001</c:v>
                </c:pt>
                <c:pt idx="38">
                  <c:v>90.266400000000004</c:v>
                </c:pt>
                <c:pt idx="39">
                  <c:v>91.716999999999999</c:v>
                </c:pt>
                <c:pt idx="40">
                  <c:v>91.096699999999998</c:v>
                </c:pt>
                <c:pt idx="41">
                  <c:v>90.820999999999998</c:v>
                </c:pt>
                <c:pt idx="42">
                  <c:v>91.570599999999999</c:v>
                </c:pt>
                <c:pt idx="43">
                  <c:v>91.908799999999999</c:v>
                </c:pt>
                <c:pt idx="44">
                  <c:v>92.691199999999995</c:v>
                </c:pt>
                <c:pt idx="45">
                  <c:v>92.849500000000006</c:v>
                </c:pt>
                <c:pt idx="46">
                  <c:v>93.495099999999994</c:v>
                </c:pt>
                <c:pt idx="47">
                  <c:v>93.226399999999998</c:v>
                </c:pt>
              </c:numCache>
            </c:numRef>
          </c:val>
          <c:smooth val="0"/>
          <c:extLst>
            <c:ext xmlns:c16="http://schemas.microsoft.com/office/drawing/2014/chart" uri="{C3380CC4-5D6E-409C-BE32-E72D297353CC}">
              <c16:uniqueId val="{0000000A-1278-4896-BD56-CA87161237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24.867000000000001</c:v>
                </c:pt>
                <c:pt idx="1">
                  <c:v>24.882000000000001</c:v>
                </c:pt>
                <c:pt idx="2">
                  <c:v>24.888999999999999</c:v>
                </c:pt>
                <c:pt idx="3">
                  <c:v>24.905000000000001</c:v>
                </c:pt>
                <c:pt idx="4">
                  <c:v>24.928999999999998</c:v>
                </c:pt>
                <c:pt idx="5">
                  <c:v>24.956</c:v>
                </c:pt>
                <c:pt idx="6">
                  <c:v>24.954000000000001</c:v>
                </c:pt>
                <c:pt idx="7">
                  <c:v>24.96</c:v>
                </c:pt>
                <c:pt idx="8">
                  <c:v>24.965</c:v>
                </c:pt>
                <c:pt idx="9">
                  <c:v>24.98</c:v>
                </c:pt>
                <c:pt idx="10">
                  <c:v>24.983000000000001</c:v>
                </c:pt>
                <c:pt idx="11">
                  <c:v>24.975999999999999</c:v>
                </c:pt>
                <c:pt idx="12">
                  <c:v>24.934000000000001</c:v>
                </c:pt>
                <c:pt idx="13">
                  <c:v>24.931000000000001</c:v>
                </c:pt>
                <c:pt idx="14">
                  <c:v>24.92</c:v>
                </c:pt>
                <c:pt idx="15">
                  <c:v>24.920999999999999</c:v>
                </c:pt>
                <c:pt idx="16">
                  <c:v>24.95</c:v>
                </c:pt>
                <c:pt idx="17">
                  <c:v>24.922000000000001</c:v>
                </c:pt>
                <c:pt idx="18">
                  <c:v>24.914999999999999</c:v>
                </c:pt>
                <c:pt idx="19">
                  <c:v>24.923999999999999</c:v>
                </c:pt>
                <c:pt idx="20">
                  <c:v>24.914999999999999</c:v>
                </c:pt>
                <c:pt idx="21">
                  <c:v>24.904</c:v>
                </c:pt>
                <c:pt idx="22">
                  <c:v>24.867999999999999</c:v>
                </c:pt>
                <c:pt idx="23">
                  <c:v>23.565000000000001</c:v>
                </c:pt>
                <c:pt idx="24">
                  <c:v>23.916</c:v>
                </c:pt>
                <c:pt idx="25">
                  <c:v>24.763000000000002</c:v>
                </c:pt>
                <c:pt idx="26">
                  <c:v>24.768999999999998</c:v>
                </c:pt>
                <c:pt idx="27">
                  <c:v>24.808</c:v>
                </c:pt>
                <c:pt idx="28">
                  <c:v>24.771999999999998</c:v>
                </c:pt>
                <c:pt idx="29">
                  <c:v>24.783000000000001</c:v>
                </c:pt>
                <c:pt idx="30">
                  <c:v>24.786000000000001</c:v>
                </c:pt>
                <c:pt idx="31">
                  <c:v>24.74</c:v>
                </c:pt>
                <c:pt idx="32">
                  <c:v>24.773</c:v>
                </c:pt>
                <c:pt idx="33">
                  <c:v>24.74</c:v>
                </c:pt>
                <c:pt idx="34">
                  <c:v>24.748999999999999</c:v>
                </c:pt>
                <c:pt idx="35">
                  <c:v>4.25</c:v>
                </c:pt>
                <c:pt idx="36">
                  <c:v>3.0129999999999999</c:v>
                </c:pt>
                <c:pt idx="37">
                  <c:v>3.0169999999999999</c:v>
                </c:pt>
                <c:pt idx="38">
                  <c:v>3.0139999999999998</c:v>
                </c:pt>
                <c:pt idx="39">
                  <c:v>3.0110000000000001</c:v>
                </c:pt>
                <c:pt idx="40">
                  <c:v>3.29</c:v>
                </c:pt>
                <c:pt idx="41">
                  <c:v>5.5919999999999996</c:v>
                </c:pt>
                <c:pt idx="42">
                  <c:v>18.516999999999999</c:v>
                </c:pt>
                <c:pt idx="43">
                  <c:v>24.902999999999999</c:v>
                </c:pt>
                <c:pt idx="44">
                  <c:v>24.731000000000002</c:v>
                </c:pt>
                <c:pt idx="45">
                  <c:v>24.744</c:v>
                </c:pt>
                <c:pt idx="46">
                  <c:v>24.733000000000001</c:v>
                </c:pt>
                <c:pt idx="47">
                  <c:v>24.728000000000002</c:v>
                </c:pt>
              </c:numCache>
            </c:numRef>
          </c:val>
          <c:smooth val="0"/>
          <c:extLst>
            <c:ext xmlns:c16="http://schemas.microsoft.com/office/drawing/2014/chart" uri="{C3380CC4-5D6E-409C-BE32-E72D297353CC}">
              <c16:uniqueId val="{0000000B-1278-4896-BD56-CA87161237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0.37169999999999997</c:v>
                </c:pt>
                <c:pt idx="1">
                  <c:v>0.36759999999999998</c:v>
                </c:pt>
                <c:pt idx="2">
                  <c:v>0.35399999999999998</c:v>
                </c:pt>
                <c:pt idx="3">
                  <c:v>0.34810000000000002</c:v>
                </c:pt>
                <c:pt idx="4">
                  <c:v>0.33169999999999999</c:v>
                </c:pt>
                <c:pt idx="5">
                  <c:v>0.32129999999999997</c:v>
                </c:pt>
                <c:pt idx="6">
                  <c:v>0.31009999999999999</c:v>
                </c:pt>
                <c:pt idx="7">
                  <c:v>0.31280000000000002</c:v>
                </c:pt>
                <c:pt idx="8">
                  <c:v>0.31259999999999999</c:v>
                </c:pt>
                <c:pt idx="9">
                  <c:v>0.3054</c:v>
                </c:pt>
                <c:pt idx="10">
                  <c:v>0.29530000000000001</c:v>
                </c:pt>
                <c:pt idx="11">
                  <c:v>0.28589999999999999</c:v>
                </c:pt>
                <c:pt idx="12">
                  <c:v>0.3125</c:v>
                </c:pt>
                <c:pt idx="13">
                  <c:v>0.31990000000000002</c:v>
                </c:pt>
                <c:pt idx="14">
                  <c:v>0.36859999999999998</c:v>
                </c:pt>
                <c:pt idx="15">
                  <c:v>0.39639999999999997</c:v>
                </c:pt>
                <c:pt idx="16">
                  <c:v>0.45679999999999998</c:v>
                </c:pt>
                <c:pt idx="17">
                  <c:v>0.55389999999999995</c:v>
                </c:pt>
                <c:pt idx="18">
                  <c:v>0.65400000000000003</c:v>
                </c:pt>
                <c:pt idx="19">
                  <c:v>0.84899999999999998</c:v>
                </c:pt>
                <c:pt idx="20">
                  <c:v>1.1629</c:v>
                </c:pt>
                <c:pt idx="21">
                  <c:v>1.2945</c:v>
                </c:pt>
                <c:pt idx="22">
                  <c:v>1.3707</c:v>
                </c:pt>
                <c:pt idx="23">
                  <c:v>1.4052</c:v>
                </c:pt>
                <c:pt idx="24">
                  <c:v>1.4379999999999999</c:v>
                </c:pt>
                <c:pt idx="25">
                  <c:v>1.4377</c:v>
                </c:pt>
                <c:pt idx="26">
                  <c:v>1.4487000000000001</c:v>
                </c:pt>
                <c:pt idx="27">
                  <c:v>1.4642999999999999</c:v>
                </c:pt>
                <c:pt idx="28">
                  <c:v>1.4779</c:v>
                </c:pt>
                <c:pt idx="29">
                  <c:v>1.4612000000000001</c:v>
                </c:pt>
                <c:pt idx="30">
                  <c:v>1.4558</c:v>
                </c:pt>
                <c:pt idx="31">
                  <c:v>1.4378</c:v>
                </c:pt>
                <c:pt idx="32">
                  <c:v>1.4319999999999999</c:v>
                </c:pt>
                <c:pt idx="33">
                  <c:v>1.4447000000000001</c:v>
                </c:pt>
                <c:pt idx="34">
                  <c:v>1.4434</c:v>
                </c:pt>
                <c:pt idx="35">
                  <c:v>1.4650000000000001</c:v>
                </c:pt>
                <c:pt idx="36">
                  <c:v>1.4643999999999999</c:v>
                </c:pt>
                <c:pt idx="37">
                  <c:v>1.4522999999999999</c:v>
                </c:pt>
                <c:pt idx="38">
                  <c:v>1.4413</c:v>
                </c:pt>
                <c:pt idx="39">
                  <c:v>1.4134</c:v>
                </c:pt>
                <c:pt idx="40">
                  <c:v>1.3976999999999999</c:v>
                </c:pt>
                <c:pt idx="41">
                  <c:v>1.3796999999999999</c:v>
                </c:pt>
                <c:pt idx="42">
                  <c:v>1.3239000000000001</c:v>
                </c:pt>
                <c:pt idx="43">
                  <c:v>1.2181999999999999</c:v>
                </c:pt>
                <c:pt idx="44">
                  <c:v>0.82120000000000004</c:v>
                </c:pt>
                <c:pt idx="45">
                  <c:v>0.61809999999999998</c:v>
                </c:pt>
                <c:pt idx="46">
                  <c:v>0.50629999999999997</c:v>
                </c:pt>
                <c:pt idx="47">
                  <c:v>0.4279</c:v>
                </c:pt>
              </c:numCache>
            </c:numRef>
          </c:val>
          <c:smooth val="0"/>
          <c:extLst>
            <c:ext xmlns:c16="http://schemas.microsoft.com/office/drawing/2014/chart" uri="{C3380CC4-5D6E-409C-BE32-E72D297353CC}">
              <c16:uniqueId val="{0000000C-1278-4896-BD56-CA87161237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0.67300000000000004</c:v>
                </c:pt>
                <c:pt idx="1">
                  <c:v>0.66800000000000004</c:v>
                </c:pt>
                <c:pt idx="2">
                  <c:v>0.69899999999999995</c:v>
                </c:pt>
                <c:pt idx="3">
                  <c:v>0.68100000000000005</c:v>
                </c:pt>
                <c:pt idx="4">
                  <c:v>0.67</c:v>
                </c:pt>
                <c:pt idx="5">
                  <c:v>0.66300000000000003</c:v>
                </c:pt>
                <c:pt idx="6">
                  <c:v>0.69899999999999995</c:v>
                </c:pt>
                <c:pt idx="7">
                  <c:v>0.65700000000000003</c:v>
                </c:pt>
                <c:pt idx="8">
                  <c:v>0.68200000000000005</c:v>
                </c:pt>
                <c:pt idx="9">
                  <c:v>0.70599999999999996</c:v>
                </c:pt>
                <c:pt idx="10">
                  <c:v>0.62</c:v>
                </c:pt>
                <c:pt idx="11">
                  <c:v>0.69199999999999995</c:v>
                </c:pt>
                <c:pt idx="12">
                  <c:v>0.67600000000000005</c:v>
                </c:pt>
                <c:pt idx="13">
                  <c:v>0.69899999999999995</c:v>
                </c:pt>
                <c:pt idx="14">
                  <c:v>0.66</c:v>
                </c:pt>
                <c:pt idx="15">
                  <c:v>0.67500000000000004</c:v>
                </c:pt>
                <c:pt idx="16">
                  <c:v>0.64100000000000001</c:v>
                </c:pt>
                <c:pt idx="17">
                  <c:v>0.64100000000000001</c:v>
                </c:pt>
                <c:pt idx="18">
                  <c:v>0.63400000000000001</c:v>
                </c:pt>
                <c:pt idx="19">
                  <c:v>0.66</c:v>
                </c:pt>
                <c:pt idx="20">
                  <c:v>0.64800000000000002</c:v>
                </c:pt>
                <c:pt idx="21">
                  <c:v>0.626</c:v>
                </c:pt>
                <c:pt idx="22">
                  <c:v>0.58799999999999997</c:v>
                </c:pt>
                <c:pt idx="23">
                  <c:v>0.65300000000000002</c:v>
                </c:pt>
                <c:pt idx="24">
                  <c:v>0.63400000000000001</c:v>
                </c:pt>
                <c:pt idx="25">
                  <c:v>0.66300000000000003</c:v>
                </c:pt>
                <c:pt idx="26">
                  <c:v>0.60499999999999998</c:v>
                </c:pt>
                <c:pt idx="27">
                  <c:v>0.63600000000000001</c:v>
                </c:pt>
                <c:pt idx="28">
                  <c:v>0.627</c:v>
                </c:pt>
                <c:pt idx="29">
                  <c:v>0.60699999999999998</c:v>
                </c:pt>
                <c:pt idx="30">
                  <c:v>0.59399999999999997</c:v>
                </c:pt>
                <c:pt idx="31">
                  <c:v>0.60799999999999998</c:v>
                </c:pt>
                <c:pt idx="32">
                  <c:v>0.68799999999999994</c:v>
                </c:pt>
                <c:pt idx="33">
                  <c:v>0.66900000000000004</c:v>
                </c:pt>
                <c:pt idx="34">
                  <c:v>0.67500000000000004</c:v>
                </c:pt>
                <c:pt idx="35">
                  <c:v>0.625</c:v>
                </c:pt>
                <c:pt idx="36">
                  <c:v>0.73599999999999999</c:v>
                </c:pt>
                <c:pt idx="37">
                  <c:v>0.72399999999999998</c:v>
                </c:pt>
                <c:pt idx="38">
                  <c:v>0.73399999999999999</c:v>
                </c:pt>
                <c:pt idx="39">
                  <c:v>0.75</c:v>
                </c:pt>
                <c:pt idx="40">
                  <c:v>0.73599999999999999</c:v>
                </c:pt>
                <c:pt idx="41">
                  <c:v>0.71099999999999997</c:v>
                </c:pt>
                <c:pt idx="42">
                  <c:v>0.73199999999999998</c:v>
                </c:pt>
                <c:pt idx="43">
                  <c:v>0.73399999999999999</c:v>
                </c:pt>
                <c:pt idx="44">
                  <c:v>0.73599999999999999</c:v>
                </c:pt>
                <c:pt idx="45">
                  <c:v>0.69899999999999995</c:v>
                </c:pt>
                <c:pt idx="46">
                  <c:v>0.68400000000000005</c:v>
                </c:pt>
                <c:pt idx="47">
                  <c:v>0.68400000000000005</c:v>
                </c:pt>
              </c:numCache>
            </c:numRef>
          </c:val>
          <c:smooth val="0"/>
          <c:extLst>
            <c:ext xmlns:c16="http://schemas.microsoft.com/office/drawing/2014/chart" uri="{C3380CC4-5D6E-409C-BE32-E72D297353CC}">
              <c16:uniqueId val="{0000000D-1278-4896-BD56-CA87161237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21.261099999999999</c:v>
                </c:pt>
                <c:pt idx="1">
                  <c:v>20.49295</c:v>
                </c:pt>
                <c:pt idx="2">
                  <c:v>21.17493</c:v>
                </c:pt>
                <c:pt idx="3">
                  <c:v>21.505479999999999</c:v>
                </c:pt>
                <c:pt idx="4">
                  <c:v>22.057549999999999</c:v>
                </c:pt>
                <c:pt idx="5">
                  <c:v>22.334199999999999</c:v>
                </c:pt>
                <c:pt idx="6">
                  <c:v>22.49391</c:v>
                </c:pt>
                <c:pt idx="7">
                  <c:v>23.10933</c:v>
                </c:pt>
                <c:pt idx="8">
                  <c:v>22.340620000000001</c:v>
                </c:pt>
                <c:pt idx="9">
                  <c:v>21.907260000000001</c:v>
                </c:pt>
                <c:pt idx="10">
                  <c:v>21.670929999999998</c:v>
                </c:pt>
                <c:pt idx="11">
                  <c:v>20.346229999999998</c:v>
                </c:pt>
                <c:pt idx="12">
                  <c:v>19.72701</c:v>
                </c:pt>
                <c:pt idx="13">
                  <c:v>18.772210000000001</c:v>
                </c:pt>
                <c:pt idx="14">
                  <c:v>18.941109999999998</c:v>
                </c:pt>
                <c:pt idx="15">
                  <c:v>18.697849999999999</c:v>
                </c:pt>
                <c:pt idx="16">
                  <c:v>19.040040000000001</c:v>
                </c:pt>
                <c:pt idx="17">
                  <c:v>20.08089</c:v>
                </c:pt>
                <c:pt idx="18">
                  <c:v>20.85867</c:v>
                </c:pt>
                <c:pt idx="19">
                  <c:v>20.557860000000002</c:v>
                </c:pt>
                <c:pt idx="20">
                  <c:v>22.248899999999999</c:v>
                </c:pt>
                <c:pt idx="21">
                  <c:v>22.419730000000001</c:v>
                </c:pt>
                <c:pt idx="22">
                  <c:v>22.730810000000002</c:v>
                </c:pt>
                <c:pt idx="23">
                  <c:v>21.750599999999999</c:v>
                </c:pt>
                <c:pt idx="24">
                  <c:v>20.65812</c:v>
                </c:pt>
                <c:pt idx="25">
                  <c:v>19.95215</c:v>
                </c:pt>
                <c:pt idx="26">
                  <c:v>21.17135</c:v>
                </c:pt>
                <c:pt idx="27">
                  <c:v>22.199090000000002</c:v>
                </c:pt>
                <c:pt idx="28">
                  <c:v>23.00873</c:v>
                </c:pt>
                <c:pt idx="29">
                  <c:v>22.140940000000001</c:v>
                </c:pt>
                <c:pt idx="30">
                  <c:v>22.48659</c:v>
                </c:pt>
                <c:pt idx="31">
                  <c:v>22.481200000000001</c:v>
                </c:pt>
                <c:pt idx="32">
                  <c:v>22.611609999999999</c:v>
                </c:pt>
                <c:pt idx="33">
                  <c:v>22.83081</c:v>
                </c:pt>
                <c:pt idx="34">
                  <c:v>21.480049999999999</c:v>
                </c:pt>
                <c:pt idx="35">
                  <c:v>19.89799</c:v>
                </c:pt>
                <c:pt idx="36">
                  <c:v>19.12433</c:v>
                </c:pt>
                <c:pt idx="37">
                  <c:v>18.42689</c:v>
                </c:pt>
                <c:pt idx="38">
                  <c:v>18.818390000000001</c:v>
                </c:pt>
                <c:pt idx="39">
                  <c:v>19.043320000000001</c:v>
                </c:pt>
                <c:pt idx="40">
                  <c:v>19.785299999999999</c:v>
                </c:pt>
                <c:pt idx="41">
                  <c:v>19.441189999999999</c:v>
                </c:pt>
                <c:pt idx="42">
                  <c:v>20.574349999999999</c:v>
                </c:pt>
                <c:pt idx="43">
                  <c:v>20.85042</c:v>
                </c:pt>
                <c:pt idx="44">
                  <c:v>21.487719999999999</c:v>
                </c:pt>
                <c:pt idx="45">
                  <c:v>21.138249999999999</c:v>
                </c:pt>
                <c:pt idx="46">
                  <c:v>20.82837</c:v>
                </c:pt>
                <c:pt idx="47">
                  <c:v>19.949580000000001</c:v>
                </c:pt>
              </c:numCache>
            </c:numRef>
          </c:val>
          <c:smooth val="0"/>
          <c:extLst>
            <c:ext xmlns:c16="http://schemas.microsoft.com/office/drawing/2014/chart" uri="{C3380CC4-5D6E-409C-BE32-E72D297353CC}">
              <c16:uniqueId val="{0000000E-1278-4896-BD56-CA87161237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461.49675999999999</c:v>
                </c:pt>
                <c:pt idx="1">
                  <c:v>461.50457</c:v>
                </c:pt>
                <c:pt idx="2">
                  <c:v>459.20143999999999</c:v>
                </c:pt>
                <c:pt idx="3">
                  <c:v>463.20080000000002</c:v>
                </c:pt>
                <c:pt idx="4">
                  <c:v>460.95875000000001</c:v>
                </c:pt>
                <c:pt idx="5">
                  <c:v>458.31968000000001</c:v>
                </c:pt>
                <c:pt idx="6">
                  <c:v>459.12842000000001</c:v>
                </c:pt>
                <c:pt idx="7">
                  <c:v>463.88607999999999</c:v>
                </c:pt>
                <c:pt idx="8">
                  <c:v>467.15809999999999</c:v>
                </c:pt>
                <c:pt idx="9">
                  <c:v>465.13173999999998</c:v>
                </c:pt>
                <c:pt idx="10">
                  <c:v>465.30522000000002</c:v>
                </c:pt>
                <c:pt idx="11">
                  <c:v>461.07792000000001</c:v>
                </c:pt>
                <c:pt idx="12">
                  <c:v>446.4479</c:v>
                </c:pt>
                <c:pt idx="13">
                  <c:v>436.36320999999998</c:v>
                </c:pt>
                <c:pt idx="14">
                  <c:v>430.52706000000001</c:v>
                </c:pt>
                <c:pt idx="15">
                  <c:v>428.39836000000003</c:v>
                </c:pt>
                <c:pt idx="16">
                  <c:v>431.77895000000001</c:v>
                </c:pt>
                <c:pt idx="17">
                  <c:v>428.67081999999999</c:v>
                </c:pt>
                <c:pt idx="18">
                  <c:v>439.08111000000002</c:v>
                </c:pt>
                <c:pt idx="19">
                  <c:v>441.74426</c:v>
                </c:pt>
                <c:pt idx="20">
                  <c:v>442.91512</c:v>
                </c:pt>
                <c:pt idx="21">
                  <c:v>454.30086999999997</c:v>
                </c:pt>
                <c:pt idx="22">
                  <c:v>453.9683</c:v>
                </c:pt>
                <c:pt idx="23">
                  <c:v>432.01035000000002</c:v>
                </c:pt>
                <c:pt idx="24">
                  <c:v>441.50018999999998</c:v>
                </c:pt>
                <c:pt idx="25">
                  <c:v>448.95337000000001</c:v>
                </c:pt>
                <c:pt idx="26">
                  <c:v>440.98187999999999</c:v>
                </c:pt>
                <c:pt idx="27">
                  <c:v>442.16602999999998</c:v>
                </c:pt>
                <c:pt idx="28">
                  <c:v>445.62790000000001</c:v>
                </c:pt>
                <c:pt idx="29">
                  <c:v>455.80324000000002</c:v>
                </c:pt>
                <c:pt idx="30">
                  <c:v>453.41282999999999</c:v>
                </c:pt>
                <c:pt idx="31">
                  <c:v>455.33240999999998</c:v>
                </c:pt>
                <c:pt idx="32">
                  <c:v>449.31391000000002</c:v>
                </c:pt>
                <c:pt idx="33">
                  <c:v>440.50114000000002</c:v>
                </c:pt>
                <c:pt idx="34">
                  <c:v>466.83407</c:v>
                </c:pt>
                <c:pt idx="35">
                  <c:v>462.94657000000001</c:v>
                </c:pt>
                <c:pt idx="36">
                  <c:v>458.79320000000001</c:v>
                </c:pt>
                <c:pt idx="37">
                  <c:v>458.14098000000001</c:v>
                </c:pt>
                <c:pt idx="38">
                  <c:v>450.28408999999999</c:v>
                </c:pt>
                <c:pt idx="39">
                  <c:v>455.04230999999999</c:v>
                </c:pt>
                <c:pt idx="40">
                  <c:v>453.84562</c:v>
                </c:pt>
                <c:pt idx="41">
                  <c:v>454.80563999999998</c:v>
                </c:pt>
                <c:pt idx="42">
                  <c:v>455.78356000000002</c:v>
                </c:pt>
                <c:pt idx="43">
                  <c:v>461.1506</c:v>
                </c:pt>
                <c:pt idx="44">
                  <c:v>462.26188999999999</c:v>
                </c:pt>
                <c:pt idx="45">
                  <c:v>465.18239</c:v>
                </c:pt>
                <c:pt idx="46">
                  <c:v>463.60721000000001</c:v>
                </c:pt>
                <c:pt idx="47">
                  <c:v>469.87443999999999</c:v>
                </c:pt>
              </c:numCache>
            </c:numRef>
          </c:val>
          <c:smooth val="0"/>
          <c:extLst>
            <c:ext xmlns:c16="http://schemas.microsoft.com/office/drawing/2014/chart" uri="{C3380CC4-5D6E-409C-BE32-E72D297353CC}">
              <c16:uniqueId val="{0000000F-1278-4896-BD56-CA87161237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11.804600000000001</c:v>
                </c:pt>
                <c:pt idx="1">
                  <c:v>11.4733</c:v>
                </c:pt>
                <c:pt idx="2">
                  <c:v>11.476100000000001</c:v>
                </c:pt>
                <c:pt idx="3">
                  <c:v>11.483700000000001</c:v>
                </c:pt>
                <c:pt idx="4">
                  <c:v>11.5105</c:v>
                </c:pt>
                <c:pt idx="5">
                  <c:v>11.623200000000001</c:v>
                </c:pt>
                <c:pt idx="6">
                  <c:v>11.471500000000001</c:v>
                </c:pt>
                <c:pt idx="7">
                  <c:v>11.298299999999999</c:v>
                </c:pt>
                <c:pt idx="8">
                  <c:v>11.1662</c:v>
                </c:pt>
                <c:pt idx="9">
                  <c:v>10.7418</c:v>
                </c:pt>
                <c:pt idx="10">
                  <c:v>10.258699999999999</c:v>
                </c:pt>
                <c:pt idx="11">
                  <c:v>9.9819999999999993</c:v>
                </c:pt>
                <c:pt idx="12">
                  <c:v>9.8138000000000005</c:v>
                </c:pt>
                <c:pt idx="13">
                  <c:v>9.8107000000000006</c:v>
                </c:pt>
                <c:pt idx="14">
                  <c:v>9.7925000000000004</c:v>
                </c:pt>
                <c:pt idx="15">
                  <c:v>9.8149999999999995</c:v>
                </c:pt>
                <c:pt idx="16">
                  <c:v>9.8661999999999992</c:v>
                </c:pt>
                <c:pt idx="17">
                  <c:v>9.9459999999999997</c:v>
                </c:pt>
                <c:pt idx="18">
                  <c:v>10.428800000000001</c:v>
                </c:pt>
                <c:pt idx="19">
                  <c:v>10.744400000000001</c:v>
                </c:pt>
                <c:pt idx="20">
                  <c:v>11.1533</c:v>
                </c:pt>
                <c:pt idx="21">
                  <c:v>11.1721</c:v>
                </c:pt>
                <c:pt idx="22">
                  <c:v>10.934200000000001</c:v>
                </c:pt>
                <c:pt idx="23">
                  <c:v>11.2563</c:v>
                </c:pt>
                <c:pt idx="24">
                  <c:v>11.4176</c:v>
                </c:pt>
                <c:pt idx="25">
                  <c:v>11.5627</c:v>
                </c:pt>
                <c:pt idx="26">
                  <c:v>11.244300000000001</c:v>
                </c:pt>
                <c:pt idx="27">
                  <c:v>11.1753</c:v>
                </c:pt>
                <c:pt idx="28">
                  <c:v>11.172700000000001</c:v>
                </c:pt>
                <c:pt idx="29">
                  <c:v>11.382999999999999</c:v>
                </c:pt>
                <c:pt idx="30">
                  <c:v>11.641299999999999</c:v>
                </c:pt>
                <c:pt idx="31">
                  <c:v>11.676500000000001</c:v>
                </c:pt>
                <c:pt idx="32">
                  <c:v>11.654999999999999</c:v>
                </c:pt>
                <c:pt idx="33">
                  <c:v>11.438499999999999</c:v>
                </c:pt>
                <c:pt idx="34">
                  <c:v>11.136100000000001</c:v>
                </c:pt>
                <c:pt idx="35">
                  <c:v>10.7577</c:v>
                </c:pt>
                <c:pt idx="36">
                  <c:v>9.9948999999999995</c:v>
                </c:pt>
                <c:pt idx="37">
                  <c:v>9.9862000000000002</c:v>
                </c:pt>
                <c:pt idx="38">
                  <c:v>10.244400000000001</c:v>
                </c:pt>
                <c:pt idx="39">
                  <c:v>10.235300000000001</c:v>
                </c:pt>
                <c:pt idx="40">
                  <c:v>10.4184</c:v>
                </c:pt>
                <c:pt idx="41">
                  <c:v>10.9504</c:v>
                </c:pt>
                <c:pt idx="42">
                  <c:v>11.189399999999999</c:v>
                </c:pt>
                <c:pt idx="43">
                  <c:v>11.347200000000001</c:v>
                </c:pt>
                <c:pt idx="44">
                  <c:v>11.441599999999999</c:v>
                </c:pt>
                <c:pt idx="45">
                  <c:v>11.182499999999999</c:v>
                </c:pt>
                <c:pt idx="46">
                  <c:v>11.3553</c:v>
                </c:pt>
                <c:pt idx="47">
                  <c:v>11.638199999999999</c:v>
                </c:pt>
              </c:numCache>
            </c:numRef>
          </c:val>
          <c:smooth val="0"/>
          <c:extLst>
            <c:ext xmlns:c16="http://schemas.microsoft.com/office/drawing/2014/chart" uri="{C3380CC4-5D6E-409C-BE32-E72D297353CC}">
              <c16:uniqueId val="{00000010-1278-4896-BD56-CA87161237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155.1559</c:v>
                </c:pt>
                <c:pt idx="1">
                  <c:v>106.80540000000001</c:v>
                </c:pt>
                <c:pt idx="2">
                  <c:v>149.71360000000001</c:v>
                </c:pt>
                <c:pt idx="3">
                  <c:v>158.72329999999999</c:v>
                </c:pt>
                <c:pt idx="4">
                  <c:v>155.1756</c:v>
                </c:pt>
                <c:pt idx="5">
                  <c:v>155.51589999999999</c:v>
                </c:pt>
                <c:pt idx="6">
                  <c:v>152.6926</c:v>
                </c:pt>
                <c:pt idx="7">
                  <c:v>151.61850000000001</c:v>
                </c:pt>
                <c:pt idx="8">
                  <c:v>155.99199999999999</c:v>
                </c:pt>
                <c:pt idx="9">
                  <c:v>157.27019999999999</c:v>
                </c:pt>
                <c:pt idx="10">
                  <c:v>159.20160000000001</c:v>
                </c:pt>
                <c:pt idx="11">
                  <c:v>152.15819999999999</c:v>
                </c:pt>
                <c:pt idx="12">
                  <c:v>152.11949999999999</c:v>
                </c:pt>
                <c:pt idx="13">
                  <c:v>153.08410000000001</c:v>
                </c:pt>
                <c:pt idx="14">
                  <c:v>154.73150000000001</c:v>
                </c:pt>
                <c:pt idx="15">
                  <c:v>152.22290000000001</c:v>
                </c:pt>
                <c:pt idx="16">
                  <c:v>154.3235</c:v>
                </c:pt>
                <c:pt idx="17">
                  <c:v>154.67789999999999</c:v>
                </c:pt>
                <c:pt idx="18">
                  <c:v>154.2166</c:v>
                </c:pt>
                <c:pt idx="19">
                  <c:v>153.28299999999999</c:v>
                </c:pt>
                <c:pt idx="20">
                  <c:v>154.59880000000001</c:v>
                </c:pt>
                <c:pt idx="21">
                  <c:v>157.13679999999999</c:v>
                </c:pt>
                <c:pt idx="22">
                  <c:v>156.6379</c:v>
                </c:pt>
                <c:pt idx="23">
                  <c:v>157.3982</c:v>
                </c:pt>
                <c:pt idx="24">
                  <c:v>152.2894</c:v>
                </c:pt>
                <c:pt idx="25">
                  <c:v>157.3432</c:v>
                </c:pt>
                <c:pt idx="26">
                  <c:v>152.24010000000001</c:v>
                </c:pt>
                <c:pt idx="27">
                  <c:v>144.76669999999999</c:v>
                </c:pt>
                <c:pt idx="28">
                  <c:v>142.8777</c:v>
                </c:pt>
                <c:pt idx="29">
                  <c:v>151.3511</c:v>
                </c:pt>
                <c:pt idx="30">
                  <c:v>151.34379999999999</c:v>
                </c:pt>
                <c:pt idx="31">
                  <c:v>153.3252</c:v>
                </c:pt>
                <c:pt idx="32">
                  <c:v>156.7919</c:v>
                </c:pt>
                <c:pt idx="33">
                  <c:v>155.0943</c:v>
                </c:pt>
                <c:pt idx="34">
                  <c:v>151.01939999999999</c:v>
                </c:pt>
                <c:pt idx="35">
                  <c:v>151.09219999999999</c:v>
                </c:pt>
                <c:pt idx="36">
                  <c:v>148.69290000000001</c:v>
                </c:pt>
                <c:pt idx="37">
                  <c:v>155.8964</c:v>
                </c:pt>
                <c:pt idx="38">
                  <c:v>147.38310000000001</c:v>
                </c:pt>
                <c:pt idx="39">
                  <c:v>153.6003</c:v>
                </c:pt>
                <c:pt idx="40">
                  <c:v>161.69370000000001</c:v>
                </c:pt>
                <c:pt idx="41">
                  <c:v>156.46549999999999</c:v>
                </c:pt>
                <c:pt idx="42">
                  <c:v>156.54159999999999</c:v>
                </c:pt>
                <c:pt idx="43">
                  <c:v>151.4111</c:v>
                </c:pt>
                <c:pt idx="44">
                  <c:v>160.69370000000001</c:v>
                </c:pt>
                <c:pt idx="45">
                  <c:v>154.69649999999999</c:v>
                </c:pt>
                <c:pt idx="46">
                  <c:v>148.41890000000001</c:v>
                </c:pt>
                <c:pt idx="47">
                  <c:v>146.38749999999999</c:v>
                </c:pt>
              </c:numCache>
            </c:numRef>
          </c:val>
          <c:smooth val="0"/>
          <c:extLst>
            <c:ext xmlns:c16="http://schemas.microsoft.com/office/drawing/2014/chart" uri="{C3380CC4-5D6E-409C-BE32-E72D297353CC}">
              <c16:uniqueId val="{00000011-1278-4896-BD56-CA87161237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18.09442</c:v>
                </c:pt>
                <c:pt idx="1">
                  <c:v>18.01258</c:v>
                </c:pt>
                <c:pt idx="2">
                  <c:v>18.0627</c:v>
                </c:pt>
                <c:pt idx="3">
                  <c:v>18.160399999999999</c:v>
                </c:pt>
                <c:pt idx="4">
                  <c:v>17.706810000000001</c:v>
                </c:pt>
                <c:pt idx="5">
                  <c:v>17.96649</c:v>
                </c:pt>
                <c:pt idx="6">
                  <c:v>17.99699</c:v>
                </c:pt>
                <c:pt idx="7">
                  <c:v>17.917169999999999</c:v>
                </c:pt>
                <c:pt idx="8">
                  <c:v>17.181789999999999</c:v>
                </c:pt>
                <c:pt idx="9">
                  <c:v>17.851320000000001</c:v>
                </c:pt>
                <c:pt idx="10">
                  <c:v>17.815069999999999</c:v>
                </c:pt>
                <c:pt idx="11">
                  <c:v>17.441079999999999</c:v>
                </c:pt>
                <c:pt idx="12">
                  <c:v>17.486789999999999</c:v>
                </c:pt>
                <c:pt idx="13">
                  <c:v>17.0137</c:v>
                </c:pt>
                <c:pt idx="14">
                  <c:v>16.748460000000001</c:v>
                </c:pt>
                <c:pt idx="15">
                  <c:v>16.717960000000001</c:v>
                </c:pt>
                <c:pt idx="16">
                  <c:v>16.598739999999999</c:v>
                </c:pt>
                <c:pt idx="17">
                  <c:v>16.42127</c:v>
                </c:pt>
                <c:pt idx="18">
                  <c:v>15.67503</c:v>
                </c:pt>
                <c:pt idx="19">
                  <c:v>16.722819999999999</c:v>
                </c:pt>
                <c:pt idx="20">
                  <c:v>16.926559999999998</c:v>
                </c:pt>
                <c:pt idx="21">
                  <c:v>16.782789999999999</c:v>
                </c:pt>
                <c:pt idx="22">
                  <c:v>16.439910000000001</c:v>
                </c:pt>
                <c:pt idx="23">
                  <c:v>17.158439999999999</c:v>
                </c:pt>
                <c:pt idx="24">
                  <c:v>17.513020000000001</c:v>
                </c:pt>
                <c:pt idx="25">
                  <c:v>17.652450000000002</c:v>
                </c:pt>
                <c:pt idx="26">
                  <c:v>17.55087</c:v>
                </c:pt>
                <c:pt idx="27">
                  <c:v>17.335090000000001</c:v>
                </c:pt>
                <c:pt idx="28">
                  <c:v>17.407209999999999</c:v>
                </c:pt>
                <c:pt idx="29">
                  <c:v>17.662199999999999</c:v>
                </c:pt>
                <c:pt idx="30">
                  <c:v>17.467459999999999</c:v>
                </c:pt>
                <c:pt idx="31">
                  <c:v>14.68796</c:v>
                </c:pt>
                <c:pt idx="32">
                  <c:v>17.185490000000001</c:v>
                </c:pt>
                <c:pt idx="33">
                  <c:v>13.27079</c:v>
                </c:pt>
                <c:pt idx="34">
                  <c:v>14.102169999999999</c:v>
                </c:pt>
                <c:pt idx="35">
                  <c:v>14.52144</c:v>
                </c:pt>
                <c:pt idx="36">
                  <c:v>14.14522</c:v>
                </c:pt>
                <c:pt idx="37">
                  <c:v>12.98171</c:v>
                </c:pt>
                <c:pt idx="38">
                  <c:v>13.04646</c:v>
                </c:pt>
                <c:pt idx="39">
                  <c:v>13.06429</c:v>
                </c:pt>
                <c:pt idx="40">
                  <c:v>12.9932</c:v>
                </c:pt>
                <c:pt idx="41">
                  <c:v>14.53668</c:v>
                </c:pt>
                <c:pt idx="42">
                  <c:v>16.49333</c:v>
                </c:pt>
                <c:pt idx="43">
                  <c:v>16.220079999999999</c:v>
                </c:pt>
                <c:pt idx="44">
                  <c:v>16.617229999999999</c:v>
                </c:pt>
                <c:pt idx="45">
                  <c:v>16.446470000000001</c:v>
                </c:pt>
                <c:pt idx="46">
                  <c:v>17.599160000000001</c:v>
                </c:pt>
                <c:pt idx="47">
                  <c:v>17.611529999999998</c:v>
                </c:pt>
              </c:numCache>
            </c:numRef>
          </c:val>
          <c:smooth val="0"/>
          <c:extLst>
            <c:ext xmlns:c16="http://schemas.microsoft.com/office/drawing/2014/chart" uri="{C3380CC4-5D6E-409C-BE32-E72D297353CC}">
              <c16:uniqueId val="{00000012-1278-4896-BD56-CA87161237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278-4896-BD56-CA87161237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278-4896-BD56-CA87161237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1278-4896-BD56-CA87161237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4.9600799999999996</c:v>
                </c:pt>
                <c:pt idx="1">
                  <c:v>4.9361899999999999</c:v>
                </c:pt>
                <c:pt idx="2">
                  <c:v>4.9454599999999997</c:v>
                </c:pt>
                <c:pt idx="3">
                  <c:v>4.9042300000000001</c:v>
                </c:pt>
                <c:pt idx="4">
                  <c:v>4.49716</c:v>
                </c:pt>
                <c:pt idx="5">
                  <c:v>4.4535</c:v>
                </c:pt>
                <c:pt idx="6">
                  <c:v>4.4197699999999998</c:v>
                </c:pt>
                <c:pt idx="7">
                  <c:v>4.4018899999999999</c:v>
                </c:pt>
                <c:pt idx="8">
                  <c:v>4.3898999999999999</c:v>
                </c:pt>
                <c:pt idx="9">
                  <c:v>4.4168000000000003</c:v>
                </c:pt>
                <c:pt idx="10">
                  <c:v>4.4268700000000001</c:v>
                </c:pt>
                <c:pt idx="11">
                  <c:v>4.39358</c:v>
                </c:pt>
                <c:pt idx="12">
                  <c:v>4.3559299999999999</c:v>
                </c:pt>
                <c:pt idx="13">
                  <c:v>4.2932100000000002</c:v>
                </c:pt>
                <c:pt idx="14">
                  <c:v>4.2780699999999996</c:v>
                </c:pt>
                <c:pt idx="15">
                  <c:v>4.4511700000000003</c:v>
                </c:pt>
                <c:pt idx="16">
                  <c:v>4.3842600000000003</c:v>
                </c:pt>
                <c:pt idx="17">
                  <c:v>4.37188</c:v>
                </c:pt>
                <c:pt idx="18">
                  <c:v>4.4598699999999996</c:v>
                </c:pt>
                <c:pt idx="19">
                  <c:v>4.5721299999999996</c:v>
                </c:pt>
                <c:pt idx="20">
                  <c:v>4.5425899999999997</c:v>
                </c:pt>
                <c:pt idx="21">
                  <c:v>4.4186300000000003</c:v>
                </c:pt>
                <c:pt idx="22">
                  <c:v>4.8374199999999998</c:v>
                </c:pt>
                <c:pt idx="23">
                  <c:v>4.7840600000000002</c:v>
                </c:pt>
                <c:pt idx="24">
                  <c:v>4.4508299999999998</c:v>
                </c:pt>
                <c:pt idx="25">
                  <c:v>4.4650800000000004</c:v>
                </c:pt>
                <c:pt idx="26">
                  <c:v>4.5950300000000004</c:v>
                </c:pt>
                <c:pt idx="27">
                  <c:v>4.7262399999999998</c:v>
                </c:pt>
                <c:pt idx="28">
                  <c:v>4.9417299999999997</c:v>
                </c:pt>
                <c:pt idx="29">
                  <c:v>5.0168799999999996</c:v>
                </c:pt>
                <c:pt idx="30">
                  <c:v>4.9241400000000004</c:v>
                </c:pt>
                <c:pt idx="31">
                  <c:v>4.7941599999999998</c:v>
                </c:pt>
                <c:pt idx="32">
                  <c:v>4.7990500000000003</c:v>
                </c:pt>
                <c:pt idx="33">
                  <c:v>4.7929000000000004</c:v>
                </c:pt>
                <c:pt idx="34">
                  <c:v>4.6600599999999996</c:v>
                </c:pt>
                <c:pt idx="35">
                  <c:v>4.5602900000000002</c:v>
                </c:pt>
                <c:pt idx="36">
                  <c:v>4.61707</c:v>
                </c:pt>
                <c:pt idx="37">
                  <c:v>4.5479000000000003</c:v>
                </c:pt>
                <c:pt idx="38">
                  <c:v>4.6132</c:v>
                </c:pt>
                <c:pt idx="39">
                  <c:v>4.3482900000000004</c:v>
                </c:pt>
                <c:pt idx="40">
                  <c:v>4.9765100000000002</c:v>
                </c:pt>
                <c:pt idx="41">
                  <c:v>4.9969099999999997</c:v>
                </c:pt>
                <c:pt idx="42">
                  <c:v>4.9623100000000004</c:v>
                </c:pt>
                <c:pt idx="43">
                  <c:v>4.9916799999999997</c:v>
                </c:pt>
                <c:pt idx="44">
                  <c:v>4.9828000000000001</c:v>
                </c:pt>
                <c:pt idx="45">
                  <c:v>5.0988199999999999</c:v>
                </c:pt>
                <c:pt idx="46">
                  <c:v>5.0274400000000004</c:v>
                </c:pt>
                <c:pt idx="47">
                  <c:v>5.0457599999999996</c:v>
                </c:pt>
              </c:numCache>
            </c:numRef>
          </c:val>
          <c:smooth val="0"/>
          <c:extLst>
            <c:ext xmlns:c16="http://schemas.microsoft.com/office/drawing/2014/chart" uri="{C3380CC4-5D6E-409C-BE32-E72D297353CC}">
              <c16:uniqueId val="{00000016-1278-4896-BD56-CA87161237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278-4896-BD56-CA87161237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278-4896-BD56-CA87161237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15.05509</c:v>
                </c:pt>
                <c:pt idx="1">
                  <c:v>14.964829999999999</c:v>
                </c:pt>
                <c:pt idx="2">
                  <c:v>14.739100000000001</c:v>
                </c:pt>
                <c:pt idx="3">
                  <c:v>14.60431</c:v>
                </c:pt>
                <c:pt idx="4">
                  <c:v>14.50657</c:v>
                </c:pt>
                <c:pt idx="5">
                  <c:v>14.7363</c:v>
                </c:pt>
                <c:pt idx="6">
                  <c:v>15.76107</c:v>
                </c:pt>
                <c:pt idx="7">
                  <c:v>14.99948</c:v>
                </c:pt>
                <c:pt idx="8">
                  <c:v>15.0311</c:v>
                </c:pt>
                <c:pt idx="9">
                  <c:v>14.102930000000001</c:v>
                </c:pt>
                <c:pt idx="10">
                  <c:v>13.21664</c:v>
                </c:pt>
                <c:pt idx="11">
                  <c:v>11.557359999999999</c:v>
                </c:pt>
                <c:pt idx="12">
                  <c:v>11.351749999999999</c:v>
                </c:pt>
                <c:pt idx="13">
                  <c:v>10.82451</c:v>
                </c:pt>
                <c:pt idx="14">
                  <c:v>10.855119999999999</c:v>
                </c:pt>
                <c:pt idx="15">
                  <c:v>11.132070000000001</c:v>
                </c:pt>
                <c:pt idx="16">
                  <c:v>11.909649999999999</c:v>
                </c:pt>
                <c:pt idx="17">
                  <c:v>12.110580000000001</c:v>
                </c:pt>
                <c:pt idx="18">
                  <c:v>12.26272</c:v>
                </c:pt>
                <c:pt idx="19">
                  <c:v>12.34464</c:v>
                </c:pt>
                <c:pt idx="20">
                  <c:v>13.00741</c:v>
                </c:pt>
                <c:pt idx="21">
                  <c:v>13.48311</c:v>
                </c:pt>
                <c:pt idx="22">
                  <c:v>13.35228</c:v>
                </c:pt>
                <c:pt idx="23">
                  <c:v>13.33615</c:v>
                </c:pt>
                <c:pt idx="24">
                  <c:v>12.89518</c:v>
                </c:pt>
                <c:pt idx="25">
                  <c:v>12.61082</c:v>
                </c:pt>
                <c:pt idx="26">
                  <c:v>13.429130000000001</c:v>
                </c:pt>
                <c:pt idx="27">
                  <c:v>13.67244</c:v>
                </c:pt>
                <c:pt idx="28">
                  <c:v>14.50888</c:v>
                </c:pt>
                <c:pt idx="29">
                  <c:v>15.15287</c:v>
                </c:pt>
                <c:pt idx="30">
                  <c:v>13.14531</c:v>
                </c:pt>
                <c:pt idx="31">
                  <c:v>12.958080000000001</c:v>
                </c:pt>
                <c:pt idx="32">
                  <c:v>15.318619999999999</c:v>
                </c:pt>
                <c:pt idx="33">
                  <c:v>14.641769999999999</c:v>
                </c:pt>
                <c:pt idx="34">
                  <c:v>13.537280000000001</c:v>
                </c:pt>
                <c:pt idx="35">
                  <c:v>12.628439999999999</c:v>
                </c:pt>
                <c:pt idx="36">
                  <c:v>11.0025</c:v>
                </c:pt>
                <c:pt idx="37">
                  <c:v>10.80866</c:v>
                </c:pt>
                <c:pt idx="38">
                  <c:v>11.91588</c:v>
                </c:pt>
                <c:pt idx="39">
                  <c:v>11.95904</c:v>
                </c:pt>
                <c:pt idx="40">
                  <c:v>13.04091</c:v>
                </c:pt>
                <c:pt idx="41">
                  <c:v>13.28482</c:v>
                </c:pt>
                <c:pt idx="42">
                  <c:v>13.132949999999999</c:v>
                </c:pt>
                <c:pt idx="43">
                  <c:v>13.784369999999999</c:v>
                </c:pt>
                <c:pt idx="44">
                  <c:v>14.81654</c:v>
                </c:pt>
                <c:pt idx="45">
                  <c:v>14.82053</c:v>
                </c:pt>
                <c:pt idx="46">
                  <c:v>14.737360000000001</c:v>
                </c:pt>
                <c:pt idx="47">
                  <c:v>14.73653</c:v>
                </c:pt>
              </c:numCache>
            </c:numRef>
          </c:val>
          <c:smooth val="0"/>
          <c:extLst>
            <c:ext xmlns:c16="http://schemas.microsoft.com/office/drawing/2014/chart" uri="{C3380CC4-5D6E-409C-BE32-E72D297353CC}">
              <c16:uniqueId val="{00000019-1278-4896-BD56-CA87161237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277.64</c:v>
                </c:pt>
                <c:pt idx="1">
                  <c:v>273.10000000000002</c:v>
                </c:pt>
                <c:pt idx="2">
                  <c:v>273.39999999999998</c:v>
                </c:pt>
                <c:pt idx="3">
                  <c:v>268.35000000000002</c:v>
                </c:pt>
                <c:pt idx="4">
                  <c:v>271.11</c:v>
                </c:pt>
                <c:pt idx="5">
                  <c:v>287.95999999999998</c:v>
                </c:pt>
                <c:pt idx="6">
                  <c:v>275.13</c:v>
                </c:pt>
                <c:pt idx="7">
                  <c:v>286.12</c:v>
                </c:pt>
                <c:pt idx="8">
                  <c:v>291.57</c:v>
                </c:pt>
                <c:pt idx="9">
                  <c:v>290.86</c:v>
                </c:pt>
                <c:pt idx="10">
                  <c:v>292.08</c:v>
                </c:pt>
                <c:pt idx="11">
                  <c:v>292.69</c:v>
                </c:pt>
                <c:pt idx="12">
                  <c:v>291.45999999999998</c:v>
                </c:pt>
                <c:pt idx="13">
                  <c:v>278.27999999999997</c:v>
                </c:pt>
                <c:pt idx="14">
                  <c:v>267.57</c:v>
                </c:pt>
                <c:pt idx="15">
                  <c:v>263.42</c:v>
                </c:pt>
                <c:pt idx="16">
                  <c:v>264.31</c:v>
                </c:pt>
                <c:pt idx="17">
                  <c:v>256.32</c:v>
                </c:pt>
                <c:pt idx="18">
                  <c:v>255.2</c:v>
                </c:pt>
                <c:pt idx="19">
                  <c:v>258.5</c:v>
                </c:pt>
                <c:pt idx="20">
                  <c:v>253.31</c:v>
                </c:pt>
                <c:pt idx="21">
                  <c:v>255.83</c:v>
                </c:pt>
                <c:pt idx="22">
                  <c:v>256.70999999999998</c:v>
                </c:pt>
                <c:pt idx="23">
                  <c:v>262.39</c:v>
                </c:pt>
                <c:pt idx="24">
                  <c:v>263.05</c:v>
                </c:pt>
                <c:pt idx="25">
                  <c:v>247.95</c:v>
                </c:pt>
                <c:pt idx="26">
                  <c:v>232.99</c:v>
                </c:pt>
                <c:pt idx="27">
                  <c:v>254.37</c:v>
                </c:pt>
                <c:pt idx="28">
                  <c:v>259.16000000000003</c:v>
                </c:pt>
                <c:pt idx="29">
                  <c:v>254.31</c:v>
                </c:pt>
                <c:pt idx="30">
                  <c:v>254.11</c:v>
                </c:pt>
                <c:pt idx="31">
                  <c:v>261.20999999999998</c:v>
                </c:pt>
                <c:pt idx="32">
                  <c:v>266.57</c:v>
                </c:pt>
                <c:pt idx="33">
                  <c:v>265.27</c:v>
                </c:pt>
                <c:pt idx="34">
                  <c:v>265.76</c:v>
                </c:pt>
                <c:pt idx="35">
                  <c:v>261.57</c:v>
                </c:pt>
                <c:pt idx="36">
                  <c:v>268.26</c:v>
                </c:pt>
                <c:pt idx="37">
                  <c:v>261.39999999999998</c:v>
                </c:pt>
                <c:pt idx="38">
                  <c:v>259.25</c:v>
                </c:pt>
                <c:pt idx="39">
                  <c:v>250.7</c:v>
                </c:pt>
                <c:pt idx="40">
                  <c:v>258.14999999999998</c:v>
                </c:pt>
                <c:pt idx="41">
                  <c:v>265.95999999999998</c:v>
                </c:pt>
                <c:pt idx="42">
                  <c:v>269.24</c:v>
                </c:pt>
                <c:pt idx="43">
                  <c:v>269.04000000000002</c:v>
                </c:pt>
                <c:pt idx="44">
                  <c:v>276.16000000000003</c:v>
                </c:pt>
                <c:pt idx="45">
                  <c:v>285.45</c:v>
                </c:pt>
                <c:pt idx="46">
                  <c:v>286.99</c:v>
                </c:pt>
                <c:pt idx="47">
                  <c:v>289.06</c:v>
                </c:pt>
              </c:numCache>
            </c:numRef>
          </c:val>
          <c:smooth val="0"/>
          <c:extLst>
            <c:ext xmlns:c16="http://schemas.microsoft.com/office/drawing/2014/chart" uri="{C3380CC4-5D6E-409C-BE32-E72D297353CC}">
              <c16:uniqueId val="{0000001A-1278-4896-BD56-CA87161237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278-4896-BD56-CA87161237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35.926000000000002</c:v>
                </c:pt>
                <c:pt idx="1">
                  <c:v>36.311</c:v>
                </c:pt>
                <c:pt idx="2">
                  <c:v>36.987000000000002</c:v>
                </c:pt>
                <c:pt idx="3">
                  <c:v>37.021000000000001</c:v>
                </c:pt>
                <c:pt idx="4">
                  <c:v>36.939</c:v>
                </c:pt>
                <c:pt idx="5">
                  <c:v>36.991</c:v>
                </c:pt>
                <c:pt idx="6">
                  <c:v>38.872</c:v>
                </c:pt>
                <c:pt idx="7">
                  <c:v>39.744999999999997</c:v>
                </c:pt>
                <c:pt idx="8">
                  <c:v>39.564999999999998</c:v>
                </c:pt>
                <c:pt idx="9">
                  <c:v>38.817</c:v>
                </c:pt>
                <c:pt idx="10">
                  <c:v>36.664999999999999</c:v>
                </c:pt>
                <c:pt idx="11">
                  <c:v>36.249000000000002</c:v>
                </c:pt>
                <c:pt idx="12">
                  <c:v>36.042000000000002</c:v>
                </c:pt>
                <c:pt idx="13">
                  <c:v>34.442999999999998</c:v>
                </c:pt>
                <c:pt idx="14">
                  <c:v>34.881</c:v>
                </c:pt>
                <c:pt idx="15">
                  <c:v>35.954000000000001</c:v>
                </c:pt>
                <c:pt idx="16">
                  <c:v>36.131</c:v>
                </c:pt>
                <c:pt idx="17">
                  <c:v>36.923999999999999</c:v>
                </c:pt>
                <c:pt idx="18">
                  <c:v>37.165999999999997</c:v>
                </c:pt>
                <c:pt idx="19">
                  <c:v>37.393000000000001</c:v>
                </c:pt>
                <c:pt idx="20">
                  <c:v>37.445999999999998</c:v>
                </c:pt>
                <c:pt idx="21">
                  <c:v>35.433</c:v>
                </c:pt>
                <c:pt idx="22">
                  <c:v>35.253</c:v>
                </c:pt>
                <c:pt idx="23">
                  <c:v>34.523000000000003</c:v>
                </c:pt>
                <c:pt idx="24">
                  <c:v>36.718000000000004</c:v>
                </c:pt>
                <c:pt idx="25">
                  <c:v>36.438000000000002</c:v>
                </c:pt>
                <c:pt idx="26">
                  <c:v>37.33</c:v>
                </c:pt>
                <c:pt idx="27">
                  <c:v>37.963999999999999</c:v>
                </c:pt>
                <c:pt idx="28">
                  <c:v>37.497</c:v>
                </c:pt>
                <c:pt idx="29">
                  <c:v>37.965000000000003</c:v>
                </c:pt>
                <c:pt idx="30">
                  <c:v>38.704000000000001</c:v>
                </c:pt>
                <c:pt idx="31">
                  <c:v>39.317</c:v>
                </c:pt>
                <c:pt idx="32">
                  <c:v>39.500999999999998</c:v>
                </c:pt>
                <c:pt idx="33">
                  <c:v>39.950000000000003</c:v>
                </c:pt>
                <c:pt idx="34">
                  <c:v>38.226999999999997</c:v>
                </c:pt>
                <c:pt idx="35">
                  <c:v>32.731000000000002</c:v>
                </c:pt>
                <c:pt idx="36">
                  <c:v>27.818000000000001</c:v>
                </c:pt>
                <c:pt idx="37">
                  <c:v>28.048999999999999</c:v>
                </c:pt>
                <c:pt idx="38">
                  <c:v>27.623999999999999</c:v>
                </c:pt>
                <c:pt idx="39">
                  <c:v>27.884</c:v>
                </c:pt>
                <c:pt idx="40">
                  <c:v>28.504999999999999</c:v>
                </c:pt>
                <c:pt idx="41">
                  <c:v>34.209000000000003</c:v>
                </c:pt>
                <c:pt idx="42">
                  <c:v>34.606999999999999</c:v>
                </c:pt>
                <c:pt idx="43">
                  <c:v>35.134</c:v>
                </c:pt>
                <c:pt idx="44">
                  <c:v>36.765000000000001</c:v>
                </c:pt>
                <c:pt idx="45">
                  <c:v>36.454999999999998</c:v>
                </c:pt>
                <c:pt idx="46">
                  <c:v>37.158000000000001</c:v>
                </c:pt>
                <c:pt idx="47">
                  <c:v>38.673000000000002</c:v>
                </c:pt>
              </c:numCache>
            </c:numRef>
          </c:val>
          <c:smooth val="0"/>
          <c:extLst>
            <c:ext xmlns:c16="http://schemas.microsoft.com/office/drawing/2014/chart" uri="{C3380CC4-5D6E-409C-BE32-E72D297353CC}">
              <c16:uniqueId val="{0000001C-1278-4896-BD56-CA87161237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278-4896-BD56-CA87161237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32.466999999999999</c:v>
                </c:pt>
                <c:pt idx="1">
                  <c:v>38.094000000000001</c:v>
                </c:pt>
                <c:pt idx="2">
                  <c:v>38.567</c:v>
                </c:pt>
                <c:pt idx="3">
                  <c:v>38.223999999999997</c:v>
                </c:pt>
                <c:pt idx="4">
                  <c:v>38.228000000000002</c:v>
                </c:pt>
                <c:pt idx="5">
                  <c:v>37.360999999999997</c:v>
                </c:pt>
                <c:pt idx="6">
                  <c:v>35.826000000000001</c:v>
                </c:pt>
                <c:pt idx="7">
                  <c:v>36.643000000000001</c:v>
                </c:pt>
                <c:pt idx="8">
                  <c:v>36.722000000000001</c:v>
                </c:pt>
                <c:pt idx="9">
                  <c:v>36.362000000000002</c:v>
                </c:pt>
                <c:pt idx="10">
                  <c:v>35.997</c:v>
                </c:pt>
                <c:pt idx="11">
                  <c:v>34.203000000000003</c:v>
                </c:pt>
                <c:pt idx="12">
                  <c:v>29.768000000000001</c:v>
                </c:pt>
                <c:pt idx="13">
                  <c:v>25.384</c:v>
                </c:pt>
                <c:pt idx="14">
                  <c:v>19.881</c:v>
                </c:pt>
                <c:pt idx="15">
                  <c:v>16.236000000000001</c:v>
                </c:pt>
                <c:pt idx="16">
                  <c:v>15.678000000000001</c:v>
                </c:pt>
                <c:pt idx="17">
                  <c:v>14.2</c:v>
                </c:pt>
                <c:pt idx="18">
                  <c:v>8.7240000000000002</c:v>
                </c:pt>
                <c:pt idx="19">
                  <c:v>8.6039999999999992</c:v>
                </c:pt>
                <c:pt idx="20">
                  <c:v>8.5649999999999995</c:v>
                </c:pt>
                <c:pt idx="21">
                  <c:v>6.8579999999999997</c:v>
                </c:pt>
                <c:pt idx="22">
                  <c:v>7.17</c:v>
                </c:pt>
                <c:pt idx="23">
                  <c:v>6.3109999999999999</c:v>
                </c:pt>
                <c:pt idx="24">
                  <c:v>6.5629999999999997</c:v>
                </c:pt>
                <c:pt idx="25">
                  <c:v>7.1520000000000001</c:v>
                </c:pt>
                <c:pt idx="26">
                  <c:v>7.1749999999999998</c:v>
                </c:pt>
                <c:pt idx="27">
                  <c:v>7.8159999999999998</c:v>
                </c:pt>
                <c:pt idx="28">
                  <c:v>9.8089999999999993</c:v>
                </c:pt>
                <c:pt idx="29">
                  <c:v>15.076000000000001</c:v>
                </c:pt>
                <c:pt idx="30">
                  <c:v>16.312999999999999</c:v>
                </c:pt>
                <c:pt idx="31">
                  <c:v>19.989999999999998</c:v>
                </c:pt>
                <c:pt idx="32">
                  <c:v>26.106000000000002</c:v>
                </c:pt>
                <c:pt idx="33">
                  <c:v>30.516999999999999</c:v>
                </c:pt>
                <c:pt idx="34">
                  <c:v>34.283999999999999</c:v>
                </c:pt>
                <c:pt idx="35">
                  <c:v>25.448</c:v>
                </c:pt>
                <c:pt idx="36">
                  <c:v>12.086</c:v>
                </c:pt>
                <c:pt idx="37">
                  <c:v>6.7649999999999997</c:v>
                </c:pt>
                <c:pt idx="38">
                  <c:v>6.9269999999999996</c:v>
                </c:pt>
                <c:pt idx="39">
                  <c:v>7.27</c:v>
                </c:pt>
                <c:pt idx="40">
                  <c:v>14.239000000000001</c:v>
                </c:pt>
                <c:pt idx="41">
                  <c:v>17.611000000000001</c:v>
                </c:pt>
                <c:pt idx="42">
                  <c:v>19.004000000000001</c:v>
                </c:pt>
                <c:pt idx="43">
                  <c:v>21.489000000000001</c:v>
                </c:pt>
                <c:pt idx="44">
                  <c:v>26.922000000000001</c:v>
                </c:pt>
                <c:pt idx="45">
                  <c:v>29.994</c:v>
                </c:pt>
                <c:pt idx="46">
                  <c:v>30.207999999999998</c:v>
                </c:pt>
                <c:pt idx="47">
                  <c:v>29.937000000000001</c:v>
                </c:pt>
              </c:numCache>
            </c:numRef>
          </c:val>
          <c:smooth val="0"/>
          <c:extLst>
            <c:ext xmlns:c16="http://schemas.microsoft.com/office/drawing/2014/chart" uri="{C3380CC4-5D6E-409C-BE32-E72D297353CC}">
              <c16:uniqueId val="{0000001E-1278-4896-BD56-CA87161237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1186.8</c:v>
                </c:pt>
                <c:pt idx="1">
                  <c:v>1170.0999999999999</c:v>
                </c:pt>
                <c:pt idx="2">
                  <c:v>1178.8</c:v>
                </c:pt>
                <c:pt idx="3">
                  <c:v>1183.2</c:v>
                </c:pt>
                <c:pt idx="4">
                  <c:v>1180.2</c:v>
                </c:pt>
                <c:pt idx="5">
                  <c:v>1193.9000000000001</c:v>
                </c:pt>
                <c:pt idx="6">
                  <c:v>1182.7</c:v>
                </c:pt>
                <c:pt idx="7">
                  <c:v>1174.7</c:v>
                </c:pt>
                <c:pt idx="8">
                  <c:v>1190.4000000000001</c:v>
                </c:pt>
                <c:pt idx="9">
                  <c:v>1193.8</c:v>
                </c:pt>
                <c:pt idx="10">
                  <c:v>1183.5</c:v>
                </c:pt>
                <c:pt idx="11">
                  <c:v>1184.8</c:v>
                </c:pt>
                <c:pt idx="12">
                  <c:v>1167.5</c:v>
                </c:pt>
                <c:pt idx="13">
                  <c:v>1183.4000000000001</c:v>
                </c:pt>
                <c:pt idx="14">
                  <c:v>1175.5</c:v>
                </c:pt>
                <c:pt idx="15">
                  <c:v>1169</c:v>
                </c:pt>
                <c:pt idx="16">
                  <c:v>1171.5</c:v>
                </c:pt>
                <c:pt idx="17">
                  <c:v>1159.4000000000001</c:v>
                </c:pt>
                <c:pt idx="18">
                  <c:v>1152.0999999999999</c:v>
                </c:pt>
                <c:pt idx="19">
                  <c:v>1154.5</c:v>
                </c:pt>
                <c:pt idx="20">
                  <c:v>1142.5</c:v>
                </c:pt>
                <c:pt idx="21">
                  <c:v>1147.5</c:v>
                </c:pt>
                <c:pt idx="22">
                  <c:v>1146.5999999999999</c:v>
                </c:pt>
                <c:pt idx="23">
                  <c:v>1150.5999999999999</c:v>
                </c:pt>
                <c:pt idx="24">
                  <c:v>1146.5</c:v>
                </c:pt>
                <c:pt idx="25">
                  <c:v>1161.9000000000001</c:v>
                </c:pt>
                <c:pt idx="26">
                  <c:v>1161.4000000000001</c:v>
                </c:pt>
                <c:pt idx="27">
                  <c:v>1162</c:v>
                </c:pt>
                <c:pt idx="28">
                  <c:v>1160.5999999999999</c:v>
                </c:pt>
                <c:pt idx="29">
                  <c:v>1166.2</c:v>
                </c:pt>
                <c:pt idx="30">
                  <c:v>1171</c:v>
                </c:pt>
                <c:pt idx="31">
                  <c:v>1170.8</c:v>
                </c:pt>
                <c:pt idx="32">
                  <c:v>1163.0999999999999</c:v>
                </c:pt>
                <c:pt idx="33">
                  <c:v>1165.8</c:v>
                </c:pt>
                <c:pt idx="34">
                  <c:v>1168.4000000000001</c:v>
                </c:pt>
                <c:pt idx="35">
                  <c:v>1167.5999999999999</c:v>
                </c:pt>
                <c:pt idx="36">
                  <c:v>1166.0999999999999</c:v>
                </c:pt>
                <c:pt idx="37">
                  <c:v>1169.2</c:v>
                </c:pt>
                <c:pt idx="38">
                  <c:v>1169.9000000000001</c:v>
                </c:pt>
                <c:pt idx="39">
                  <c:v>1167.3</c:v>
                </c:pt>
                <c:pt idx="40">
                  <c:v>1171.8</c:v>
                </c:pt>
                <c:pt idx="41">
                  <c:v>1171.5</c:v>
                </c:pt>
                <c:pt idx="42">
                  <c:v>1170.5999999999999</c:v>
                </c:pt>
                <c:pt idx="43">
                  <c:v>1176.5</c:v>
                </c:pt>
                <c:pt idx="44">
                  <c:v>1184</c:v>
                </c:pt>
                <c:pt idx="45">
                  <c:v>1174.5</c:v>
                </c:pt>
                <c:pt idx="46">
                  <c:v>1178.3</c:v>
                </c:pt>
                <c:pt idx="47">
                  <c:v>1172.8</c:v>
                </c:pt>
              </c:numCache>
            </c:numRef>
          </c:val>
          <c:extLst>
            <c:ext xmlns:c16="http://schemas.microsoft.com/office/drawing/2014/chart" uri="{C3380CC4-5D6E-409C-BE32-E72D297353CC}">
              <c16:uniqueId val="{00000000-83BD-498F-9DEB-72953E32559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2967.5</c:v>
                </c:pt>
                <c:pt idx="1">
                  <c:v>2846.5</c:v>
                </c:pt>
                <c:pt idx="2">
                  <c:v>2922.8</c:v>
                </c:pt>
                <c:pt idx="3">
                  <c:v>2900.7</c:v>
                </c:pt>
                <c:pt idx="4">
                  <c:v>2847.1</c:v>
                </c:pt>
                <c:pt idx="5">
                  <c:v>2932.1</c:v>
                </c:pt>
                <c:pt idx="6">
                  <c:v>2871.4</c:v>
                </c:pt>
                <c:pt idx="7">
                  <c:v>2749.6</c:v>
                </c:pt>
                <c:pt idx="8">
                  <c:v>2864.1</c:v>
                </c:pt>
                <c:pt idx="9">
                  <c:v>2844</c:v>
                </c:pt>
                <c:pt idx="10">
                  <c:v>2880.3</c:v>
                </c:pt>
                <c:pt idx="11">
                  <c:v>2773.2</c:v>
                </c:pt>
                <c:pt idx="12">
                  <c:v>2522.4</c:v>
                </c:pt>
                <c:pt idx="13">
                  <c:v>2525.4</c:v>
                </c:pt>
                <c:pt idx="14">
                  <c:v>2627.8</c:v>
                </c:pt>
                <c:pt idx="15">
                  <c:v>2569.8000000000002</c:v>
                </c:pt>
                <c:pt idx="16">
                  <c:v>2719.2</c:v>
                </c:pt>
                <c:pt idx="17">
                  <c:v>2661.5</c:v>
                </c:pt>
                <c:pt idx="18">
                  <c:v>2713.4</c:v>
                </c:pt>
                <c:pt idx="19">
                  <c:v>2717.3</c:v>
                </c:pt>
                <c:pt idx="20">
                  <c:v>2708.5</c:v>
                </c:pt>
                <c:pt idx="21">
                  <c:v>2733.1</c:v>
                </c:pt>
                <c:pt idx="22">
                  <c:v>2927.9</c:v>
                </c:pt>
                <c:pt idx="23">
                  <c:v>2936.3</c:v>
                </c:pt>
                <c:pt idx="24">
                  <c:v>2891.6</c:v>
                </c:pt>
                <c:pt idx="25">
                  <c:v>2812.8</c:v>
                </c:pt>
                <c:pt idx="26">
                  <c:v>2859.5</c:v>
                </c:pt>
                <c:pt idx="27">
                  <c:v>2876.3</c:v>
                </c:pt>
                <c:pt idx="28">
                  <c:v>2973.4</c:v>
                </c:pt>
                <c:pt idx="29">
                  <c:v>3052.4</c:v>
                </c:pt>
                <c:pt idx="30">
                  <c:v>2998</c:v>
                </c:pt>
                <c:pt idx="31">
                  <c:v>3053.1</c:v>
                </c:pt>
                <c:pt idx="32">
                  <c:v>3146.3</c:v>
                </c:pt>
                <c:pt idx="33">
                  <c:v>3173</c:v>
                </c:pt>
                <c:pt idx="34">
                  <c:v>3179.9</c:v>
                </c:pt>
                <c:pt idx="35">
                  <c:v>3112.8</c:v>
                </c:pt>
                <c:pt idx="36">
                  <c:v>3282.4</c:v>
                </c:pt>
                <c:pt idx="37">
                  <c:v>3388.9</c:v>
                </c:pt>
                <c:pt idx="38">
                  <c:v>3394.6</c:v>
                </c:pt>
                <c:pt idx="39">
                  <c:v>3421.4</c:v>
                </c:pt>
                <c:pt idx="40">
                  <c:v>3420.1</c:v>
                </c:pt>
                <c:pt idx="41">
                  <c:v>3391.2</c:v>
                </c:pt>
                <c:pt idx="42">
                  <c:v>3387.6</c:v>
                </c:pt>
                <c:pt idx="43">
                  <c:v>3344.8</c:v>
                </c:pt>
                <c:pt idx="44">
                  <c:v>3375.8</c:v>
                </c:pt>
                <c:pt idx="45">
                  <c:v>3290.3</c:v>
                </c:pt>
                <c:pt idx="46">
                  <c:v>3053.2</c:v>
                </c:pt>
                <c:pt idx="47">
                  <c:v>3012.1</c:v>
                </c:pt>
              </c:numCache>
            </c:numRef>
          </c:val>
          <c:extLst>
            <c:ext xmlns:c16="http://schemas.microsoft.com/office/drawing/2014/chart" uri="{C3380CC4-5D6E-409C-BE32-E72D297353CC}">
              <c16:uniqueId val="{00000001-83BD-498F-9DEB-72953E32559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2151.1999999999998</c:v>
                </c:pt>
                <c:pt idx="1">
                  <c:v>2149.9</c:v>
                </c:pt>
                <c:pt idx="2">
                  <c:v>2028.5</c:v>
                </c:pt>
                <c:pt idx="3">
                  <c:v>1968.5</c:v>
                </c:pt>
                <c:pt idx="4">
                  <c:v>1893.3</c:v>
                </c:pt>
                <c:pt idx="5">
                  <c:v>1920.2</c:v>
                </c:pt>
                <c:pt idx="6">
                  <c:v>1881.5</c:v>
                </c:pt>
                <c:pt idx="7">
                  <c:v>1937.7</c:v>
                </c:pt>
                <c:pt idx="8">
                  <c:v>1884.8</c:v>
                </c:pt>
                <c:pt idx="9">
                  <c:v>1880.8</c:v>
                </c:pt>
                <c:pt idx="10">
                  <c:v>1996.8</c:v>
                </c:pt>
                <c:pt idx="11">
                  <c:v>2002.9</c:v>
                </c:pt>
                <c:pt idx="12">
                  <c:v>2027.9</c:v>
                </c:pt>
                <c:pt idx="13">
                  <c:v>1992.7</c:v>
                </c:pt>
                <c:pt idx="14">
                  <c:v>1871.3</c:v>
                </c:pt>
                <c:pt idx="15">
                  <c:v>1989.4</c:v>
                </c:pt>
                <c:pt idx="16">
                  <c:v>1995.7</c:v>
                </c:pt>
                <c:pt idx="17">
                  <c:v>2036.6</c:v>
                </c:pt>
                <c:pt idx="18">
                  <c:v>2063.6999999999998</c:v>
                </c:pt>
                <c:pt idx="19">
                  <c:v>2082.6</c:v>
                </c:pt>
                <c:pt idx="20">
                  <c:v>2075.9</c:v>
                </c:pt>
                <c:pt idx="21">
                  <c:v>2067.9</c:v>
                </c:pt>
                <c:pt idx="22">
                  <c:v>1886.9</c:v>
                </c:pt>
                <c:pt idx="23">
                  <c:v>1830</c:v>
                </c:pt>
                <c:pt idx="24">
                  <c:v>1829.3</c:v>
                </c:pt>
                <c:pt idx="25">
                  <c:v>1787.1</c:v>
                </c:pt>
                <c:pt idx="26">
                  <c:v>1670.7</c:v>
                </c:pt>
                <c:pt idx="27">
                  <c:v>1638.1</c:v>
                </c:pt>
                <c:pt idx="28">
                  <c:v>1709.5</c:v>
                </c:pt>
                <c:pt idx="29">
                  <c:v>1713</c:v>
                </c:pt>
                <c:pt idx="30">
                  <c:v>1795.2</c:v>
                </c:pt>
                <c:pt idx="31">
                  <c:v>1801.9</c:v>
                </c:pt>
                <c:pt idx="32">
                  <c:v>1817.7</c:v>
                </c:pt>
                <c:pt idx="33">
                  <c:v>2036.2</c:v>
                </c:pt>
                <c:pt idx="34">
                  <c:v>2297.8000000000002</c:v>
                </c:pt>
                <c:pt idx="35">
                  <c:v>2115</c:v>
                </c:pt>
                <c:pt idx="36">
                  <c:v>2370.1999999999998</c:v>
                </c:pt>
                <c:pt idx="37">
                  <c:v>2264.9</c:v>
                </c:pt>
                <c:pt idx="38">
                  <c:v>2300.4</c:v>
                </c:pt>
                <c:pt idx="39">
                  <c:v>2277.6</c:v>
                </c:pt>
                <c:pt idx="40">
                  <c:v>2370.6999999999998</c:v>
                </c:pt>
                <c:pt idx="41">
                  <c:v>2413.9</c:v>
                </c:pt>
                <c:pt idx="42">
                  <c:v>2431.1999999999998</c:v>
                </c:pt>
                <c:pt idx="43">
                  <c:v>2450.1</c:v>
                </c:pt>
                <c:pt idx="44">
                  <c:v>2432.6</c:v>
                </c:pt>
                <c:pt idx="45">
                  <c:v>2224.1999999999998</c:v>
                </c:pt>
                <c:pt idx="46">
                  <c:v>2234.5</c:v>
                </c:pt>
                <c:pt idx="47">
                  <c:v>2162.8000000000002</c:v>
                </c:pt>
              </c:numCache>
            </c:numRef>
          </c:val>
          <c:extLst>
            <c:ext xmlns:c16="http://schemas.microsoft.com/office/drawing/2014/chart" uri="{C3380CC4-5D6E-409C-BE32-E72D297353CC}">
              <c16:uniqueId val="{00000002-83BD-498F-9DEB-72953E32559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47.5</c:v>
                </c:pt>
                <c:pt idx="2">
                  <c:v>47.5</c:v>
                </c:pt>
                <c:pt idx="3">
                  <c:v>47.2</c:v>
                </c:pt>
                <c:pt idx="4">
                  <c:v>47.4</c:v>
                </c:pt>
                <c:pt idx="5">
                  <c:v>47.5</c:v>
                </c:pt>
                <c:pt idx="6">
                  <c:v>47.1</c:v>
                </c:pt>
                <c:pt idx="7">
                  <c:v>47.8</c:v>
                </c:pt>
                <c:pt idx="8">
                  <c:v>47.1</c:v>
                </c:pt>
                <c:pt idx="9">
                  <c:v>47.7</c:v>
                </c:pt>
                <c:pt idx="10">
                  <c:v>47.5</c:v>
                </c:pt>
                <c:pt idx="11">
                  <c:v>47.7</c:v>
                </c:pt>
                <c:pt idx="12">
                  <c:v>47.6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45.6</c:v>
                </c:pt>
                <c:pt idx="36">
                  <c:v>46.9</c:v>
                </c:pt>
                <c:pt idx="37">
                  <c:v>47.4</c:v>
                </c:pt>
                <c:pt idx="38">
                  <c:v>47.4</c:v>
                </c:pt>
                <c:pt idx="39">
                  <c:v>47.3</c:v>
                </c:pt>
                <c:pt idx="40">
                  <c:v>47.6</c:v>
                </c:pt>
                <c:pt idx="41">
                  <c:v>47.1</c:v>
                </c:pt>
                <c:pt idx="42">
                  <c:v>47.1</c:v>
                </c:pt>
                <c:pt idx="43">
                  <c:v>47.2</c:v>
                </c:pt>
                <c:pt idx="44">
                  <c:v>47.2</c:v>
                </c:pt>
                <c:pt idx="45">
                  <c:v>48.3</c:v>
                </c:pt>
                <c:pt idx="46">
                  <c:v>48.4</c:v>
                </c:pt>
                <c:pt idx="47">
                  <c:v>48.6</c:v>
                </c:pt>
              </c:numCache>
            </c:numRef>
          </c:val>
          <c:extLst>
            <c:ext xmlns:c16="http://schemas.microsoft.com/office/drawing/2014/chart" uri="{C3380CC4-5D6E-409C-BE32-E72D297353CC}">
              <c16:uniqueId val="{00000003-83BD-498F-9DEB-72953E32559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65.099999999999994</c:v>
                </c:pt>
                <c:pt idx="1">
                  <c:v>63.7</c:v>
                </c:pt>
                <c:pt idx="2">
                  <c:v>64.5</c:v>
                </c:pt>
                <c:pt idx="3">
                  <c:v>65.8</c:v>
                </c:pt>
                <c:pt idx="4">
                  <c:v>64</c:v>
                </c:pt>
                <c:pt idx="5">
                  <c:v>65.400000000000006</c:v>
                </c:pt>
                <c:pt idx="6">
                  <c:v>65.7</c:v>
                </c:pt>
                <c:pt idx="7">
                  <c:v>63</c:v>
                </c:pt>
                <c:pt idx="8">
                  <c:v>64.8</c:v>
                </c:pt>
                <c:pt idx="9">
                  <c:v>66.3</c:v>
                </c:pt>
                <c:pt idx="10">
                  <c:v>65.2</c:v>
                </c:pt>
                <c:pt idx="11">
                  <c:v>63.7</c:v>
                </c:pt>
                <c:pt idx="12">
                  <c:v>65.099999999999994</c:v>
                </c:pt>
                <c:pt idx="13">
                  <c:v>63.4</c:v>
                </c:pt>
                <c:pt idx="14">
                  <c:v>66</c:v>
                </c:pt>
                <c:pt idx="15">
                  <c:v>65.3</c:v>
                </c:pt>
                <c:pt idx="16">
                  <c:v>63.8</c:v>
                </c:pt>
                <c:pt idx="17">
                  <c:v>65.3</c:v>
                </c:pt>
                <c:pt idx="18">
                  <c:v>65.8</c:v>
                </c:pt>
                <c:pt idx="19">
                  <c:v>66.900000000000006</c:v>
                </c:pt>
                <c:pt idx="20">
                  <c:v>65.900000000000006</c:v>
                </c:pt>
                <c:pt idx="21">
                  <c:v>66.400000000000006</c:v>
                </c:pt>
                <c:pt idx="22">
                  <c:v>64.3</c:v>
                </c:pt>
                <c:pt idx="23">
                  <c:v>64.099999999999994</c:v>
                </c:pt>
                <c:pt idx="24">
                  <c:v>66</c:v>
                </c:pt>
                <c:pt idx="25">
                  <c:v>49.1</c:v>
                </c:pt>
                <c:pt idx="26">
                  <c:v>49.5</c:v>
                </c:pt>
                <c:pt idx="27">
                  <c:v>48</c:v>
                </c:pt>
                <c:pt idx="28">
                  <c:v>46.3</c:v>
                </c:pt>
                <c:pt idx="29">
                  <c:v>50.4</c:v>
                </c:pt>
                <c:pt idx="30">
                  <c:v>48.9</c:v>
                </c:pt>
                <c:pt idx="31">
                  <c:v>49.8</c:v>
                </c:pt>
                <c:pt idx="32">
                  <c:v>50.5</c:v>
                </c:pt>
                <c:pt idx="33">
                  <c:v>51.3</c:v>
                </c:pt>
                <c:pt idx="34">
                  <c:v>46.8</c:v>
                </c:pt>
                <c:pt idx="35">
                  <c:v>47.5</c:v>
                </c:pt>
                <c:pt idx="36">
                  <c:v>47.9</c:v>
                </c:pt>
                <c:pt idx="37">
                  <c:v>50.7</c:v>
                </c:pt>
                <c:pt idx="38">
                  <c:v>45.8</c:v>
                </c:pt>
                <c:pt idx="39">
                  <c:v>45.6</c:v>
                </c:pt>
                <c:pt idx="40">
                  <c:v>45.9</c:v>
                </c:pt>
                <c:pt idx="41">
                  <c:v>44.3</c:v>
                </c:pt>
                <c:pt idx="42">
                  <c:v>44.9</c:v>
                </c:pt>
                <c:pt idx="43">
                  <c:v>50</c:v>
                </c:pt>
                <c:pt idx="44">
                  <c:v>50.3</c:v>
                </c:pt>
                <c:pt idx="45">
                  <c:v>49.3</c:v>
                </c:pt>
                <c:pt idx="46">
                  <c:v>49.7</c:v>
                </c:pt>
                <c:pt idx="47">
                  <c:v>49.9</c:v>
                </c:pt>
              </c:numCache>
            </c:numRef>
          </c:val>
          <c:extLst>
            <c:ext xmlns:c16="http://schemas.microsoft.com/office/drawing/2014/chart" uri="{C3380CC4-5D6E-409C-BE32-E72D297353CC}">
              <c16:uniqueId val="{00000004-83BD-498F-9DEB-72953E32559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6</c:v>
                </c:pt>
                <c:pt idx="13">
                  <c:v>6</c:v>
                </c:pt>
                <c:pt idx="14">
                  <c:v>6</c:v>
                </c:pt>
                <c:pt idx="15">
                  <c:v>6</c:v>
                </c:pt>
                <c:pt idx="16">
                  <c:v>4.9000000000000004</c:v>
                </c:pt>
                <c:pt idx="17">
                  <c:v>4.9000000000000004</c:v>
                </c:pt>
                <c:pt idx="18">
                  <c:v>4.9000000000000004</c:v>
                </c:pt>
                <c:pt idx="19">
                  <c:v>4.9000000000000004</c:v>
                </c:pt>
                <c:pt idx="20">
                  <c:v>4.9000000000000004</c:v>
                </c:pt>
                <c:pt idx="21">
                  <c:v>4.9000000000000004</c:v>
                </c:pt>
                <c:pt idx="22">
                  <c:v>4.9000000000000004</c:v>
                </c:pt>
                <c:pt idx="23">
                  <c:v>4.8</c:v>
                </c:pt>
                <c:pt idx="24">
                  <c:v>4.8</c:v>
                </c:pt>
                <c:pt idx="25">
                  <c:v>4.8</c:v>
                </c:pt>
                <c:pt idx="26">
                  <c:v>4.8</c:v>
                </c:pt>
                <c:pt idx="27">
                  <c:v>4.8</c:v>
                </c:pt>
                <c:pt idx="28">
                  <c:v>4.8</c:v>
                </c:pt>
                <c:pt idx="29">
                  <c:v>4.8</c:v>
                </c:pt>
                <c:pt idx="30">
                  <c:v>4.8</c:v>
                </c:pt>
                <c:pt idx="31">
                  <c:v>4.8</c:v>
                </c:pt>
                <c:pt idx="32">
                  <c:v>4.8</c:v>
                </c:pt>
                <c:pt idx="33">
                  <c:v>4.8</c:v>
                </c:pt>
                <c:pt idx="34">
                  <c:v>4.8</c:v>
                </c:pt>
                <c:pt idx="35">
                  <c:v>4.8</c:v>
                </c:pt>
                <c:pt idx="36">
                  <c:v>4.8</c:v>
                </c:pt>
                <c:pt idx="37">
                  <c:v>4.8</c:v>
                </c:pt>
                <c:pt idx="38">
                  <c:v>4.8</c:v>
                </c:pt>
                <c:pt idx="39">
                  <c:v>4.8</c:v>
                </c:pt>
                <c:pt idx="40">
                  <c:v>4.9000000000000004</c:v>
                </c:pt>
                <c:pt idx="41">
                  <c:v>4.9000000000000004</c:v>
                </c:pt>
                <c:pt idx="42">
                  <c:v>3.8</c:v>
                </c:pt>
                <c:pt idx="43">
                  <c:v>3.8</c:v>
                </c:pt>
                <c:pt idx="44">
                  <c:v>4.4000000000000004</c:v>
                </c:pt>
                <c:pt idx="45">
                  <c:v>5</c:v>
                </c:pt>
                <c:pt idx="46">
                  <c:v>5</c:v>
                </c:pt>
                <c:pt idx="47">
                  <c:v>5</c:v>
                </c:pt>
              </c:numCache>
            </c:numRef>
          </c:val>
          <c:extLst>
            <c:ext xmlns:c16="http://schemas.microsoft.com/office/drawing/2014/chart" uri="{C3380CC4-5D6E-409C-BE32-E72D297353CC}">
              <c16:uniqueId val="{00000005-83BD-498F-9DEB-72953E32559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41.3</c:v>
                </c:pt>
                <c:pt idx="11">
                  <c:v>268.10000000000002</c:v>
                </c:pt>
                <c:pt idx="12">
                  <c:v>509.9</c:v>
                </c:pt>
                <c:pt idx="13">
                  <c:v>797.4</c:v>
                </c:pt>
                <c:pt idx="14">
                  <c:v>862.1</c:v>
                </c:pt>
                <c:pt idx="15">
                  <c:v>871.3</c:v>
                </c:pt>
                <c:pt idx="16">
                  <c:v>912</c:v>
                </c:pt>
                <c:pt idx="17">
                  <c:v>930.3</c:v>
                </c:pt>
                <c:pt idx="18">
                  <c:v>923.7</c:v>
                </c:pt>
                <c:pt idx="19">
                  <c:v>939.6</c:v>
                </c:pt>
                <c:pt idx="20">
                  <c:v>947.7</c:v>
                </c:pt>
                <c:pt idx="21">
                  <c:v>952.6</c:v>
                </c:pt>
                <c:pt idx="22">
                  <c:v>956.6</c:v>
                </c:pt>
                <c:pt idx="23">
                  <c:v>964.3</c:v>
                </c:pt>
                <c:pt idx="24">
                  <c:v>956.3</c:v>
                </c:pt>
                <c:pt idx="25">
                  <c:v>960.3</c:v>
                </c:pt>
                <c:pt idx="26">
                  <c:v>953</c:v>
                </c:pt>
                <c:pt idx="27">
                  <c:v>947.7</c:v>
                </c:pt>
                <c:pt idx="28">
                  <c:v>929.5</c:v>
                </c:pt>
                <c:pt idx="29">
                  <c:v>915.7</c:v>
                </c:pt>
                <c:pt idx="30">
                  <c:v>861.5</c:v>
                </c:pt>
                <c:pt idx="31">
                  <c:v>791.6</c:v>
                </c:pt>
                <c:pt idx="32">
                  <c:v>643.5</c:v>
                </c:pt>
                <c:pt idx="33">
                  <c:v>352.1</c:v>
                </c:pt>
                <c:pt idx="34">
                  <c:v>66.3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3BD-498F-9DEB-72953E32559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28080.400000000005</c:v>
                </c:pt>
                <c:pt idx="1">
                  <c:v>71326.700000000012</c:v>
                </c:pt>
                <c:pt idx="2">
                  <c:v>48880.649999999994</c:v>
                </c:pt>
                <c:pt idx="3">
                  <c:v>616.55000000000007</c:v>
                </c:pt>
                <c:pt idx="4">
                  <c:v>0</c:v>
                </c:pt>
                <c:pt idx="5">
                  <c:v>0</c:v>
                </c:pt>
                <c:pt idx="6">
                  <c:v>0</c:v>
                </c:pt>
                <c:pt idx="7">
                  <c:v>0</c:v>
                </c:pt>
                <c:pt idx="8">
                  <c:v>1479.95</c:v>
                </c:pt>
                <c:pt idx="9">
                  <c:v>1368.9500000000005</c:v>
                </c:pt>
                <c:pt idx="10">
                  <c:v>132.75000000000014</c:v>
                </c:pt>
                <c:pt idx="11">
                  <c:v>9627.3999999999978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648-4721-B1F9-EACED7E65A3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188.95</c:v>
                </c:pt>
                <c:pt idx="1">
                  <c:v>500.3</c:v>
                </c:pt>
                <c:pt idx="2">
                  <c:v>201</c:v>
                </c:pt>
                <c:pt idx="3">
                  <c:v>264.85000000000002</c:v>
                </c:pt>
                <c:pt idx="4">
                  <c:v>375.45</c:v>
                </c:pt>
                <c:pt idx="5">
                  <c:v>57.95</c:v>
                </c:pt>
                <c:pt idx="6">
                  <c:v>9.6</c:v>
                </c:pt>
                <c:pt idx="7">
                  <c:v>213.85</c:v>
                </c:pt>
                <c:pt idx="8">
                  <c:v>8.9499999999999993</c:v>
                </c:pt>
                <c:pt idx="9">
                  <c:v>349.3</c:v>
                </c:pt>
                <c:pt idx="10">
                  <c:v>0</c:v>
                </c:pt>
                <c:pt idx="11">
                  <c:v>325.55</c:v>
                </c:pt>
                <c:pt idx="12">
                  <c:v>458.8</c:v>
                </c:pt>
                <c:pt idx="13">
                  <c:v>198.55</c:v>
                </c:pt>
                <c:pt idx="14">
                  <c:v>74.650000000000006</c:v>
                </c:pt>
                <c:pt idx="15">
                  <c:v>90.75</c:v>
                </c:pt>
                <c:pt idx="16">
                  <c:v>412.95</c:v>
                </c:pt>
                <c:pt idx="17">
                  <c:v>0</c:v>
                </c:pt>
                <c:pt idx="18">
                  <c:v>479.9</c:v>
                </c:pt>
                <c:pt idx="19">
                  <c:v>456.5</c:v>
                </c:pt>
                <c:pt idx="20">
                  <c:v>311.55</c:v>
                </c:pt>
                <c:pt idx="21">
                  <c:v>1003.85</c:v>
                </c:pt>
                <c:pt idx="22">
                  <c:v>2053.8000000000002</c:v>
                </c:pt>
                <c:pt idx="23">
                  <c:v>1476.85</c:v>
                </c:pt>
                <c:pt idx="24">
                  <c:v>1704.5</c:v>
                </c:pt>
                <c:pt idx="25">
                  <c:v>395.6</c:v>
                </c:pt>
                <c:pt idx="26">
                  <c:v>184.85</c:v>
                </c:pt>
                <c:pt idx="27">
                  <c:v>129.4</c:v>
                </c:pt>
                <c:pt idx="28">
                  <c:v>410.55</c:v>
                </c:pt>
                <c:pt idx="29">
                  <c:v>194.6</c:v>
                </c:pt>
                <c:pt idx="30">
                  <c:v>489.6</c:v>
                </c:pt>
                <c:pt idx="31">
                  <c:v>489.6</c:v>
                </c:pt>
                <c:pt idx="32">
                  <c:v>480</c:v>
                </c:pt>
                <c:pt idx="33">
                  <c:v>165.3</c:v>
                </c:pt>
                <c:pt idx="34">
                  <c:v>836.7</c:v>
                </c:pt>
                <c:pt idx="35">
                  <c:v>152.6</c:v>
                </c:pt>
                <c:pt idx="36">
                  <c:v>187.65</c:v>
                </c:pt>
                <c:pt idx="37">
                  <c:v>84.15</c:v>
                </c:pt>
                <c:pt idx="38">
                  <c:v>445.95</c:v>
                </c:pt>
                <c:pt idx="39">
                  <c:v>0</c:v>
                </c:pt>
                <c:pt idx="40">
                  <c:v>2654.45</c:v>
                </c:pt>
                <c:pt idx="41">
                  <c:v>2212.75</c:v>
                </c:pt>
                <c:pt idx="42">
                  <c:v>2.85</c:v>
                </c:pt>
                <c:pt idx="43">
                  <c:v>84</c:v>
                </c:pt>
                <c:pt idx="44">
                  <c:v>140.4</c:v>
                </c:pt>
                <c:pt idx="45">
                  <c:v>168.45</c:v>
                </c:pt>
                <c:pt idx="46">
                  <c:v>130.65</c:v>
                </c:pt>
                <c:pt idx="47">
                  <c:v>237.7</c:v>
                </c:pt>
                <c:pt idx="48">
                  <c:v>1202.5999999999999</c:v>
                </c:pt>
                <c:pt idx="49">
                  <c:v>1549.7</c:v>
                </c:pt>
                <c:pt idx="50">
                  <c:v>1252.95</c:v>
                </c:pt>
                <c:pt idx="51">
                  <c:v>1146.2</c:v>
                </c:pt>
                <c:pt idx="52">
                  <c:v>14.4</c:v>
                </c:pt>
                <c:pt idx="53">
                  <c:v>202.7</c:v>
                </c:pt>
                <c:pt idx="54">
                  <c:v>529.4</c:v>
                </c:pt>
                <c:pt idx="55">
                  <c:v>1500.1</c:v>
                </c:pt>
                <c:pt idx="56">
                  <c:v>473.1</c:v>
                </c:pt>
                <c:pt idx="57">
                  <c:v>41.35</c:v>
                </c:pt>
                <c:pt idx="58">
                  <c:v>26.95</c:v>
                </c:pt>
                <c:pt idx="59">
                  <c:v>26.4</c:v>
                </c:pt>
                <c:pt idx="60">
                  <c:v>38.049999999999997</c:v>
                </c:pt>
                <c:pt idx="61">
                  <c:v>136.30000000000001</c:v>
                </c:pt>
                <c:pt idx="62">
                  <c:v>28.7</c:v>
                </c:pt>
                <c:pt idx="63">
                  <c:v>459.6</c:v>
                </c:pt>
                <c:pt idx="64">
                  <c:v>152.25</c:v>
                </c:pt>
                <c:pt idx="65">
                  <c:v>172.35</c:v>
                </c:pt>
                <c:pt idx="66">
                  <c:v>497.4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C8-4B4D-9F9E-600CD1B101B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30946.7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1501.7</c:v>
                </c:pt>
                <c:pt idx="1">
                  <c:v>8127.5</c:v>
                </c:pt>
                <c:pt idx="2">
                  <c:v>9627.4</c:v>
                </c:pt>
                <c:pt idx="3">
                  <c:v>11690.1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D2-4345-909B-17BDEFEAC5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14.8</c:v>
                </c:pt>
                <c:pt idx="2">
                  <c:v>14.5</c:v>
                </c:pt>
                <c:pt idx="3">
                  <c:v>15</c:v>
                </c:pt>
                <c:pt idx="4">
                  <c:v>14.9</c:v>
                </c:pt>
                <c:pt idx="5">
                  <c:v>15.7</c:v>
                </c:pt>
                <c:pt idx="6">
                  <c:v>15.7</c:v>
                </c:pt>
                <c:pt idx="7">
                  <c:v>15.1</c:v>
                </c:pt>
                <c:pt idx="8">
                  <c:v>14.8</c:v>
                </c:pt>
                <c:pt idx="9">
                  <c:v>15</c:v>
                </c:pt>
                <c:pt idx="10">
                  <c:v>14.7</c:v>
                </c:pt>
                <c:pt idx="11">
                  <c:v>14.5</c:v>
                </c:pt>
                <c:pt idx="12">
                  <c:v>14.2</c:v>
                </c:pt>
                <c:pt idx="13">
                  <c:v>14.3</c:v>
                </c:pt>
                <c:pt idx="14">
                  <c:v>14.8</c:v>
                </c:pt>
                <c:pt idx="15">
                  <c:v>14.6</c:v>
                </c:pt>
                <c:pt idx="16">
                  <c:v>15.3</c:v>
                </c:pt>
                <c:pt idx="17">
                  <c:v>15.1</c:v>
                </c:pt>
                <c:pt idx="18">
                  <c:v>15.6</c:v>
                </c:pt>
                <c:pt idx="19">
                  <c:v>16.5</c:v>
                </c:pt>
                <c:pt idx="20">
                  <c:v>16.5</c:v>
                </c:pt>
                <c:pt idx="21">
                  <c:v>16</c:v>
                </c:pt>
                <c:pt idx="22">
                  <c:v>14.6</c:v>
                </c:pt>
                <c:pt idx="23">
                  <c:v>15</c:v>
                </c:pt>
                <c:pt idx="24">
                  <c:v>15.7</c:v>
                </c:pt>
              </c:numCache>
            </c:numRef>
          </c:val>
          <c:extLst>
            <c:ext xmlns:c16="http://schemas.microsoft.com/office/drawing/2014/chart" uri="{C3380CC4-5D6E-409C-BE32-E72D297353CC}">
              <c16:uniqueId val="{00000000-0444-4BA1-9DEA-FA1CE60FFEF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21.3</c:v>
                </c:pt>
                <c:pt idx="1">
                  <c:v>21.3</c:v>
                </c:pt>
                <c:pt idx="2">
                  <c:v>21.3</c:v>
                </c:pt>
                <c:pt idx="3">
                  <c:v>21.3</c:v>
                </c:pt>
                <c:pt idx="4">
                  <c:v>21.3</c:v>
                </c:pt>
                <c:pt idx="5">
                  <c:v>21.3</c:v>
                </c:pt>
                <c:pt idx="6">
                  <c:v>21.3</c:v>
                </c:pt>
                <c:pt idx="7">
                  <c:v>21.4</c:v>
                </c:pt>
                <c:pt idx="8">
                  <c:v>21.3</c:v>
                </c:pt>
                <c:pt idx="9">
                  <c:v>21.3</c:v>
                </c:pt>
                <c:pt idx="10">
                  <c:v>21.3</c:v>
                </c:pt>
                <c:pt idx="11">
                  <c:v>21.3</c:v>
                </c:pt>
                <c:pt idx="12">
                  <c:v>21.4</c:v>
                </c:pt>
                <c:pt idx="13">
                  <c:v>21.4</c:v>
                </c:pt>
                <c:pt idx="14">
                  <c:v>21.4</c:v>
                </c:pt>
                <c:pt idx="15">
                  <c:v>21.4</c:v>
                </c:pt>
                <c:pt idx="16">
                  <c:v>21.4</c:v>
                </c:pt>
                <c:pt idx="17">
                  <c:v>21.4</c:v>
                </c:pt>
                <c:pt idx="18">
                  <c:v>21.4</c:v>
                </c:pt>
                <c:pt idx="19">
                  <c:v>21.4</c:v>
                </c:pt>
                <c:pt idx="20">
                  <c:v>21.4</c:v>
                </c:pt>
                <c:pt idx="21">
                  <c:v>21.4</c:v>
                </c:pt>
                <c:pt idx="22">
                  <c:v>21.4</c:v>
                </c:pt>
                <c:pt idx="23">
                  <c:v>21.4</c:v>
                </c:pt>
                <c:pt idx="24">
                  <c:v>21.3</c:v>
                </c:pt>
                <c:pt idx="25">
                  <c:v>21.3</c:v>
                </c:pt>
                <c:pt idx="26">
                  <c:v>21.3</c:v>
                </c:pt>
                <c:pt idx="27">
                  <c:v>21.3</c:v>
                </c:pt>
                <c:pt idx="28">
                  <c:v>21.3</c:v>
                </c:pt>
                <c:pt idx="29">
                  <c:v>21.3</c:v>
                </c:pt>
                <c:pt idx="30">
                  <c:v>21.3</c:v>
                </c:pt>
                <c:pt idx="31">
                  <c:v>21.3</c:v>
                </c:pt>
                <c:pt idx="32">
                  <c:v>21.3</c:v>
                </c:pt>
                <c:pt idx="33">
                  <c:v>21.3</c:v>
                </c:pt>
                <c:pt idx="34">
                  <c:v>21.3</c:v>
                </c:pt>
                <c:pt idx="35">
                  <c:v>21.3</c:v>
                </c:pt>
                <c:pt idx="36">
                  <c:v>21.3</c:v>
                </c:pt>
                <c:pt idx="37">
                  <c:v>21.3</c:v>
                </c:pt>
                <c:pt idx="38">
                  <c:v>18.3</c:v>
                </c:pt>
                <c:pt idx="39">
                  <c:v>16.3</c:v>
                </c:pt>
                <c:pt idx="40">
                  <c:v>16.3</c:v>
                </c:pt>
                <c:pt idx="41">
                  <c:v>16.3</c:v>
                </c:pt>
                <c:pt idx="42">
                  <c:v>16.3</c:v>
                </c:pt>
                <c:pt idx="43">
                  <c:v>21.2</c:v>
                </c:pt>
                <c:pt idx="44">
                  <c:v>21.3</c:v>
                </c:pt>
                <c:pt idx="45">
                  <c:v>21.3</c:v>
                </c:pt>
                <c:pt idx="46">
                  <c:v>21.3</c:v>
                </c:pt>
                <c:pt idx="47">
                  <c:v>21.3</c:v>
                </c:pt>
              </c:numCache>
            </c:numRef>
          </c:val>
          <c:extLst>
            <c:ext xmlns:c16="http://schemas.microsoft.com/office/drawing/2014/chart" uri="{C3380CC4-5D6E-409C-BE32-E72D297353CC}">
              <c16:uniqueId val="{00000001-0444-4BA1-9DEA-FA1CE60FFEF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8.1999999999999993</c:v>
                </c:pt>
                <c:pt idx="2">
                  <c:v>9.3000000000000007</c:v>
                </c:pt>
                <c:pt idx="3">
                  <c:v>9.1999999999999993</c:v>
                </c:pt>
                <c:pt idx="4">
                  <c:v>7.6</c:v>
                </c:pt>
                <c:pt idx="5">
                  <c:v>7.8</c:v>
                </c:pt>
                <c:pt idx="6">
                  <c:v>8.5</c:v>
                </c:pt>
                <c:pt idx="7">
                  <c:v>6.1</c:v>
                </c:pt>
                <c:pt idx="8">
                  <c:v>8.6999999999999993</c:v>
                </c:pt>
                <c:pt idx="9">
                  <c:v>9.3000000000000007</c:v>
                </c:pt>
                <c:pt idx="10">
                  <c:v>9.3000000000000007</c:v>
                </c:pt>
                <c:pt idx="11">
                  <c:v>8.9</c:v>
                </c:pt>
                <c:pt idx="12">
                  <c:v>9.3000000000000007</c:v>
                </c:pt>
                <c:pt idx="13">
                  <c:v>7.2</c:v>
                </c:pt>
                <c:pt idx="14">
                  <c:v>9.4</c:v>
                </c:pt>
                <c:pt idx="15">
                  <c:v>9.1999999999999993</c:v>
                </c:pt>
                <c:pt idx="16">
                  <c:v>6.8</c:v>
                </c:pt>
                <c:pt idx="17">
                  <c:v>8.6</c:v>
                </c:pt>
                <c:pt idx="18">
                  <c:v>8.9</c:v>
                </c:pt>
                <c:pt idx="19">
                  <c:v>8.6</c:v>
                </c:pt>
                <c:pt idx="20">
                  <c:v>7.6</c:v>
                </c:pt>
                <c:pt idx="21">
                  <c:v>9.3000000000000007</c:v>
                </c:pt>
                <c:pt idx="22">
                  <c:v>8.1999999999999993</c:v>
                </c:pt>
                <c:pt idx="23">
                  <c:v>8.4</c:v>
                </c:pt>
                <c:pt idx="24">
                  <c:v>9.1</c:v>
                </c:pt>
                <c:pt idx="25">
                  <c:v>7.8</c:v>
                </c:pt>
                <c:pt idx="26">
                  <c:v>8</c:v>
                </c:pt>
                <c:pt idx="27">
                  <c:v>7.7</c:v>
                </c:pt>
                <c:pt idx="28">
                  <c:v>7.7</c:v>
                </c:pt>
                <c:pt idx="29">
                  <c:v>8.9</c:v>
                </c:pt>
                <c:pt idx="30">
                  <c:v>8.1999999999999993</c:v>
                </c:pt>
                <c:pt idx="31">
                  <c:v>7.8</c:v>
                </c:pt>
                <c:pt idx="32">
                  <c:v>8.9</c:v>
                </c:pt>
                <c:pt idx="33">
                  <c:v>9.6999999999999993</c:v>
                </c:pt>
                <c:pt idx="34">
                  <c:v>7.3</c:v>
                </c:pt>
                <c:pt idx="35">
                  <c:v>7</c:v>
                </c:pt>
                <c:pt idx="36">
                  <c:v>6.8</c:v>
                </c:pt>
                <c:pt idx="37">
                  <c:v>9.3000000000000007</c:v>
                </c:pt>
                <c:pt idx="38">
                  <c:v>7.7</c:v>
                </c:pt>
                <c:pt idx="39">
                  <c:v>9</c:v>
                </c:pt>
                <c:pt idx="40">
                  <c:v>9.6</c:v>
                </c:pt>
                <c:pt idx="41">
                  <c:v>8.5</c:v>
                </c:pt>
                <c:pt idx="42">
                  <c:v>8.9</c:v>
                </c:pt>
                <c:pt idx="43">
                  <c:v>8.5</c:v>
                </c:pt>
                <c:pt idx="44">
                  <c:v>8.4</c:v>
                </c:pt>
                <c:pt idx="45">
                  <c:v>7.5</c:v>
                </c:pt>
                <c:pt idx="46">
                  <c:v>8.1</c:v>
                </c:pt>
                <c:pt idx="47">
                  <c:v>8.5</c:v>
                </c:pt>
              </c:numCache>
            </c:numRef>
          </c:val>
          <c:extLst>
            <c:ext xmlns:c16="http://schemas.microsoft.com/office/drawing/2014/chart" uri="{C3380CC4-5D6E-409C-BE32-E72D297353CC}">
              <c16:uniqueId val="{00000002-0444-4BA1-9DEA-FA1CE60FFEF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11.2</c:v>
                </c:pt>
                <c:pt idx="2">
                  <c:v>11.1</c:v>
                </c:pt>
                <c:pt idx="3">
                  <c:v>11.2</c:v>
                </c:pt>
                <c:pt idx="4">
                  <c:v>11.1</c:v>
                </c:pt>
                <c:pt idx="5">
                  <c:v>11.1</c:v>
                </c:pt>
                <c:pt idx="6">
                  <c:v>11.1</c:v>
                </c:pt>
                <c:pt idx="7">
                  <c:v>11.2</c:v>
                </c:pt>
                <c:pt idx="8">
                  <c:v>11.1</c:v>
                </c:pt>
                <c:pt idx="9">
                  <c:v>11.2</c:v>
                </c:pt>
                <c:pt idx="10">
                  <c:v>11.1</c:v>
                </c:pt>
                <c:pt idx="11">
                  <c:v>11.1</c:v>
                </c:pt>
                <c:pt idx="12">
                  <c:v>11.1</c:v>
                </c:pt>
                <c:pt idx="13">
                  <c:v>11.2</c:v>
                </c:pt>
                <c:pt idx="14">
                  <c:v>11.1</c:v>
                </c:pt>
                <c:pt idx="15">
                  <c:v>11.2</c:v>
                </c:pt>
                <c:pt idx="16">
                  <c:v>11.2</c:v>
                </c:pt>
                <c:pt idx="17">
                  <c:v>11.1</c:v>
                </c:pt>
                <c:pt idx="18">
                  <c:v>10.8</c:v>
                </c:pt>
                <c:pt idx="19">
                  <c:v>11</c:v>
                </c:pt>
                <c:pt idx="20">
                  <c:v>11</c:v>
                </c:pt>
                <c:pt idx="21">
                  <c:v>11</c:v>
                </c:pt>
                <c:pt idx="22">
                  <c:v>11</c:v>
                </c:pt>
                <c:pt idx="23">
                  <c:v>11</c:v>
                </c:pt>
                <c:pt idx="24">
                  <c:v>11</c:v>
                </c:pt>
                <c:pt idx="25">
                  <c:v>11</c:v>
                </c:pt>
                <c:pt idx="26">
                  <c:v>11</c:v>
                </c:pt>
                <c:pt idx="27">
                  <c:v>11</c:v>
                </c:pt>
                <c:pt idx="28">
                  <c:v>11</c:v>
                </c:pt>
                <c:pt idx="29">
                  <c:v>11</c:v>
                </c:pt>
                <c:pt idx="30">
                  <c:v>10.4</c:v>
                </c:pt>
                <c:pt idx="31">
                  <c:v>11</c:v>
                </c:pt>
                <c:pt idx="32">
                  <c:v>11</c:v>
                </c:pt>
                <c:pt idx="33">
                  <c:v>11</c:v>
                </c:pt>
                <c:pt idx="34">
                  <c:v>9.6999999999999993</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0444-4BA1-9DEA-FA1CE60FFEF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8.1999999999999993</c:v>
                </c:pt>
                <c:pt idx="2">
                  <c:v>8.3000000000000007</c:v>
                </c:pt>
                <c:pt idx="3">
                  <c:v>9.1</c:v>
                </c:pt>
                <c:pt idx="4">
                  <c:v>9.1</c:v>
                </c:pt>
                <c:pt idx="5">
                  <c:v>9.5</c:v>
                </c:pt>
                <c:pt idx="6">
                  <c:v>9.1</c:v>
                </c:pt>
                <c:pt idx="7">
                  <c:v>9.1999999999999993</c:v>
                </c:pt>
                <c:pt idx="8">
                  <c:v>8.9</c:v>
                </c:pt>
                <c:pt idx="9">
                  <c:v>9.5</c:v>
                </c:pt>
                <c:pt idx="10">
                  <c:v>8.8000000000000007</c:v>
                </c:pt>
                <c:pt idx="11">
                  <c:v>7.9</c:v>
                </c:pt>
                <c:pt idx="12">
                  <c:v>9.1</c:v>
                </c:pt>
                <c:pt idx="13">
                  <c:v>9.3000000000000007</c:v>
                </c:pt>
                <c:pt idx="14">
                  <c:v>9.3000000000000007</c:v>
                </c:pt>
                <c:pt idx="15">
                  <c:v>8.9</c:v>
                </c:pt>
                <c:pt idx="16">
                  <c:v>9.1</c:v>
                </c:pt>
                <c:pt idx="17">
                  <c:v>9.1</c:v>
                </c:pt>
                <c:pt idx="18">
                  <c:v>9.1</c:v>
                </c:pt>
                <c:pt idx="19">
                  <c:v>9.4</c:v>
                </c:pt>
                <c:pt idx="20">
                  <c:v>9.4</c:v>
                </c:pt>
                <c:pt idx="21">
                  <c:v>8.6999999999999993</c:v>
                </c:pt>
                <c:pt idx="22">
                  <c:v>9.1</c:v>
                </c:pt>
                <c:pt idx="23">
                  <c:v>8.3000000000000007</c:v>
                </c:pt>
                <c:pt idx="24">
                  <c:v>8.9</c:v>
                </c:pt>
                <c:pt idx="25">
                  <c:v>9</c:v>
                </c:pt>
                <c:pt idx="26">
                  <c:v>9.1999999999999993</c:v>
                </c:pt>
                <c:pt idx="27">
                  <c:v>8</c:v>
                </c:pt>
                <c:pt idx="28">
                  <c:v>6.3</c:v>
                </c:pt>
                <c:pt idx="29">
                  <c:v>9.1999999999999993</c:v>
                </c:pt>
                <c:pt idx="30">
                  <c:v>9</c:v>
                </c:pt>
                <c:pt idx="31">
                  <c:v>9.6999999999999993</c:v>
                </c:pt>
                <c:pt idx="32">
                  <c:v>9.3000000000000007</c:v>
                </c:pt>
                <c:pt idx="33">
                  <c:v>9.3000000000000007</c:v>
                </c:pt>
                <c:pt idx="34">
                  <c:v>8.5</c:v>
                </c:pt>
                <c:pt idx="35">
                  <c:v>8.1</c:v>
                </c:pt>
                <c:pt idx="36">
                  <c:v>8.6999999999999993</c:v>
                </c:pt>
                <c:pt idx="37">
                  <c:v>9</c:v>
                </c:pt>
                <c:pt idx="38">
                  <c:v>8.6999999999999993</c:v>
                </c:pt>
                <c:pt idx="39">
                  <c:v>9.1999999999999993</c:v>
                </c:pt>
                <c:pt idx="40">
                  <c:v>8.9</c:v>
                </c:pt>
                <c:pt idx="41">
                  <c:v>8.4</c:v>
                </c:pt>
                <c:pt idx="42">
                  <c:v>8.6</c:v>
                </c:pt>
                <c:pt idx="43">
                  <c:v>9.1999999999999993</c:v>
                </c:pt>
                <c:pt idx="44">
                  <c:v>9.5</c:v>
                </c:pt>
                <c:pt idx="45">
                  <c:v>9.4</c:v>
                </c:pt>
                <c:pt idx="46">
                  <c:v>9.1999999999999993</c:v>
                </c:pt>
                <c:pt idx="47">
                  <c:v>9</c:v>
                </c:pt>
              </c:numCache>
            </c:numRef>
          </c:val>
          <c:extLst>
            <c:ext xmlns:c16="http://schemas.microsoft.com/office/drawing/2014/chart" uri="{C3380CC4-5D6E-409C-BE32-E72D297353CC}">
              <c16:uniqueId val="{00000004-0444-4BA1-9DEA-FA1CE60FFEF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61.8</c:v>
                </c:pt>
                <c:pt idx="1">
                  <c:v>62.1</c:v>
                </c:pt>
                <c:pt idx="2">
                  <c:v>60.9</c:v>
                </c:pt>
                <c:pt idx="3">
                  <c:v>61.7</c:v>
                </c:pt>
                <c:pt idx="4">
                  <c:v>61.4</c:v>
                </c:pt>
                <c:pt idx="5">
                  <c:v>60.5</c:v>
                </c:pt>
                <c:pt idx="6">
                  <c:v>62.9</c:v>
                </c:pt>
                <c:pt idx="7">
                  <c:v>62.6</c:v>
                </c:pt>
                <c:pt idx="8">
                  <c:v>62.4</c:v>
                </c:pt>
                <c:pt idx="9">
                  <c:v>62.7</c:v>
                </c:pt>
                <c:pt idx="10">
                  <c:v>62.7</c:v>
                </c:pt>
                <c:pt idx="11">
                  <c:v>62.8</c:v>
                </c:pt>
                <c:pt idx="12">
                  <c:v>63.6</c:v>
                </c:pt>
                <c:pt idx="13">
                  <c:v>62.6</c:v>
                </c:pt>
                <c:pt idx="14">
                  <c:v>61.9</c:v>
                </c:pt>
                <c:pt idx="15">
                  <c:v>61.6</c:v>
                </c:pt>
                <c:pt idx="16">
                  <c:v>62.1</c:v>
                </c:pt>
                <c:pt idx="17">
                  <c:v>62</c:v>
                </c:pt>
                <c:pt idx="18">
                  <c:v>62.3</c:v>
                </c:pt>
                <c:pt idx="19">
                  <c:v>61.9</c:v>
                </c:pt>
                <c:pt idx="20">
                  <c:v>61.1</c:v>
                </c:pt>
                <c:pt idx="21">
                  <c:v>60.8</c:v>
                </c:pt>
                <c:pt idx="22">
                  <c:v>60.2</c:v>
                </c:pt>
                <c:pt idx="23">
                  <c:v>61</c:v>
                </c:pt>
                <c:pt idx="24">
                  <c:v>61.2</c:v>
                </c:pt>
                <c:pt idx="25">
                  <c:v>60.8</c:v>
                </c:pt>
                <c:pt idx="26">
                  <c:v>61.1</c:v>
                </c:pt>
                <c:pt idx="27">
                  <c:v>60.7</c:v>
                </c:pt>
                <c:pt idx="28">
                  <c:v>61.2</c:v>
                </c:pt>
                <c:pt idx="29">
                  <c:v>61.4</c:v>
                </c:pt>
                <c:pt idx="30">
                  <c:v>61.3</c:v>
                </c:pt>
                <c:pt idx="31">
                  <c:v>61.4</c:v>
                </c:pt>
                <c:pt idx="32">
                  <c:v>60.5</c:v>
                </c:pt>
                <c:pt idx="33">
                  <c:v>60.3</c:v>
                </c:pt>
                <c:pt idx="34">
                  <c:v>60.2</c:v>
                </c:pt>
                <c:pt idx="35">
                  <c:v>60.6</c:v>
                </c:pt>
                <c:pt idx="36">
                  <c:v>60.7</c:v>
                </c:pt>
                <c:pt idx="37">
                  <c:v>60.8</c:v>
                </c:pt>
                <c:pt idx="38">
                  <c:v>61.6</c:v>
                </c:pt>
                <c:pt idx="39">
                  <c:v>61.7</c:v>
                </c:pt>
                <c:pt idx="40">
                  <c:v>61.3</c:v>
                </c:pt>
                <c:pt idx="41">
                  <c:v>62</c:v>
                </c:pt>
                <c:pt idx="42">
                  <c:v>62.8</c:v>
                </c:pt>
                <c:pt idx="43">
                  <c:v>62.4</c:v>
                </c:pt>
                <c:pt idx="44">
                  <c:v>63.6</c:v>
                </c:pt>
                <c:pt idx="45">
                  <c:v>62.4</c:v>
                </c:pt>
                <c:pt idx="46">
                  <c:v>62</c:v>
                </c:pt>
                <c:pt idx="47">
                  <c:v>62.3</c:v>
                </c:pt>
              </c:numCache>
            </c:numRef>
          </c:val>
          <c:extLst>
            <c:ext xmlns:c16="http://schemas.microsoft.com/office/drawing/2014/chart" uri="{C3380CC4-5D6E-409C-BE32-E72D297353CC}">
              <c16:uniqueId val="{00000005-0444-4BA1-9DEA-FA1CE60FFE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TERMOCHILCA S.A.C.</c:v>
                </c:pt>
                <c:pt idx="18">
                  <c:v>EMPRESA DE GENERACION HUANZA</c:v>
                </c:pt>
                <c:pt idx="19">
                  <c:v>ENERGÍA EÓLICA S.A.</c:v>
                </c:pt>
                <c:pt idx="20">
                  <c:v>GENERADORA DE ENERGÍA DEL PERÚ</c:v>
                </c:pt>
                <c:pt idx="21">
                  <c:v>EGEJUNIN</c:v>
                </c:pt>
                <c:pt idx="22">
                  <c:v>PARQUE EOLICO TRES HERMANAS S.A.C.</c:v>
                </c:pt>
                <c:pt idx="23">
                  <c:v>LA VIRGEN</c:v>
                </c:pt>
                <c:pt idx="24">
                  <c:v>GM OPERACIONES S.A.C.</c:v>
                </c:pt>
                <c:pt idx="25">
                  <c:v>GR CORTARRAMA SOCIEDAD ANONIMA CERRADA</c:v>
                </c:pt>
                <c:pt idx="26">
                  <c:v>SINERSA</c:v>
                </c:pt>
                <c:pt idx="27">
                  <c:v>ENEL GENERACION PIURA S.A.</c:v>
                </c:pt>
                <c:pt idx="28">
                  <c:v>GENERACIÓN ANDINA S.A.C.</c:v>
                </c:pt>
                <c:pt idx="29">
                  <c:v>EMPRESA DE GENERACION ELECTRICA RIO BAÑOS S.A.C.</c:v>
                </c:pt>
                <c:pt idx="30">
                  <c:v>HUAURA POWER GROUP S.A.</c:v>
                </c:pt>
                <c:pt idx="31">
                  <c:v>PARQUE EOLICO MARCONA S.A.C.</c:v>
                </c:pt>
                <c:pt idx="32">
                  <c:v>HIDROELECTRICA HUANCHOR S.A.C.</c:v>
                </c:pt>
                <c:pt idx="33">
                  <c:v>AGROAURORA S.A.C.</c:v>
                </c:pt>
                <c:pt idx="34">
                  <c:v>ANDEAN POWER S.A.C.</c:v>
                </c:pt>
                <c:pt idx="35">
                  <c:v>EMPRESA ELECTRICA AGUA AZUL</c:v>
                </c:pt>
                <c:pt idx="36">
                  <c:v>CELEPSA RENOVABLES S.R.L.</c:v>
                </c:pt>
                <c:pt idx="37">
                  <c:v>EGESUR</c:v>
                </c:pt>
                <c:pt idx="38">
                  <c:v>AGRO INDUSTRIAL PARAMONGA S.A.</c:v>
                </c:pt>
                <c:pt idx="39">
                  <c:v>VARI ENERGIA S.A.C.</c:v>
                </c:pt>
                <c:pt idx="40">
                  <c:v>EMPRESA ELECTRICA RIO DOBLE</c:v>
                </c:pt>
                <c:pt idx="41">
                  <c:v>EMPRESA DE GENERACION ELECTRICA SANTA ANA S.A.C.</c:v>
                </c:pt>
                <c:pt idx="42">
                  <c:v>PERUANA DE INVERSIONES EN ENERGIAS RENOVABLES S.A.</c:v>
                </c:pt>
                <c:pt idx="43">
                  <c:v>AGROLMOS SOCIEDAD ANONIMA - AGROLMOS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EMPRESA DE GENERACION ELECTRICA CANCHAYLLO SAC</c:v>
                </c:pt>
                <c:pt idx="55">
                  <c:v>TERMOSELVA</c:v>
                </c:pt>
                <c:pt idx="56">
                  <c:v>HIDROCAÑETE S.A.</c:v>
                </c:pt>
                <c:pt idx="57">
                  <c:v>ELECTRICA YANAPAMPA SAC</c:v>
                </c:pt>
                <c:pt idx="58">
                  <c:v>MAJA ENERGIA S.A.C.</c:v>
                </c:pt>
                <c:pt idx="59">
                  <c:v>MINERA CERRO VERDE</c:v>
                </c:pt>
                <c:pt idx="60">
                  <c:v>INVERSIONES SHAQSHA S.A.C.</c:v>
                </c:pt>
                <c:pt idx="61">
                  <c:v>ASOCIACIÓN SANTA LUCIA DE CHACAS</c:v>
                </c:pt>
                <c:pt idx="62">
                  <c:v>SAMAY I S.A.C</c:v>
                </c:pt>
                <c:pt idx="63">
                  <c:v>COLCA SOLAR S.A.C.</c:v>
                </c:pt>
                <c:pt idx="64">
                  <c:v>ATRIA ENERGIA S.A.C.</c:v>
                </c:pt>
                <c:pt idx="65">
                  <c:v>KONDU SAC</c:v>
                </c:pt>
                <c:pt idx="66">
                  <c:v>INFRAESTRUCTURAS Y ENERGIAS DEL PERU S.A.C.</c:v>
                </c:pt>
                <c:pt idx="67">
                  <c:v>PLANTA DE RESERVA FRIA DE GENERACION  DE ETEN S.A.</c:v>
                </c:pt>
              </c:strCache>
            </c:strRef>
          </c:cat>
          <c:val>
            <c:numRef>
              <c:f>EVO_PRO_ENE!$J$191:$J$258</c:f>
              <c:numCache>
                <c:formatCode>General</c:formatCode>
                <c:ptCount val="68"/>
                <c:pt idx="0">
                  <c:v>1018820.105</c:v>
                </c:pt>
                <c:pt idx="1">
                  <c:v>729323.89</c:v>
                </c:pt>
                <c:pt idx="2">
                  <c:v>600486.25</c:v>
                </c:pt>
                <c:pt idx="3">
                  <c:v>534107.98205999995</c:v>
                </c:pt>
                <c:pt idx="4">
                  <c:v>294952.14</c:v>
                </c:pt>
                <c:pt idx="5">
                  <c:v>187368.755</c:v>
                </c:pt>
                <c:pt idx="6">
                  <c:v>182130.1</c:v>
                </c:pt>
                <c:pt idx="7">
                  <c:v>141592.04</c:v>
                </c:pt>
                <c:pt idx="8">
                  <c:v>116031.58</c:v>
                </c:pt>
                <c:pt idx="9">
                  <c:v>114397.7</c:v>
                </c:pt>
                <c:pt idx="10">
                  <c:v>113380.625</c:v>
                </c:pt>
                <c:pt idx="11">
                  <c:v>96941.45</c:v>
                </c:pt>
                <c:pt idx="12">
                  <c:v>77036.78</c:v>
                </c:pt>
                <c:pt idx="13">
                  <c:v>72824.45</c:v>
                </c:pt>
                <c:pt idx="14">
                  <c:v>70641.05</c:v>
                </c:pt>
                <c:pt idx="15">
                  <c:v>61810.474999999999</c:v>
                </c:pt>
                <c:pt idx="16">
                  <c:v>53026.5</c:v>
                </c:pt>
                <c:pt idx="17">
                  <c:v>51944.821499999998</c:v>
                </c:pt>
                <c:pt idx="18">
                  <c:v>46172.800000000003</c:v>
                </c:pt>
                <c:pt idx="19">
                  <c:v>43920.7</c:v>
                </c:pt>
                <c:pt idx="20">
                  <c:v>39577.730000000003</c:v>
                </c:pt>
                <c:pt idx="21">
                  <c:v>37940.870000000003</c:v>
                </c:pt>
                <c:pt idx="22">
                  <c:v>36722.5</c:v>
                </c:pt>
                <c:pt idx="23">
                  <c:v>33803.445</c:v>
                </c:pt>
                <c:pt idx="24">
                  <c:v>27259.919999999998</c:v>
                </c:pt>
                <c:pt idx="25">
                  <c:v>23010.7</c:v>
                </c:pt>
                <c:pt idx="26">
                  <c:v>19346.713</c:v>
                </c:pt>
                <c:pt idx="27">
                  <c:v>15615.4095</c:v>
                </c:pt>
                <c:pt idx="28">
                  <c:v>14618.33</c:v>
                </c:pt>
                <c:pt idx="29">
                  <c:v>14062.09</c:v>
                </c:pt>
                <c:pt idx="30">
                  <c:v>13326.1</c:v>
                </c:pt>
                <c:pt idx="31">
                  <c:v>13015.8</c:v>
                </c:pt>
                <c:pt idx="32">
                  <c:v>12143.5861</c:v>
                </c:pt>
                <c:pt idx="33">
                  <c:v>11940.45</c:v>
                </c:pt>
                <c:pt idx="34">
                  <c:v>11240.9</c:v>
                </c:pt>
                <c:pt idx="35">
                  <c:v>10423.815350000001</c:v>
                </c:pt>
                <c:pt idx="36">
                  <c:v>10326.05416</c:v>
                </c:pt>
                <c:pt idx="37">
                  <c:v>9855.49</c:v>
                </c:pt>
                <c:pt idx="38">
                  <c:v>9480.9500000000007</c:v>
                </c:pt>
                <c:pt idx="39">
                  <c:v>9018.27297</c:v>
                </c:pt>
                <c:pt idx="40">
                  <c:v>8667.11</c:v>
                </c:pt>
                <c:pt idx="41">
                  <c:v>8172.05</c:v>
                </c:pt>
                <c:pt idx="42">
                  <c:v>8135.4908750000004</c:v>
                </c:pt>
                <c:pt idx="43">
                  <c:v>6624.9767000000002</c:v>
                </c:pt>
                <c:pt idx="44">
                  <c:v>6319.9</c:v>
                </c:pt>
                <c:pt idx="45">
                  <c:v>5759.7</c:v>
                </c:pt>
                <c:pt idx="46">
                  <c:v>5598.0405000000001</c:v>
                </c:pt>
                <c:pt idx="47">
                  <c:v>5533.7740000000003</c:v>
                </c:pt>
                <c:pt idx="48">
                  <c:v>4797.3999999999996</c:v>
                </c:pt>
                <c:pt idx="49">
                  <c:v>4637.8594999999996</c:v>
                </c:pt>
                <c:pt idx="50">
                  <c:v>4437.335</c:v>
                </c:pt>
                <c:pt idx="51">
                  <c:v>4141.3999999999996</c:v>
                </c:pt>
                <c:pt idx="52">
                  <c:v>4031.05</c:v>
                </c:pt>
                <c:pt idx="53">
                  <c:v>3935.95</c:v>
                </c:pt>
                <c:pt idx="54">
                  <c:v>3300.0050000000001</c:v>
                </c:pt>
                <c:pt idx="55">
                  <c:v>2674.9250000000002</c:v>
                </c:pt>
                <c:pt idx="56">
                  <c:v>2485.8000000000002</c:v>
                </c:pt>
                <c:pt idx="57">
                  <c:v>2247.9499999999998</c:v>
                </c:pt>
                <c:pt idx="58">
                  <c:v>2108.9299999999998</c:v>
                </c:pt>
                <c:pt idx="59">
                  <c:v>2099.3000000000002</c:v>
                </c:pt>
                <c:pt idx="60">
                  <c:v>1691.3150000000001</c:v>
                </c:pt>
                <c:pt idx="61">
                  <c:v>1342.62</c:v>
                </c:pt>
                <c:pt idx="62">
                  <c:v>844.9</c:v>
                </c:pt>
                <c:pt idx="63">
                  <c:v>248.5</c:v>
                </c:pt>
                <c:pt idx="64">
                  <c:v>127.25</c:v>
                </c:pt>
                <c:pt idx="65">
                  <c:v>75</c:v>
                </c:pt>
                <c:pt idx="66">
                  <c:v>6.45</c:v>
                </c:pt>
                <c:pt idx="67">
                  <c:v>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C1-4A6C-8C1E-8B634413B7E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670.8</c:v>
                </c:pt>
                <c:pt idx="1">
                  <c:v>662.2</c:v>
                </c:pt>
                <c:pt idx="2">
                  <c:v>662.6</c:v>
                </c:pt>
                <c:pt idx="3">
                  <c:v>665.9</c:v>
                </c:pt>
                <c:pt idx="4">
                  <c:v>667</c:v>
                </c:pt>
                <c:pt idx="5">
                  <c:v>660</c:v>
                </c:pt>
                <c:pt idx="6">
                  <c:v>653.79999999999995</c:v>
                </c:pt>
                <c:pt idx="7">
                  <c:v>639.79999999999995</c:v>
                </c:pt>
                <c:pt idx="8">
                  <c:v>647.70000000000005</c:v>
                </c:pt>
                <c:pt idx="9">
                  <c:v>649</c:v>
                </c:pt>
                <c:pt idx="10">
                  <c:v>636.79999999999995</c:v>
                </c:pt>
                <c:pt idx="11">
                  <c:v>633.4</c:v>
                </c:pt>
                <c:pt idx="12">
                  <c:v>624</c:v>
                </c:pt>
                <c:pt idx="13">
                  <c:v>568.5</c:v>
                </c:pt>
                <c:pt idx="14">
                  <c:v>574.29999999999995</c:v>
                </c:pt>
                <c:pt idx="15">
                  <c:v>570.20000000000005</c:v>
                </c:pt>
                <c:pt idx="16">
                  <c:v>565.79999999999995</c:v>
                </c:pt>
                <c:pt idx="17">
                  <c:v>566.1</c:v>
                </c:pt>
                <c:pt idx="18">
                  <c:v>580</c:v>
                </c:pt>
                <c:pt idx="19">
                  <c:v>581.1</c:v>
                </c:pt>
                <c:pt idx="20">
                  <c:v>602.1</c:v>
                </c:pt>
                <c:pt idx="21">
                  <c:v>618.4</c:v>
                </c:pt>
                <c:pt idx="22">
                  <c:v>621.29999999999995</c:v>
                </c:pt>
                <c:pt idx="23">
                  <c:v>618.5</c:v>
                </c:pt>
                <c:pt idx="24">
                  <c:v>616.9</c:v>
                </c:pt>
                <c:pt idx="25">
                  <c:v>608.9</c:v>
                </c:pt>
                <c:pt idx="26">
                  <c:v>603.70000000000005</c:v>
                </c:pt>
                <c:pt idx="27">
                  <c:v>598.29999999999995</c:v>
                </c:pt>
                <c:pt idx="28">
                  <c:v>588.9</c:v>
                </c:pt>
                <c:pt idx="29">
                  <c:v>589.6</c:v>
                </c:pt>
                <c:pt idx="30">
                  <c:v>578.1</c:v>
                </c:pt>
                <c:pt idx="31">
                  <c:v>578.79999999999995</c:v>
                </c:pt>
                <c:pt idx="32">
                  <c:v>582.70000000000005</c:v>
                </c:pt>
                <c:pt idx="33">
                  <c:v>584.5</c:v>
                </c:pt>
                <c:pt idx="34">
                  <c:v>566.4</c:v>
                </c:pt>
                <c:pt idx="35">
                  <c:v>605.5</c:v>
                </c:pt>
                <c:pt idx="36">
                  <c:v>596.70000000000005</c:v>
                </c:pt>
                <c:pt idx="37">
                  <c:v>616.20000000000005</c:v>
                </c:pt>
                <c:pt idx="38">
                  <c:v>613.9</c:v>
                </c:pt>
                <c:pt idx="39">
                  <c:v>619.79999999999995</c:v>
                </c:pt>
                <c:pt idx="40">
                  <c:v>619.6</c:v>
                </c:pt>
                <c:pt idx="41">
                  <c:v>621</c:v>
                </c:pt>
                <c:pt idx="42">
                  <c:v>618</c:v>
                </c:pt>
                <c:pt idx="43">
                  <c:v>634.20000000000005</c:v>
                </c:pt>
                <c:pt idx="44">
                  <c:v>639.9</c:v>
                </c:pt>
                <c:pt idx="45">
                  <c:v>643.79999999999995</c:v>
                </c:pt>
                <c:pt idx="46">
                  <c:v>614</c:v>
                </c:pt>
                <c:pt idx="47">
                  <c:v>621.6</c:v>
                </c:pt>
              </c:numCache>
            </c:numRef>
          </c:val>
          <c:extLst>
            <c:ext xmlns:c16="http://schemas.microsoft.com/office/drawing/2014/chart" uri="{C3380CC4-5D6E-409C-BE32-E72D297353CC}">
              <c16:uniqueId val="{00000000-A75C-44D9-867D-CF153A120B7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5365.3</c:v>
                </c:pt>
                <c:pt idx="1">
                  <c:v>5221.5</c:v>
                </c:pt>
                <c:pt idx="2">
                  <c:v>5174.8</c:v>
                </c:pt>
                <c:pt idx="3">
                  <c:v>5083</c:v>
                </c:pt>
                <c:pt idx="4">
                  <c:v>4928.1000000000004</c:v>
                </c:pt>
                <c:pt idx="5">
                  <c:v>5054.2</c:v>
                </c:pt>
                <c:pt idx="6">
                  <c:v>5041.8999999999996</c:v>
                </c:pt>
                <c:pt idx="7">
                  <c:v>5011</c:v>
                </c:pt>
                <c:pt idx="8">
                  <c:v>5071.6000000000004</c:v>
                </c:pt>
                <c:pt idx="9">
                  <c:v>5056.3</c:v>
                </c:pt>
                <c:pt idx="10">
                  <c:v>5196.8999999999996</c:v>
                </c:pt>
                <c:pt idx="11">
                  <c:v>5086.8</c:v>
                </c:pt>
                <c:pt idx="12">
                  <c:v>4834.7</c:v>
                </c:pt>
                <c:pt idx="13">
                  <c:v>4754.8999999999996</c:v>
                </c:pt>
                <c:pt idx="14">
                  <c:v>4761.6000000000004</c:v>
                </c:pt>
                <c:pt idx="15">
                  <c:v>4820.8</c:v>
                </c:pt>
                <c:pt idx="16">
                  <c:v>5005.2</c:v>
                </c:pt>
                <c:pt idx="17">
                  <c:v>5027.3999999999996</c:v>
                </c:pt>
                <c:pt idx="18">
                  <c:v>5149.8999999999996</c:v>
                </c:pt>
                <c:pt idx="19">
                  <c:v>5217.8999999999996</c:v>
                </c:pt>
                <c:pt idx="20">
                  <c:v>5269.7</c:v>
                </c:pt>
                <c:pt idx="21">
                  <c:v>5321.1</c:v>
                </c:pt>
                <c:pt idx="22">
                  <c:v>5370.6</c:v>
                </c:pt>
                <c:pt idx="23">
                  <c:v>5327</c:v>
                </c:pt>
                <c:pt idx="24">
                  <c:v>5296.2</c:v>
                </c:pt>
                <c:pt idx="25">
                  <c:v>5210.7</c:v>
                </c:pt>
                <c:pt idx="26">
                  <c:v>5214</c:v>
                </c:pt>
                <c:pt idx="27">
                  <c:v>5244.7</c:v>
                </c:pt>
                <c:pt idx="28">
                  <c:v>5396.1</c:v>
                </c:pt>
                <c:pt idx="29">
                  <c:v>5460.4</c:v>
                </c:pt>
                <c:pt idx="30">
                  <c:v>5494.6</c:v>
                </c:pt>
                <c:pt idx="31">
                  <c:v>5544.9</c:v>
                </c:pt>
                <c:pt idx="32">
                  <c:v>5639.9</c:v>
                </c:pt>
                <c:pt idx="33">
                  <c:v>5879.6</c:v>
                </c:pt>
                <c:pt idx="34">
                  <c:v>6171.3</c:v>
                </c:pt>
                <c:pt idx="35">
                  <c:v>5923.7</c:v>
                </c:pt>
                <c:pt idx="36">
                  <c:v>6317.2</c:v>
                </c:pt>
                <c:pt idx="37">
                  <c:v>6260.2</c:v>
                </c:pt>
                <c:pt idx="38">
                  <c:v>6264.8</c:v>
                </c:pt>
                <c:pt idx="39">
                  <c:v>6241.4</c:v>
                </c:pt>
                <c:pt idx="40">
                  <c:v>6258.3</c:v>
                </c:pt>
                <c:pt idx="41">
                  <c:v>6212.4</c:v>
                </c:pt>
                <c:pt idx="42">
                  <c:v>6180.5</c:v>
                </c:pt>
                <c:pt idx="43">
                  <c:v>6094.7</c:v>
                </c:pt>
                <c:pt idx="44">
                  <c:v>6062</c:v>
                </c:pt>
                <c:pt idx="45">
                  <c:v>5798.1</c:v>
                </c:pt>
                <c:pt idx="46">
                  <c:v>5582.8</c:v>
                </c:pt>
                <c:pt idx="47">
                  <c:v>5471.4</c:v>
                </c:pt>
              </c:numCache>
            </c:numRef>
          </c:val>
          <c:extLst>
            <c:ext xmlns:c16="http://schemas.microsoft.com/office/drawing/2014/chart" uri="{C3380CC4-5D6E-409C-BE32-E72D297353CC}">
              <c16:uniqueId val="{00000001-A75C-44D9-867D-CF153A120B7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746</c:v>
                </c:pt>
                <c:pt idx="1">
                  <c:v>733.7</c:v>
                </c:pt>
                <c:pt idx="2">
                  <c:v>735.7</c:v>
                </c:pt>
                <c:pt idx="3">
                  <c:v>740.6</c:v>
                </c:pt>
                <c:pt idx="4">
                  <c:v>734</c:v>
                </c:pt>
                <c:pt idx="5">
                  <c:v>747.8</c:v>
                </c:pt>
                <c:pt idx="6">
                  <c:v>735.2</c:v>
                </c:pt>
                <c:pt idx="7">
                  <c:v>725.3</c:v>
                </c:pt>
                <c:pt idx="8">
                  <c:v>741.8</c:v>
                </c:pt>
                <c:pt idx="9">
                  <c:v>745.5</c:v>
                </c:pt>
                <c:pt idx="10">
                  <c:v>779.3</c:v>
                </c:pt>
                <c:pt idx="11">
                  <c:v>1013.8</c:v>
                </c:pt>
                <c:pt idx="12">
                  <c:v>1238</c:v>
                </c:pt>
                <c:pt idx="13">
                  <c:v>1540</c:v>
                </c:pt>
                <c:pt idx="14">
                  <c:v>1599.7</c:v>
                </c:pt>
                <c:pt idx="15">
                  <c:v>1604.7</c:v>
                </c:pt>
                <c:pt idx="16">
                  <c:v>1648.6</c:v>
                </c:pt>
                <c:pt idx="17">
                  <c:v>1665</c:v>
                </c:pt>
                <c:pt idx="18">
                  <c:v>1656.2</c:v>
                </c:pt>
                <c:pt idx="19">
                  <c:v>1692.7</c:v>
                </c:pt>
                <c:pt idx="20">
                  <c:v>1689.8</c:v>
                </c:pt>
                <c:pt idx="21">
                  <c:v>1704.3</c:v>
                </c:pt>
                <c:pt idx="22">
                  <c:v>1707.2</c:v>
                </c:pt>
                <c:pt idx="23">
                  <c:v>1719</c:v>
                </c:pt>
                <c:pt idx="24">
                  <c:v>1705.7</c:v>
                </c:pt>
                <c:pt idx="25">
                  <c:v>1711.8</c:v>
                </c:pt>
                <c:pt idx="26">
                  <c:v>1705.4</c:v>
                </c:pt>
                <c:pt idx="27">
                  <c:v>1695.6</c:v>
                </c:pt>
                <c:pt idx="28">
                  <c:v>1680.1</c:v>
                </c:pt>
                <c:pt idx="29">
                  <c:v>1667.6</c:v>
                </c:pt>
                <c:pt idx="30">
                  <c:v>1617.1</c:v>
                </c:pt>
                <c:pt idx="31">
                  <c:v>1546.6</c:v>
                </c:pt>
                <c:pt idx="32">
                  <c:v>1395.9</c:v>
                </c:pt>
                <c:pt idx="33">
                  <c:v>1108.9000000000001</c:v>
                </c:pt>
                <c:pt idx="34">
                  <c:v>823.7</c:v>
                </c:pt>
                <c:pt idx="35">
                  <c:v>757.9</c:v>
                </c:pt>
                <c:pt idx="36">
                  <c:v>768.8</c:v>
                </c:pt>
                <c:pt idx="37">
                  <c:v>803.5</c:v>
                </c:pt>
                <c:pt idx="38">
                  <c:v>801.2</c:v>
                </c:pt>
                <c:pt idx="39">
                  <c:v>803.2</c:v>
                </c:pt>
                <c:pt idx="40">
                  <c:v>802.9</c:v>
                </c:pt>
                <c:pt idx="41">
                  <c:v>802</c:v>
                </c:pt>
                <c:pt idx="42">
                  <c:v>796.4</c:v>
                </c:pt>
                <c:pt idx="43">
                  <c:v>805.2</c:v>
                </c:pt>
                <c:pt idx="44">
                  <c:v>809.4</c:v>
                </c:pt>
                <c:pt idx="45">
                  <c:v>761.9</c:v>
                </c:pt>
                <c:pt idx="46">
                  <c:v>762.6</c:v>
                </c:pt>
                <c:pt idx="47">
                  <c:v>757.2</c:v>
                </c:pt>
              </c:numCache>
            </c:numRef>
          </c:val>
          <c:extLst>
            <c:ext xmlns:c16="http://schemas.microsoft.com/office/drawing/2014/chart" uri="{C3380CC4-5D6E-409C-BE32-E72D297353CC}">
              <c16:uniqueId val="{00000002-A75C-44D9-867D-CF153A120B7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4154.3</c:v>
                </c:pt>
                <c:pt idx="1">
                  <c:v>4016.6</c:v>
                </c:pt>
                <c:pt idx="2">
                  <c:v>4101.6000000000004</c:v>
                </c:pt>
                <c:pt idx="3">
                  <c:v>4083.9</c:v>
                </c:pt>
                <c:pt idx="4">
                  <c:v>4027.3</c:v>
                </c:pt>
                <c:pt idx="5">
                  <c:v>4126</c:v>
                </c:pt>
                <c:pt idx="6">
                  <c:v>4054.1</c:v>
                </c:pt>
                <c:pt idx="7">
                  <c:v>3924.3</c:v>
                </c:pt>
                <c:pt idx="8">
                  <c:v>4054.5</c:v>
                </c:pt>
                <c:pt idx="9">
                  <c:v>4037.8</c:v>
                </c:pt>
                <c:pt idx="10">
                  <c:v>4063.8</c:v>
                </c:pt>
                <c:pt idx="11">
                  <c:v>3958</c:v>
                </c:pt>
                <c:pt idx="12">
                  <c:v>3689.9</c:v>
                </c:pt>
                <c:pt idx="13">
                  <c:v>3708.8</c:v>
                </c:pt>
                <c:pt idx="14">
                  <c:v>3803.3</c:v>
                </c:pt>
                <c:pt idx="15">
                  <c:v>3738.8</c:v>
                </c:pt>
                <c:pt idx="16">
                  <c:v>3890.7</c:v>
                </c:pt>
                <c:pt idx="17">
                  <c:v>3820.9</c:v>
                </c:pt>
                <c:pt idx="18">
                  <c:v>3865.5</c:v>
                </c:pt>
                <c:pt idx="19">
                  <c:v>3871.8</c:v>
                </c:pt>
                <c:pt idx="20">
                  <c:v>3851</c:v>
                </c:pt>
                <c:pt idx="21">
                  <c:v>3880.6</c:v>
                </c:pt>
                <c:pt idx="22">
                  <c:v>4074.5</c:v>
                </c:pt>
                <c:pt idx="23">
                  <c:v>4086.9</c:v>
                </c:pt>
                <c:pt idx="24">
                  <c:v>4038.1</c:v>
                </c:pt>
                <c:pt idx="25">
                  <c:v>3974.7</c:v>
                </c:pt>
                <c:pt idx="26">
                  <c:v>4020.9</c:v>
                </c:pt>
                <c:pt idx="27">
                  <c:v>4038.3</c:v>
                </c:pt>
                <c:pt idx="28">
                  <c:v>4134</c:v>
                </c:pt>
                <c:pt idx="29">
                  <c:v>4218.6000000000004</c:v>
                </c:pt>
                <c:pt idx="30">
                  <c:v>4169</c:v>
                </c:pt>
                <c:pt idx="31">
                  <c:v>4223.8999999999996</c:v>
                </c:pt>
                <c:pt idx="32">
                  <c:v>4309.3999999999996</c:v>
                </c:pt>
                <c:pt idx="33">
                  <c:v>4338.8</c:v>
                </c:pt>
                <c:pt idx="34">
                  <c:v>4348.3</c:v>
                </c:pt>
                <c:pt idx="35">
                  <c:v>4280.3999999999996</c:v>
                </c:pt>
                <c:pt idx="36">
                  <c:v>4448.5</c:v>
                </c:pt>
                <c:pt idx="37">
                  <c:v>4558.1000000000004</c:v>
                </c:pt>
                <c:pt idx="38">
                  <c:v>4564.5</c:v>
                </c:pt>
                <c:pt idx="39">
                  <c:v>4588.7</c:v>
                </c:pt>
                <c:pt idx="40">
                  <c:v>4591.8999999999996</c:v>
                </c:pt>
                <c:pt idx="41">
                  <c:v>4562.7</c:v>
                </c:pt>
                <c:pt idx="42">
                  <c:v>4558.2</c:v>
                </c:pt>
                <c:pt idx="43">
                  <c:v>4521.3</c:v>
                </c:pt>
                <c:pt idx="44">
                  <c:v>4559.8</c:v>
                </c:pt>
                <c:pt idx="45">
                  <c:v>4464.8</c:v>
                </c:pt>
                <c:pt idx="46">
                  <c:v>4231.5</c:v>
                </c:pt>
                <c:pt idx="47">
                  <c:v>4184.8999999999996</c:v>
                </c:pt>
              </c:numCache>
            </c:numRef>
          </c:val>
          <c:extLst>
            <c:ext xmlns:c16="http://schemas.microsoft.com/office/drawing/2014/chart" uri="{C3380CC4-5D6E-409C-BE32-E72D297353CC}">
              <c16:uniqueId val="{00000000-4196-4678-8663-C2AE3725630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2332.9</c:v>
                </c:pt>
                <c:pt idx="1">
                  <c:v>2330.6</c:v>
                </c:pt>
                <c:pt idx="2">
                  <c:v>2208.8000000000002</c:v>
                </c:pt>
                <c:pt idx="3">
                  <c:v>2150.6</c:v>
                </c:pt>
                <c:pt idx="4">
                  <c:v>2073.5</c:v>
                </c:pt>
                <c:pt idx="5">
                  <c:v>2101</c:v>
                </c:pt>
                <c:pt idx="6">
                  <c:v>2064.6</c:v>
                </c:pt>
                <c:pt idx="7">
                  <c:v>2118.5</c:v>
                </c:pt>
                <c:pt idx="8">
                  <c:v>2066.5</c:v>
                </c:pt>
                <c:pt idx="9">
                  <c:v>2064.9</c:v>
                </c:pt>
                <c:pt idx="10">
                  <c:v>2179.6</c:v>
                </c:pt>
                <c:pt idx="11">
                  <c:v>2184.5</c:v>
                </c:pt>
                <c:pt idx="12">
                  <c:v>2210.1999999999998</c:v>
                </c:pt>
                <c:pt idx="13">
                  <c:v>2124.6999999999998</c:v>
                </c:pt>
                <c:pt idx="14">
                  <c:v>2005.2</c:v>
                </c:pt>
                <c:pt idx="15">
                  <c:v>2122.3000000000002</c:v>
                </c:pt>
                <c:pt idx="16">
                  <c:v>2126.5</c:v>
                </c:pt>
                <c:pt idx="17">
                  <c:v>2168.8000000000002</c:v>
                </c:pt>
                <c:pt idx="18">
                  <c:v>2196.6999999999998</c:v>
                </c:pt>
                <c:pt idx="19">
                  <c:v>2216.3000000000002</c:v>
                </c:pt>
                <c:pt idx="20">
                  <c:v>2207.8000000000002</c:v>
                </c:pt>
                <c:pt idx="21">
                  <c:v>2200</c:v>
                </c:pt>
                <c:pt idx="22">
                  <c:v>2016.3</c:v>
                </c:pt>
                <c:pt idx="23">
                  <c:v>1959.9</c:v>
                </c:pt>
                <c:pt idx="24">
                  <c:v>1961.3</c:v>
                </c:pt>
                <c:pt idx="25">
                  <c:v>1901.8</c:v>
                </c:pt>
                <c:pt idx="26">
                  <c:v>1786.1</c:v>
                </c:pt>
                <c:pt idx="27">
                  <c:v>1751.6</c:v>
                </c:pt>
                <c:pt idx="28">
                  <c:v>1821.8</c:v>
                </c:pt>
                <c:pt idx="29">
                  <c:v>1829.6</c:v>
                </c:pt>
                <c:pt idx="30">
                  <c:v>1910.2</c:v>
                </c:pt>
                <c:pt idx="31">
                  <c:v>1917.9</c:v>
                </c:pt>
                <c:pt idx="32">
                  <c:v>1933.5</c:v>
                </c:pt>
                <c:pt idx="33">
                  <c:v>2152.6</c:v>
                </c:pt>
                <c:pt idx="34">
                  <c:v>2409.6</c:v>
                </c:pt>
                <c:pt idx="35">
                  <c:v>2273.5</c:v>
                </c:pt>
                <c:pt idx="36">
                  <c:v>2530.5</c:v>
                </c:pt>
                <c:pt idx="37">
                  <c:v>2428.6</c:v>
                </c:pt>
                <c:pt idx="38">
                  <c:v>2460</c:v>
                </c:pt>
                <c:pt idx="39">
                  <c:v>2437</c:v>
                </c:pt>
                <c:pt idx="40">
                  <c:v>2530.4</c:v>
                </c:pt>
                <c:pt idx="41">
                  <c:v>2572.1999999999998</c:v>
                </c:pt>
                <c:pt idx="42">
                  <c:v>2589.8000000000002</c:v>
                </c:pt>
                <c:pt idx="43">
                  <c:v>2613.5</c:v>
                </c:pt>
                <c:pt idx="44">
                  <c:v>2598.1</c:v>
                </c:pt>
                <c:pt idx="45">
                  <c:v>2389.1999999999998</c:v>
                </c:pt>
                <c:pt idx="46">
                  <c:v>2399.6</c:v>
                </c:pt>
                <c:pt idx="47">
                  <c:v>2328.6</c:v>
                </c:pt>
              </c:numCache>
            </c:numRef>
          </c:val>
          <c:extLst>
            <c:ext xmlns:c16="http://schemas.microsoft.com/office/drawing/2014/chart" uri="{C3380CC4-5D6E-409C-BE32-E72D297353CC}">
              <c16:uniqueId val="{00000001-4196-4678-8663-C2AE3725630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41.3</c:v>
                </c:pt>
                <c:pt idx="11">
                  <c:v>268.10000000000002</c:v>
                </c:pt>
                <c:pt idx="12">
                  <c:v>509.9</c:v>
                </c:pt>
                <c:pt idx="13">
                  <c:v>797.4</c:v>
                </c:pt>
                <c:pt idx="14">
                  <c:v>862.1</c:v>
                </c:pt>
                <c:pt idx="15">
                  <c:v>871.3</c:v>
                </c:pt>
                <c:pt idx="16">
                  <c:v>912</c:v>
                </c:pt>
                <c:pt idx="17">
                  <c:v>930.3</c:v>
                </c:pt>
                <c:pt idx="18">
                  <c:v>923.7</c:v>
                </c:pt>
                <c:pt idx="19">
                  <c:v>939.6</c:v>
                </c:pt>
                <c:pt idx="20">
                  <c:v>947.7</c:v>
                </c:pt>
                <c:pt idx="21">
                  <c:v>952.6</c:v>
                </c:pt>
                <c:pt idx="22">
                  <c:v>956.6</c:v>
                </c:pt>
                <c:pt idx="23">
                  <c:v>964.3</c:v>
                </c:pt>
                <c:pt idx="24">
                  <c:v>956.3</c:v>
                </c:pt>
                <c:pt idx="25">
                  <c:v>960.3</c:v>
                </c:pt>
                <c:pt idx="26">
                  <c:v>953</c:v>
                </c:pt>
                <c:pt idx="27">
                  <c:v>947.7</c:v>
                </c:pt>
                <c:pt idx="28">
                  <c:v>929.5</c:v>
                </c:pt>
                <c:pt idx="29">
                  <c:v>915.7</c:v>
                </c:pt>
                <c:pt idx="30">
                  <c:v>861.5</c:v>
                </c:pt>
                <c:pt idx="31">
                  <c:v>791.6</c:v>
                </c:pt>
                <c:pt idx="32">
                  <c:v>643.5</c:v>
                </c:pt>
                <c:pt idx="33">
                  <c:v>352.1</c:v>
                </c:pt>
                <c:pt idx="34">
                  <c:v>66.3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196-4678-8663-C2AE3725630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294.89999999999998</c:v>
                </c:pt>
                <c:pt idx="1">
                  <c:v>270.2</c:v>
                </c:pt>
                <c:pt idx="2">
                  <c:v>262.7</c:v>
                </c:pt>
                <c:pt idx="3">
                  <c:v>255</c:v>
                </c:pt>
                <c:pt idx="4">
                  <c:v>228.3</c:v>
                </c:pt>
                <c:pt idx="5">
                  <c:v>235</c:v>
                </c:pt>
                <c:pt idx="6">
                  <c:v>312.2</c:v>
                </c:pt>
                <c:pt idx="7">
                  <c:v>333.3</c:v>
                </c:pt>
                <c:pt idx="8">
                  <c:v>340.1</c:v>
                </c:pt>
                <c:pt idx="9">
                  <c:v>347.7</c:v>
                </c:pt>
                <c:pt idx="10">
                  <c:v>328.3</c:v>
                </c:pt>
                <c:pt idx="11">
                  <c:v>323.39999999999998</c:v>
                </c:pt>
                <c:pt idx="12">
                  <c:v>286.7</c:v>
                </c:pt>
                <c:pt idx="13">
                  <c:v>232.5</c:v>
                </c:pt>
                <c:pt idx="14">
                  <c:v>265</c:v>
                </c:pt>
                <c:pt idx="15">
                  <c:v>263.3</c:v>
                </c:pt>
                <c:pt idx="16">
                  <c:v>290.39999999999998</c:v>
                </c:pt>
                <c:pt idx="17">
                  <c:v>338.5</c:v>
                </c:pt>
                <c:pt idx="18">
                  <c:v>400.2</c:v>
                </c:pt>
                <c:pt idx="19">
                  <c:v>464</c:v>
                </c:pt>
                <c:pt idx="20">
                  <c:v>555.1</c:v>
                </c:pt>
                <c:pt idx="21">
                  <c:v>610.6</c:v>
                </c:pt>
                <c:pt idx="22">
                  <c:v>651.70000000000005</c:v>
                </c:pt>
                <c:pt idx="23">
                  <c:v>653.4</c:v>
                </c:pt>
                <c:pt idx="24">
                  <c:v>663.1</c:v>
                </c:pt>
                <c:pt idx="25">
                  <c:v>694.6</c:v>
                </c:pt>
                <c:pt idx="26">
                  <c:v>763.1</c:v>
                </c:pt>
                <c:pt idx="27">
                  <c:v>801</c:v>
                </c:pt>
                <c:pt idx="28">
                  <c:v>779.8</c:v>
                </c:pt>
                <c:pt idx="29">
                  <c:v>753.7</c:v>
                </c:pt>
                <c:pt idx="30">
                  <c:v>749.1</c:v>
                </c:pt>
                <c:pt idx="31">
                  <c:v>736.9</c:v>
                </c:pt>
                <c:pt idx="32">
                  <c:v>732.1</c:v>
                </c:pt>
                <c:pt idx="33">
                  <c:v>729.5</c:v>
                </c:pt>
                <c:pt idx="34">
                  <c:v>737.2</c:v>
                </c:pt>
                <c:pt idx="35">
                  <c:v>733.2</c:v>
                </c:pt>
                <c:pt idx="36">
                  <c:v>703.7</c:v>
                </c:pt>
                <c:pt idx="37">
                  <c:v>693.2</c:v>
                </c:pt>
                <c:pt idx="38">
                  <c:v>655.4</c:v>
                </c:pt>
                <c:pt idx="39">
                  <c:v>638.70000000000005</c:v>
                </c:pt>
                <c:pt idx="40">
                  <c:v>558.5</c:v>
                </c:pt>
                <c:pt idx="41">
                  <c:v>500.5</c:v>
                </c:pt>
                <c:pt idx="42">
                  <c:v>446.9</c:v>
                </c:pt>
                <c:pt idx="43">
                  <c:v>399.3</c:v>
                </c:pt>
                <c:pt idx="44">
                  <c:v>353.4</c:v>
                </c:pt>
                <c:pt idx="45">
                  <c:v>349.8</c:v>
                </c:pt>
                <c:pt idx="46">
                  <c:v>328.3</c:v>
                </c:pt>
                <c:pt idx="47">
                  <c:v>336.7</c:v>
                </c:pt>
              </c:numCache>
            </c:numRef>
          </c:val>
          <c:extLst>
            <c:ext xmlns:c16="http://schemas.microsoft.com/office/drawing/2014/chart" uri="{C3380CC4-5D6E-409C-BE32-E72D297353CC}">
              <c16:uniqueId val="{00000003-4196-4678-8663-C2AE372563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342.3</c:v>
                </c:pt>
                <c:pt idx="1">
                  <c:v>343.6</c:v>
                </c:pt>
                <c:pt idx="2">
                  <c:v>347.5</c:v>
                </c:pt>
                <c:pt idx="3">
                  <c:v>349.3</c:v>
                </c:pt>
                <c:pt idx="4">
                  <c:v>350.8</c:v>
                </c:pt>
                <c:pt idx="5">
                  <c:v>351.8</c:v>
                </c:pt>
                <c:pt idx="6">
                  <c:v>352.4</c:v>
                </c:pt>
                <c:pt idx="7">
                  <c:v>351.5</c:v>
                </c:pt>
                <c:pt idx="8">
                  <c:v>351.4</c:v>
                </c:pt>
                <c:pt idx="9">
                  <c:v>349.4</c:v>
                </c:pt>
                <c:pt idx="10">
                  <c:v>347.4</c:v>
                </c:pt>
                <c:pt idx="11">
                  <c:v>338.1</c:v>
                </c:pt>
                <c:pt idx="12">
                  <c:v>337.5</c:v>
                </c:pt>
                <c:pt idx="13">
                  <c:v>337.7</c:v>
                </c:pt>
                <c:pt idx="14">
                  <c:v>335.5</c:v>
                </c:pt>
                <c:pt idx="15">
                  <c:v>333.9</c:v>
                </c:pt>
                <c:pt idx="16">
                  <c:v>331.1</c:v>
                </c:pt>
                <c:pt idx="17">
                  <c:v>321.5</c:v>
                </c:pt>
                <c:pt idx="18">
                  <c:v>315.3</c:v>
                </c:pt>
                <c:pt idx="19">
                  <c:v>316.2</c:v>
                </c:pt>
                <c:pt idx="20">
                  <c:v>315.60000000000002</c:v>
                </c:pt>
                <c:pt idx="21">
                  <c:v>315.2</c:v>
                </c:pt>
                <c:pt idx="22">
                  <c:v>317.89999999999998</c:v>
                </c:pt>
                <c:pt idx="23">
                  <c:v>318.60000000000002</c:v>
                </c:pt>
                <c:pt idx="24">
                  <c:v>320.8</c:v>
                </c:pt>
                <c:pt idx="25">
                  <c:v>334.7</c:v>
                </c:pt>
                <c:pt idx="26">
                  <c:v>337.2</c:v>
                </c:pt>
                <c:pt idx="27">
                  <c:v>337.5</c:v>
                </c:pt>
                <c:pt idx="28">
                  <c:v>337.5</c:v>
                </c:pt>
                <c:pt idx="29">
                  <c:v>344.6</c:v>
                </c:pt>
                <c:pt idx="30">
                  <c:v>344.5</c:v>
                </c:pt>
                <c:pt idx="31">
                  <c:v>344.4</c:v>
                </c:pt>
                <c:pt idx="32">
                  <c:v>342.2</c:v>
                </c:pt>
                <c:pt idx="33">
                  <c:v>337.7</c:v>
                </c:pt>
                <c:pt idx="34">
                  <c:v>341.4</c:v>
                </c:pt>
                <c:pt idx="35">
                  <c:v>340.6</c:v>
                </c:pt>
                <c:pt idx="36">
                  <c:v>341.1</c:v>
                </c:pt>
                <c:pt idx="37">
                  <c:v>340.1</c:v>
                </c:pt>
                <c:pt idx="38">
                  <c:v>340</c:v>
                </c:pt>
                <c:pt idx="39">
                  <c:v>340.1</c:v>
                </c:pt>
                <c:pt idx="40">
                  <c:v>341.7</c:v>
                </c:pt>
                <c:pt idx="41">
                  <c:v>343.8</c:v>
                </c:pt>
                <c:pt idx="42">
                  <c:v>344.6</c:v>
                </c:pt>
                <c:pt idx="43">
                  <c:v>345.1</c:v>
                </c:pt>
                <c:pt idx="44">
                  <c:v>345.7</c:v>
                </c:pt>
                <c:pt idx="45">
                  <c:v>346.4</c:v>
                </c:pt>
                <c:pt idx="46">
                  <c:v>346.2</c:v>
                </c:pt>
                <c:pt idx="47">
                  <c:v>345.6</c:v>
                </c:pt>
              </c:numCache>
            </c:numRef>
          </c:val>
          <c:extLst>
            <c:ext xmlns:c16="http://schemas.microsoft.com/office/drawing/2014/chart" uri="{C3380CC4-5D6E-409C-BE32-E72D297353CC}">
              <c16:uniqueId val="{00000000-E96B-457F-8300-F9A674F2CFA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72.5</c:v>
                </c:pt>
                <c:pt idx="1">
                  <c:v>71.099999999999994</c:v>
                </c:pt>
                <c:pt idx="2">
                  <c:v>71.900000000000006</c:v>
                </c:pt>
                <c:pt idx="3">
                  <c:v>73.2</c:v>
                </c:pt>
                <c:pt idx="4">
                  <c:v>71.400000000000006</c:v>
                </c:pt>
                <c:pt idx="5">
                  <c:v>72.8</c:v>
                </c:pt>
                <c:pt idx="6">
                  <c:v>73.099999999999994</c:v>
                </c:pt>
                <c:pt idx="7">
                  <c:v>70.400000000000006</c:v>
                </c:pt>
                <c:pt idx="8">
                  <c:v>72.2</c:v>
                </c:pt>
                <c:pt idx="9">
                  <c:v>73.7</c:v>
                </c:pt>
                <c:pt idx="10">
                  <c:v>72.599999999999994</c:v>
                </c:pt>
                <c:pt idx="11">
                  <c:v>71.099999999999994</c:v>
                </c:pt>
                <c:pt idx="12">
                  <c:v>71.099999999999994</c:v>
                </c:pt>
                <c:pt idx="13">
                  <c:v>69.400000000000006</c:v>
                </c:pt>
                <c:pt idx="14">
                  <c:v>72</c:v>
                </c:pt>
                <c:pt idx="15">
                  <c:v>71.3</c:v>
                </c:pt>
                <c:pt idx="16">
                  <c:v>68.7</c:v>
                </c:pt>
                <c:pt idx="17">
                  <c:v>70.2</c:v>
                </c:pt>
                <c:pt idx="18">
                  <c:v>70.7</c:v>
                </c:pt>
                <c:pt idx="19">
                  <c:v>71.8</c:v>
                </c:pt>
                <c:pt idx="20">
                  <c:v>70.8</c:v>
                </c:pt>
                <c:pt idx="21">
                  <c:v>71.3</c:v>
                </c:pt>
                <c:pt idx="22">
                  <c:v>69.2</c:v>
                </c:pt>
                <c:pt idx="23">
                  <c:v>68.900000000000006</c:v>
                </c:pt>
                <c:pt idx="24">
                  <c:v>70.8</c:v>
                </c:pt>
                <c:pt idx="25">
                  <c:v>53.9</c:v>
                </c:pt>
                <c:pt idx="26">
                  <c:v>54.3</c:v>
                </c:pt>
                <c:pt idx="27">
                  <c:v>52.8</c:v>
                </c:pt>
                <c:pt idx="28">
                  <c:v>51.1</c:v>
                </c:pt>
                <c:pt idx="29">
                  <c:v>55.2</c:v>
                </c:pt>
                <c:pt idx="30">
                  <c:v>53.7</c:v>
                </c:pt>
                <c:pt idx="31">
                  <c:v>54.6</c:v>
                </c:pt>
                <c:pt idx="32">
                  <c:v>55.3</c:v>
                </c:pt>
                <c:pt idx="33">
                  <c:v>56.1</c:v>
                </c:pt>
                <c:pt idx="34">
                  <c:v>51.6</c:v>
                </c:pt>
                <c:pt idx="35">
                  <c:v>52.3</c:v>
                </c:pt>
                <c:pt idx="36">
                  <c:v>52.7</c:v>
                </c:pt>
                <c:pt idx="37">
                  <c:v>55.5</c:v>
                </c:pt>
                <c:pt idx="38">
                  <c:v>50.6</c:v>
                </c:pt>
                <c:pt idx="39">
                  <c:v>50.4</c:v>
                </c:pt>
                <c:pt idx="40">
                  <c:v>50.8</c:v>
                </c:pt>
                <c:pt idx="41">
                  <c:v>49.2</c:v>
                </c:pt>
                <c:pt idx="42">
                  <c:v>48.7</c:v>
                </c:pt>
                <c:pt idx="43">
                  <c:v>53.8</c:v>
                </c:pt>
                <c:pt idx="44">
                  <c:v>54.7</c:v>
                </c:pt>
                <c:pt idx="45">
                  <c:v>54.3</c:v>
                </c:pt>
                <c:pt idx="46">
                  <c:v>54.7</c:v>
                </c:pt>
                <c:pt idx="47">
                  <c:v>54.9</c:v>
                </c:pt>
              </c:numCache>
            </c:numRef>
          </c:val>
          <c:extLst>
            <c:ext xmlns:c16="http://schemas.microsoft.com/office/drawing/2014/chart" uri="{C3380CC4-5D6E-409C-BE32-E72D297353CC}">
              <c16:uniqueId val="{00000001-E96B-457F-8300-F9A674F2CFA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41.3</c:v>
                </c:pt>
                <c:pt idx="11">
                  <c:v>268.10000000000002</c:v>
                </c:pt>
                <c:pt idx="12">
                  <c:v>509.9</c:v>
                </c:pt>
                <c:pt idx="13">
                  <c:v>797.4</c:v>
                </c:pt>
                <c:pt idx="14">
                  <c:v>862.1</c:v>
                </c:pt>
                <c:pt idx="15">
                  <c:v>871.3</c:v>
                </c:pt>
                <c:pt idx="16">
                  <c:v>912</c:v>
                </c:pt>
                <c:pt idx="17">
                  <c:v>930.3</c:v>
                </c:pt>
                <c:pt idx="18">
                  <c:v>923.7</c:v>
                </c:pt>
                <c:pt idx="19">
                  <c:v>939.6</c:v>
                </c:pt>
                <c:pt idx="20">
                  <c:v>947.7</c:v>
                </c:pt>
                <c:pt idx="21">
                  <c:v>952.6</c:v>
                </c:pt>
                <c:pt idx="22">
                  <c:v>956.6</c:v>
                </c:pt>
                <c:pt idx="23">
                  <c:v>964.3</c:v>
                </c:pt>
                <c:pt idx="24">
                  <c:v>956.3</c:v>
                </c:pt>
                <c:pt idx="25">
                  <c:v>960.3</c:v>
                </c:pt>
                <c:pt idx="26">
                  <c:v>953</c:v>
                </c:pt>
                <c:pt idx="27">
                  <c:v>947.7</c:v>
                </c:pt>
                <c:pt idx="28">
                  <c:v>929.5</c:v>
                </c:pt>
                <c:pt idx="29">
                  <c:v>915.7</c:v>
                </c:pt>
                <c:pt idx="30">
                  <c:v>861.5</c:v>
                </c:pt>
                <c:pt idx="31">
                  <c:v>791.6</c:v>
                </c:pt>
                <c:pt idx="32">
                  <c:v>643.5</c:v>
                </c:pt>
                <c:pt idx="33">
                  <c:v>352.1</c:v>
                </c:pt>
                <c:pt idx="34">
                  <c:v>66.3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96B-457F-8300-F9A674F2CFA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294.89999999999998</c:v>
                </c:pt>
                <c:pt idx="1">
                  <c:v>270.2</c:v>
                </c:pt>
                <c:pt idx="2">
                  <c:v>262.7</c:v>
                </c:pt>
                <c:pt idx="3">
                  <c:v>255</c:v>
                </c:pt>
                <c:pt idx="4">
                  <c:v>228.3</c:v>
                </c:pt>
                <c:pt idx="5">
                  <c:v>235</c:v>
                </c:pt>
                <c:pt idx="6">
                  <c:v>312.2</c:v>
                </c:pt>
                <c:pt idx="7">
                  <c:v>333.3</c:v>
                </c:pt>
                <c:pt idx="8">
                  <c:v>340.1</c:v>
                </c:pt>
                <c:pt idx="9">
                  <c:v>347.7</c:v>
                </c:pt>
                <c:pt idx="10">
                  <c:v>328.3</c:v>
                </c:pt>
                <c:pt idx="11">
                  <c:v>323.39999999999998</c:v>
                </c:pt>
                <c:pt idx="12">
                  <c:v>286.7</c:v>
                </c:pt>
                <c:pt idx="13">
                  <c:v>232.5</c:v>
                </c:pt>
                <c:pt idx="14">
                  <c:v>265</c:v>
                </c:pt>
                <c:pt idx="15">
                  <c:v>263.3</c:v>
                </c:pt>
                <c:pt idx="16">
                  <c:v>290.39999999999998</c:v>
                </c:pt>
                <c:pt idx="17">
                  <c:v>338.5</c:v>
                </c:pt>
                <c:pt idx="18">
                  <c:v>400.2</c:v>
                </c:pt>
                <c:pt idx="19">
                  <c:v>464</c:v>
                </c:pt>
                <c:pt idx="20">
                  <c:v>555.1</c:v>
                </c:pt>
                <c:pt idx="21">
                  <c:v>610.6</c:v>
                </c:pt>
                <c:pt idx="22">
                  <c:v>651.70000000000005</c:v>
                </c:pt>
                <c:pt idx="23">
                  <c:v>653.4</c:v>
                </c:pt>
                <c:pt idx="24">
                  <c:v>663.1</c:v>
                </c:pt>
                <c:pt idx="25">
                  <c:v>694.6</c:v>
                </c:pt>
                <c:pt idx="26">
                  <c:v>763.1</c:v>
                </c:pt>
                <c:pt idx="27">
                  <c:v>801</c:v>
                </c:pt>
                <c:pt idx="28">
                  <c:v>779.8</c:v>
                </c:pt>
                <c:pt idx="29">
                  <c:v>753.7</c:v>
                </c:pt>
                <c:pt idx="30">
                  <c:v>749.1</c:v>
                </c:pt>
                <c:pt idx="31">
                  <c:v>736.9</c:v>
                </c:pt>
                <c:pt idx="32">
                  <c:v>732.1</c:v>
                </c:pt>
                <c:pt idx="33">
                  <c:v>729.5</c:v>
                </c:pt>
                <c:pt idx="34">
                  <c:v>737.2</c:v>
                </c:pt>
                <c:pt idx="35">
                  <c:v>733.2</c:v>
                </c:pt>
                <c:pt idx="36">
                  <c:v>703.7</c:v>
                </c:pt>
                <c:pt idx="37">
                  <c:v>693.2</c:v>
                </c:pt>
                <c:pt idx="38">
                  <c:v>655.4</c:v>
                </c:pt>
                <c:pt idx="39">
                  <c:v>638.70000000000005</c:v>
                </c:pt>
                <c:pt idx="40">
                  <c:v>558.5</c:v>
                </c:pt>
                <c:pt idx="41">
                  <c:v>500.5</c:v>
                </c:pt>
                <c:pt idx="42">
                  <c:v>446.9</c:v>
                </c:pt>
                <c:pt idx="43">
                  <c:v>399.3</c:v>
                </c:pt>
                <c:pt idx="44">
                  <c:v>353.4</c:v>
                </c:pt>
                <c:pt idx="45">
                  <c:v>349.8</c:v>
                </c:pt>
                <c:pt idx="46">
                  <c:v>328.3</c:v>
                </c:pt>
                <c:pt idx="47">
                  <c:v>336.7</c:v>
                </c:pt>
              </c:numCache>
            </c:numRef>
          </c:val>
          <c:extLst>
            <c:ext xmlns:c16="http://schemas.microsoft.com/office/drawing/2014/chart" uri="{C3380CC4-5D6E-409C-BE32-E72D297353CC}">
              <c16:uniqueId val="{00000003-E96B-457F-8300-F9A674F2CF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32.83</c:v>
                </c:pt>
                <c:pt idx="1">
                  <c:v>28.29</c:v>
                </c:pt>
                <c:pt idx="2">
                  <c:v>28.29</c:v>
                </c:pt>
                <c:pt idx="3">
                  <c:v>26.03</c:v>
                </c:pt>
                <c:pt idx="4">
                  <c:v>25.22</c:v>
                </c:pt>
                <c:pt idx="5">
                  <c:v>20.54</c:v>
                </c:pt>
                <c:pt idx="6">
                  <c:v>21.12</c:v>
                </c:pt>
                <c:pt idx="7">
                  <c:v>21.82</c:v>
                </c:pt>
                <c:pt idx="8">
                  <c:v>21.59</c:v>
                </c:pt>
                <c:pt idx="9">
                  <c:v>21.75</c:v>
                </c:pt>
                <c:pt idx="10">
                  <c:v>27.67</c:v>
                </c:pt>
                <c:pt idx="11">
                  <c:v>32.46</c:v>
                </c:pt>
                <c:pt idx="12">
                  <c:v>36.29</c:v>
                </c:pt>
                <c:pt idx="13">
                  <c:v>37.869999999999997</c:v>
                </c:pt>
                <c:pt idx="14">
                  <c:v>46.23</c:v>
                </c:pt>
                <c:pt idx="15">
                  <c:v>42.73</c:v>
                </c:pt>
                <c:pt idx="16">
                  <c:v>45.45</c:v>
                </c:pt>
                <c:pt idx="17">
                  <c:v>47.48</c:v>
                </c:pt>
                <c:pt idx="18">
                  <c:v>49.13</c:v>
                </c:pt>
                <c:pt idx="19">
                  <c:v>48.09</c:v>
                </c:pt>
                <c:pt idx="20">
                  <c:v>51.45</c:v>
                </c:pt>
                <c:pt idx="21">
                  <c:v>51.6</c:v>
                </c:pt>
                <c:pt idx="22">
                  <c:v>55.39</c:v>
                </c:pt>
                <c:pt idx="23">
                  <c:v>54.24</c:v>
                </c:pt>
                <c:pt idx="24">
                  <c:v>55.52</c:v>
                </c:pt>
                <c:pt idx="25">
                  <c:v>53.86</c:v>
                </c:pt>
                <c:pt idx="26">
                  <c:v>53.24</c:v>
                </c:pt>
                <c:pt idx="27">
                  <c:v>54.52</c:v>
                </c:pt>
                <c:pt idx="28">
                  <c:v>53.93</c:v>
                </c:pt>
                <c:pt idx="29">
                  <c:v>59.3</c:v>
                </c:pt>
                <c:pt idx="30">
                  <c:v>58.02</c:v>
                </c:pt>
                <c:pt idx="31">
                  <c:v>59.66</c:v>
                </c:pt>
                <c:pt idx="32">
                  <c:v>66.14</c:v>
                </c:pt>
                <c:pt idx="33">
                  <c:v>62.51</c:v>
                </c:pt>
                <c:pt idx="34">
                  <c:v>62.18</c:v>
                </c:pt>
                <c:pt idx="35">
                  <c:v>57.01</c:v>
                </c:pt>
                <c:pt idx="36">
                  <c:v>70.37</c:v>
                </c:pt>
                <c:pt idx="37">
                  <c:v>70.83</c:v>
                </c:pt>
                <c:pt idx="38">
                  <c:v>70.069999999999993</c:v>
                </c:pt>
                <c:pt idx="39">
                  <c:v>68.510000000000005</c:v>
                </c:pt>
                <c:pt idx="40">
                  <c:v>69.14</c:v>
                </c:pt>
                <c:pt idx="41">
                  <c:v>66.25</c:v>
                </c:pt>
                <c:pt idx="42">
                  <c:v>64.790000000000006</c:v>
                </c:pt>
                <c:pt idx="43">
                  <c:v>60.43</c:v>
                </c:pt>
                <c:pt idx="44">
                  <c:v>55.85</c:v>
                </c:pt>
                <c:pt idx="45">
                  <c:v>50.29</c:v>
                </c:pt>
                <c:pt idx="46">
                  <c:v>46.59</c:v>
                </c:pt>
                <c:pt idx="47">
                  <c:v>43.34</c:v>
                </c:pt>
              </c:numCache>
            </c:numRef>
          </c:val>
          <c:extLst>
            <c:ext xmlns:c16="http://schemas.microsoft.com/office/drawing/2014/chart" uri="{C3380CC4-5D6E-409C-BE32-E72D297353CC}">
              <c16:uniqueId val="{00000000-28BD-48B8-8B89-DAC3FAF15CD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33.68</c:v>
                </c:pt>
                <c:pt idx="1">
                  <c:v>28.68</c:v>
                </c:pt>
                <c:pt idx="2">
                  <c:v>28.56</c:v>
                </c:pt>
                <c:pt idx="3">
                  <c:v>26.41</c:v>
                </c:pt>
                <c:pt idx="4">
                  <c:v>25.29</c:v>
                </c:pt>
                <c:pt idx="5">
                  <c:v>20.16</c:v>
                </c:pt>
                <c:pt idx="6">
                  <c:v>21.07</c:v>
                </c:pt>
                <c:pt idx="7">
                  <c:v>21.91</c:v>
                </c:pt>
                <c:pt idx="8">
                  <c:v>21.85</c:v>
                </c:pt>
                <c:pt idx="9">
                  <c:v>21.43</c:v>
                </c:pt>
                <c:pt idx="10">
                  <c:v>27.85</c:v>
                </c:pt>
                <c:pt idx="11">
                  <c:v>32.99</c:v>
                </c:pt>
                <c:pt idx="12">
                  <c:v>36.71</c:v>
                </c:pt>
                <c:pt idx="13">
                  <c:v>38.31</c:v>
                </c:pt>
                <c:pt idx="14">
                  <c:v>46.57</c:v>
                </c:pt>
                <c:pt idx="15">
                  <c:v>42.69</c:v>
                </c:pt>
                <c:pt idx="16">
                  <c:v>46.59</c:v>
                </c:pt>
                <c:pt idx="17">
                  <c:v>47.73</c:v>
                </c:pt>
                <c:pt idx="18">
                  <c:v>49</c:v>
                </c:pt>
                <c:pt idx="19">
                  <c:v>48.29</c:v>
                </c:pt>
                <c:pt idx="20">
                  <c:v>52.05</c:v>
                </c:pt>
                <c:pt idx="21">
                  <c:v>52.26</c:v>
                </c:pt>
                <c:pt idx="22">
                  <c:v>54.69</c:v>
                </c:pt>
                <c:pt idx="23">
                  <c:v>55.05</c:v>
                </c:pt>
                <c:pt idx="24">
                  <c:v>55.77</c:v>
                </c:pt>
                <c:pt idx="25">
                  <c:v>54.06</c:v>
                </c:pt>
                <c:pt idx="26">
                  <c:v>53.05</c:v>
                </c:pt>
                <c:pt idx="27">
                  <c:v>54.41</c:v>
                </c:pt>
                <c:pt idx="28">
                  <c:v>54.23</c:v>
                </c:pt>
                <c:pt idx="29">
                  <c:v>60.05</c:v>
                </c:pt>
                <c:pt idx="30">
                  <c:v>58.13</c:v>
                </c:pt>
                <c:pt idx="31">
                  <c:v>59.85</c:v>
                </c:pt>
                <c:pt idx="32">
                  <c:v>66.25</c:v>
                </c:pt>
                <c:pt idx="33">
                  <c:v>63.03</c:v>
                </c:pt>
                <c:pt idx="34">
                  <c:v>62.59</c:v>
                </c:pt>
                <c:pt idx="35">
                  <c:v>57.78</c:v>
                </c:pt>
                <c:pt idx="36">
                  <c:v>70.63</c:v>
                </c:pt>
                <c:pt idx="37">
                  <c:v>71.44</c:v>
                </c:pt>
                <c:pt idx="38">
                  <c:v>70.23</c:v>
                </c:pt>
                <c:pt idx="39">
                  <c:v>69.680000000000007</c:v>
                </c:pt>
                <c:pt idx="40">
                  <c:v>69.319999999999993</c:v>
                </c:pt>
                <c:pt idx="41">
                  <c:v>66.319999999999993</c:v>
                </c:pt>
                <c:pt idx="42">
                  <c:v>65.89</c:v>
                </c:pt>
                <c:pt idx="43">
                  <c:v>60.45</c:v>
                </c:pt>
                <c:pt idx="44">
                  <c:v>56.37</c:v>
                </c:pt>
                <c:pt idx="45">
                  <c:v>50.88</c:v>
                </c:pt>
                <c:pt idx="46">
                  <c:v>46.79</c:v>
                </c:pt>
                <c:pt idx="47">
                  <c:v>43.49</c:v>
                </c:pt>
              </c:numCache>
            </c:numRef>
          </c:val>
          <c:extLst>
            <c:ext xmlns:c16="http://schemas.microsoft.com/office/drawing/2014/chart" uri="{C3380CC4-5D6E-409C-BE32-E72D297353CC}">
              <c16:uniqueId val="{00000001-28BD-48B8-8B89-DAC3FAF15CD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39.116100000000003</c:v>
                </c:pt>
                <c:pt idx="1">
                  <c:v>33.8917</c:v>
                </c:pt>
                <c:pt idx="2">
                  <c:v>34.025599999999997</c:v>
                </c:pt>
                <c:pt idx="3">
                  <c:v>31.7483</c:v>
                </c:pt>
                <c:pt idx="4">
                  <c:v>31.078499999999998</c:v>
                </c:pt>
                <c:pt idx="5">
                  <c:v>33.8917</c:v>
                </c:pt>
                <c:pt idx="6">
                  <c:v>34.025599999999997</c:v>
                </c:pt>
                <c:pt idx="7">
                  <c:v>34.427500000000002</c:v>
                </c:pt>
                <c:pt idx="8">
                  <c:v>34.695399999999999</c:v>
                </c:pt>
                <c:pt idx="9">
                  <c:v>35.9011</c:v>
                </c:pt>
                <c:pt idx="10">
                  <c:v>38.848199999999999</c:v>
                </c:pt>
                <c:pt idx="11">
                  <c:v>40.589599999999997</c:v>
                </c:pt>
                <c:pt idx="12">
                  <c:v>41.795299999999997</c:v>
                </c:pt>
                <c:pt idx="13">
                  <c:v>44.876300000000001</c:v>
                </c:pt>
                <c:pt idx="14">
                  <c:v>48.091299999999997</c:v>
                </c:pt>
                <c:pt idx="15">
                  <c:v>47.689500000000002</c:v>
                </c:pt>
                <c:pt idx="16">
                  <c:v>50.368600000000001</c:v>
                </c:pt>
                <c:pt idx="17">
                  <c:v>51.172400000000003</c:v>
                </c:pt>
                <c:pt idx="18">
                  <c:v>51.574300000000001</c:v>
                </c:pt>
                <c:pt idx="19">
                  <c:v>52.378</c:v>
                </c:pt>
                <c:pt idx="20">
                  <c:v>48.761099999999999</c:v>
                </c:pt>
                <c:pt idx="21">
                  <c:v>48.895099999999999</c:v>
                </c:pt>
                <c:pt idx="22">
                  <c:v>51.172400000000003</c:v>
                </c:pt>
                <c:pt idx="23">
                  <c:v>49.564900000000002</c:v>
                </c:pt>
                <c:pt idx="24">
                  <c:v>51.306399999999996</c:v>
                </c:pt>
                <c:pt idx="25">
                  <c:v>48.359299999999998</c:v>
                </c:pt>
                <c:pt idx="26">
                  <c:v>47.153599999999997</c:v>
                </c:pt>
                <c:pt idx="27">
                  <c:v>47.689500000000002</c:v>
                </c:pt>
                <c:pt idx="28">
                  <c:v>48.359299999999998</c:v>
                </c:pt>
                <c:pt idx="29">
                  <c:v>50.234699999999997</c:v>
                </c:pt>
                <c:pt idx="30">
                  <c:v>50.234699999999997</c:v>
                </c:pt>
                <c:pt idx="31">
                  <c:v>50.368600000000001</c:v>
                </c:pt>
                <c:pt idx="32">
                  <c:v>52.512</c:v>
                </c:pt>
                <c:pt idx="33">
                  <c:v>52.646000000000001</c:v>
                </c:pt>
                <c:pt idx="34">
                  <c:v>53.181800000000003</c:v>
                </c:pt>
                <c:pt idx="35">
                  <c:v>48.761099999999999</c:v>
                </c:pt>
                <c:pt idx="36">
                  <c:v>57.736400000000003</c:v>
                </c:pt>
                <c:pt idx="37">
                  <c:v>57.200600000000001</c:v>
                </c:pt>
                <c:pt idx="38">
                  <c:v>56.262900000000002</c:v>
                </c:pt>
                <c:pt idx="39">
                  <c:v>55.057200000000002</c:v>
                </c:pt>
                <c:pt idx="40">
                  <c:v>55.5931</c:v>
                </c:pt>
                <c:pt idx="41">
                  <c:v>53.315800000000003</c:v>
                </c:pt>
                <c:pt idx="42">
                  <c:v>52.244100000000003</c:v>
                </c:pt>
                <c:pt idx="43">
                  <c:v>48.761099999999999</c:v>
                </c:pt>
                <c:pt idx="44">
                  <c:v>46.082000000000001</c:v>
                </c:pt>
                <c:pt idx="45">
                  <c:v>42.598999999999997</c:v>
                </c:pt>
                <c:pt idx="46">
                  <c:v>41.125500000000002</c:v>
                </c:pt>
                <c:pt idx="47">
                  <c:v>38.580199999999998</c:v>
                </c:pt>
              </c:numCache>
            </c:numRef>
          </c:val>
          <c:extLst>
            <c:ext xmlns:c16="http://schemas.microsoft.com/office/drawing/2014/chart" uri="{C3380CC4-5D6E-409C-BE32-E72D297353CC}">
              <c16:uniqueId val="{00000002-28BD-48B8-8B89-DAC3FAF15CD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40.1875</c:v>
                </c:pt>
                <c:pt idx="1">
                  <c:v>33.840600000000002</c:v>
                </c:pt>
                <c:pt idx="2">
                  <c:v>33.885599999999997</c:v>
                </c:pt>
                <c:pt idx="3">
                  <c:v>31.704999999999998</c:v>
                </c:pt>
                <c:pt idx="4">
                  <c:v>30.897099999999998</c:v>
                </c:pt>
                <c:pt idx="5">
                  <c:v>34.373899999999999</c:v>
                </c:pt>
                <c:pt idx="6">
                  <c:v>34.885100000000001</c:v>
                </c:pt>
                <c:pt idx="7">
                  <c:v>35.0246</c:v>
                </c:pt>
                <c:pt idx="8">
                  <c:v>35.047400000000003</c:v>
                </c:pt>
                <c:pt idx="9">
                  <c:v>35.722700000000003</c:v>
                </c:pt>
                <c:pt idx="10">
                  <c:v>39.392699999999998</c:v>
                </c:pt>
                <c:pt idx="11">
                  <c:v>41.105400000000003</c:v>
                </c:pt>
                <c:pt idx="12">
                  <c:v>41.726599999999998</c:v>
                </c:pt>
                <c:pt idx="13">
                  <c:v>45.751300000000001</c:v>
                </c:pt>
                <c:pt idx="14">
                  <c:v>47.512599999999999</c:v>
                </c:pt>
                <c:pt idx="15">
                  <c:v>47.670299999999997</c:v>
                </c:pt>
                <c:pt idx="16">
                  <c:v>50.448599999999999</c:v>
                </c:pt>
                <c:pt idx="17">
                  <c:v>51.1937</c:v>
                </c:pt>
                <c:pt idx="18">
                  <c:v>51.588700000000003</c:v>
                </c:pt>
                <c:pt idx="19">
                  <c:v>51.683399999999999</c:v>
                </c:pt>
                <c:pt idx="20">
                  <c:v>48.5642</c:v>
                </c:pt>
                <c:pt idx="21">
                  <c:v>48.424700000000001</c:v>
                </c:pt>
                <c:pt idx="22">
                  <c:v>50.724899999999998</c:v>
                </c:pt>
                <c:pt idx="23">
                  <c:v>49.540900000000001</c:v>
                </c:pt>
                <c:pt idx="24">
                  <c:v>50.7971</c:v>
                </c:pt>
                <c:pt idx="25">
                  <c:v>48.0595</c:v>
                </c:pt>
                <c:pt idx="26">
                  <c:v>47.114100000000001</c:v>
                </c:pt>
                <c:pt idx="27">
                  <c:v>47.9437</c:v>
                </c:pt>
                <c:pt idx="28">
                  <c:v>47.6922</c:v>
                </c:pt>
                <c:pt idx="29">
                  <c:v>49.207900000000002</c:v>
                </c:pt>
                <c:pt idx="30">
                  <c:v>49.670099999999998</c:v>
                </c:pt>
                <c:pt idx="31">
                  <c:v>49.622399999999999</c:v>
                </c:pt>
                <c:pt idx="32">
                  <c:v>52.489400000000003</c:v>
                </c:pt>
                <c:pt idx="33">
                  <c:v>52.692799999999998</c:v>
                </c:pt>
                <c:pt idx="34">
                  <c:v>52.911000000000001</c:v>
                </c:pt>
                <c:pt idx="35">
                  <c:v>48.636000000000003</c:v>
                </c:pt>
                <c:pt idx="36">
                  <c:v>57.6008</c:v>
                </c:pt>
                <c:pt idx="37">
                  <c:v>56.9557</c:v>
                </c:pt>
                <c:pt idx="38">
                  <c:v>56.4983</c:v>
                </c:pt>
                <c:pt idx="39">
                  <c:v>55.753399999999999</c:v>
                </c:pt>
                <c:pt idx="40">
                  <c:v>55.582099999999997</c:v>
                </c:pt>
                <c:pt idx="41">
                  <c:v>53.517099999999999</c:v>
                </c:pt>
                <c:pt idx="42">
                  <c:v>52.447400000000002</c:v>
                </c:pt>
                <c:pt idx="43">
                  <c:v>49.323999999999998</c:v>
                </c:pt>
                <c:pt idx="44">
                  <c:v>46.613700000000001</c:v>
                </c:pt>
                <c:pt idx="45">
                  <c:v>43.445300000000003</c:v>
                </c:pt>
                <c:pt idx="46">
                  <c:v>41.438800000000001</c:v>
                </c:pt>
                <c:pt idx="47">
                  <c:v>39.047400000000003</c:v>
                </c:pt>
              </c:numCache>
            </c:numRef>
          </c:val>
          <c:extLst>
            <c:ext xmlns:c16="http://schemas.microsoft.com/office/drawing/2014/chart" uri="{C3380CC4-5D6E-409C-BE32-E72D297353CC}">
              <c16:uniqueId val="{00000003-28BD-48B8-8B89-DAC3FAF15CD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261.21710000000002</c:v>
                </c:pt>
                <c:pt idx="1">
                  <c:v>231.55690000000001</c:v>
                </c:pt>
                <c:pt idx="2">
                  <c:v>220.93940000000001</c:v>
                </c:pt>
                <c:pt idx="3">
                  <c:v>203.02699999999999</c:v>
                </c:pt>
                <c:pt idx="4">
                  <c:v>200.77539999999999</c:v>
                </c:pt>
                <c:pt idx="5">
                  <c:v>204.26140000000001</c:v>
                </c:pt>
                <c:pt idx="6">
                  <c:v>216.2586</c:v>
                </c:pt>
                <c:pt idx="7">
                  <c:v>219.68459999999999</c:v>
                </c:pt>
                <c:pt idx="8">
                  <c:v>216.92869999999999</c:v>
                </c:pt>
                <c:pt idx="9">
                  <c:v>229.9436</c:v>
                </c:pt>
                <c:pt idx="10">
                  <c:v>257.245</c:v>
                </c:pt>
                <c:pt idx="11">
                  <c:v>279.19639999999998</c:v>
                </c:pt>
                <c:pt idx="12">
                  <c:v>312.97410000000002</c:v>
                </c:pt>
                <c:pt idx="13">
                  <c:v>351.18099999999998</c:v>
                </c:pt>
                <c:pt idx="14">
                  <c:v>352.24599999999998</c:v>
                </c:pt>
                <c:pt idx="15">
                  <c:v>368.899</c:v>
                </c:pt>
                <c:pt idx="16">
                  <c:v>386.81209999999999</c:v>
                </c:pt>
                <c:pt idx="17">
                  <c:v>407.86559999999997</c:v>
                </c:pt>
                <c:pt idx="18">
                  <c:v>424.2199</c:v>
                </c:pt>
                <c:pt idx="19">
                  <c:v>440.74770000000001</c:v>
                </c:pt>
                <c:pt idx="20">
                  <c:v>436.65320000000003</c:v>
                </c:pt>
                <c:pt idx="21">
                  <c:v>439.04489999999998</c:v>
                </c:pt>
                <c:pt idx="22">
                  <c:v>462.11860000000001</c:v>
                </c:pt>
                <c:pt idx="23">
                  <c:v>451.04719999999998</c:v>
                </c:pt>
                <c:pt idx="24">
                  <c:v>441.02300000000002</c:v>
                </c:pt>
                <c:pt idx="25">
                  <c:v>427.54930000000002</c:v>
                </c:pt>
                <c:pt idx="26">
                  <c:v>432.52910000000003</c:v>
                </c:pt>
                <c:pt idx="27">
                  <c:v>433.99810000000002</c:v>
                </c:pt>
                <c:pt idx="28">
                  <c:v>460.77800000000002</c:v>
                </c:pt>
                <c:pt idx="29">
                  <c:v>441.303</c:v>
                </c:pt>
                <c:pt idx="30">
                  <c:v>461.89830000000001</c:v>
                </c:pt>
                <c:pt idx="31">
                  <c:v>435.37939999999998</c:v>
                </c:pt>
                <c:pt idx="32">
                  <c:v>439.22379999999998</c:v>
                </c:pt>
                <c:pt idx="33">
                  <c:v>432.78870000000001</c:v>
                </c:pt>
                <c:pt idx="34">
                  <c:v>435.69929999999999</c:v>
                </c:pt>
                <c:pt idx="35">
                  <c:v>381.96469999999999</c:v>
                </c:pt>
                <c:pt idx="36">
                  <c:v>458.84219999999999</c:v>
                </c:pt>
                <c:pt idx="37">
                  <c:v>463.92770000000002</c:v>
                </c:pt>
                <c:pt idx="38">
                  <c:v>460.19380000000001</c:v>
                </c:pt>
                <c:pt idx="39">
                  <c:v>456.4966</c:v>
                </c:pt>
                <c:pt idx="40">
                  <c:v>450.33300000000003</c:v>
                </c:pt>
                <c:pt idx="41">
                  <c:v>433.34989999999999</c:v>
                </c:pt>
                <c:pt idx="42">
                  <c:v>427.24180000000001</c:v>
                </c:pt>
                <c:pt idx="43">
                  <c:v>396.73809999999997</c:v>
                </c:pt>
                <c:pt idx="44">
                  <c:v>354.20209999999997</c:v>
                </c:pt>
                <c:pt idx="45">
                  <c:v>315.03750000000002</c:v>
                </c:pt>
                <c:pt idx="46">
                  <c:v>314.40499999999997</c:v>
                </c:pt>
                <c:pt idx="47">
                  <c:v>280.12549999999999</c:v>
                </c:pt>
              </c:numCache>
            </c:numRef>
          </c:val>
          <c:extLst>
            <c:ext xmlns:c16="http://schemas.microsoft.com/office/drawing/2014/chart" uri="{C3380CC4-5D6E-409C-BE32-E72D297353CC}">
              <c16:uniqueId val="{00000004-28BD-48B8-8B89-DAC3FAF15CD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149.6884</c:v>
                </c:pt>
                <c:pt idx="1">
                  <c:v>139.9863</c:v>
                </c:pt>
                <c:pt idx="2">
                  <c:v>148.8553</c:v>
                </c:pt>
                <c:pt idx="3">
                  <c:v>148.45760000000001</c:v>
                </c:pt>
                <c:pt idx="4">
                  <c:v>150.10239999999999</c:v>
                </c:pt>
                <c:pt idx="5">
                  <c:v>151.0247</c:v>
                </c:pt>
                <c:pt idx="6">
                  <c:v>148.4418</c:v>
                </c:pt>
                <c:pt idx="7">
                  <c:v>150.5506</c:v>
                </c:pt>
                <c:pt idx="8">
                  <c:v>149.13839999999999</c:v>
                </c:pt>
                <c:pt idx="9">
                  <c:v>148.3235</c:v>
                </c:pt>
                <c:pt idx="10">
                  <c:v>144.99979999999999</c:v>
                </c:pt>
                <c:pt idx="11">
                  <c:v>121.4843</c:v>
                </c:pt>
                <c:pt idx="12">
                  <c:v>98.293599999999998</c:v>
                </c:pt>
                <c:pt idx="13">
                  <c:v>67.991299999999995</c:v>
                </c:pt>
                <c:pt idx="14">
                  <c:v>67.5047</c:v>
                </c:pt>
                <c:pt idx="15">
                  <c:v>66.951400000000007</c:v>
                </c:pt>
                <c:pt idx="16">
                  <c:v>66.719800000000006</c:v>
                </c:pt>
                <c:pt idx="17">
                  <c:v>63.654899999999998</c:v>
                </c:pt>
                <c:pt idx="18">
                  <c:v>67.466700000000003</c:v>
                </c:pt>
                <c:pt idx="19">
                  <c:v>61.728099999999998</c:v>
                </c:pt>
                <c:pt idx="20">
                  <c:v>60.895899999999997</c:v>
                </c:pt>
                <c:pt idx="21">
                  <c:v>60.983800000000002</c:v>
                </c:pt>
                <c:pt idx="22">
                  <c:v>62.765599999999999</c:v>
                </c:pt>
                <c:pt idx="23">
                  <c:v>57.253700000000002</c:v>
                </c:pt>
                <c:pt idx="24">
                  <c:v>57.653799999999997</c:v>
                </c:pt>
                <c:pt idx="25">
                  <c:v>54.249400000000001</c:v>
                </c:pt>
                <c:pt idx="26">
                  <c:v>44.266800000000003</c:v>
                </c:pt>
                <c:pt idx="27">
                  <c:v>46.472700000000003</c:v>
                </c:pt>
                <c:pt idx="28">
                  <c:v>49.957700000000003</c:v>
                </c:pt>
                <c:pt idx="29">
                  <c:v>56.788699999999999</c:v>
                </c:pt>
                <c:pt idx="30">
                  <c:v>60.033000000000001</c:v>
                </c:pt>
                <c:pt idx="31">
                  <c:v>68.717699999999994</c:v>
                </c:pt>
                <c:pt idx="32">
                  <c:v>84.980999999999995</c:v>
                </c:pt>
                <c:pt idx="33">
                  <c:v>114.9586</c:v>
                </c:pt>
                <c:pt idx="34">
                  <c:v>145.25229999999999</c:v>
                </c:pt>
                <c:pt idx="35">
                  <c:v>145.59790000000001</c:v>
                </c:pt>
                <c:pt idx="36">
                  <c:v>150.04560000000001</c:v>
                </c:pt>
                <c:pt idx="37">
                  <c:v>146.845</c:v>
                </c:pt>
                <c:pt idx="38">
                  <c:v>147.07579999999999</c:v>
                </c:pt>
                <c:pt idx="39">
                  <c:v>148.5317</c:v>
                </c:pt>
                <c:pt idx="40">
                  <c:v>153.47489999999999</c:v>
                </c:pt>
                <c:pt idx="41">
                  <c:v>154.47569999999999</c:v>
                </c:pt>
                <c:pt idx="42">
                  <c:v>158.76300000000001</c:v>
                </c:pt>
                <c:pt idx="43">
                  <c:v>155.27709999999999</c:v>
                </c:pt>
                <c:pt idx="44">
                  <c:v>152.73840000000001</c:v>
                </c:pt>
                <c:pt idx="45">
                  <c:v>157.4196</c:v>
                </c:pt>
                <c:pt idx="46">
                  <c:v>151.49950000000001</c:v>
                </c:pt>
                <c:pt idx="47">
                  <c:v>151.83840000000001</c:v>
                </c:pt>
              </c:numCache>
            </c:numRef>
          </c:val>
          <c:extLst>
            <c:ext xmlns:c16="http://schemas.microsoft.com/office/drawing/2014/chart" uri="{C3380CC4-5D6E-409C-BE32-E72D297353CC}">
              <c16:uniqueId val="{00000000-9A05-46A5-9914-CE081C36CBA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149.91630000000001</c:v>
                </c:pt>
                <c:pt idx="1">
                  <c:v>140.3288</c:v>
                </c:pt>
                <c:pt idx="2">
                  <c:v>148.54230000000001</c:v>
                </c:pt>
                <c:pt idx="3">
                  <c:v>147.91849999999999</c:v>
                </c:pt>
                <c:pt idx="4">
                  <c:v>150.80029999999999</c:v>
                </c:pt>
                <c:pt idx="5">
                  <c:v>151.12960000000001</c:v>
                </c:pt>
                <c:pt idx="6">
                  <c:v>147.80410000000001</c:v>
                </c:pt>
                <c:pt idx="7">
                  <c:v>149.06370000000001</c:v>
                </c:pt>
                <c:pt idx="8">
                  <c:v>147.7987</c:v>
                </c:pt>
                <c:pt idx="9">
                  <c:v>149.20689999999999</c:v>
                </c:pt>
                <c:pt idx="10">
                  <c:v>146.44059999999999</c:v>
                </c:pt>
                <c:pt idx="11">
                  <c:v>121.8659</c:v>
                </c:pt>
                <c:pt idx="12">
                  <c:v>99.304299999999998</c:v>
                </c:pt>
                <c:pt idx="13">
                  <c:v>69.874799999999993</c:v>
                </c:pt>
                <c:pt idx="14">
                  <c:v>68.222399999999993</c:v>
                </c:pt>
                <c:pt idx="15">
                  <c:v>69.003200000000007</c:v>
                </c:pt>
                <c:pt idx="16">
                  <c:v>67.712100000000007</c:v>
                </c:pt>
                <c:pt idx="17">
                  <c:v>63.254600000000003</c:v>
                </c:pt>
                <c:pt idx="18">
                  <c:v>67.635400000000004</c:v>
                </c:pt>
                <c:pt idx="19">
                  <c:v>63.377699999999997</c:v>
                </c:pt>
                <c:pt idx="20">
                  <c:v>60.869</c:v>
                </c:pt>
                <c:pt idx="21">
                  <c:v>60.927799999999998</c:v>
                </c:pt>
                <c:pt idx="22">
                  <c:v>63.618499999999997</c:v>
                </c:pt>
                <c:pt idx="23">
                  <c:v>55.229700000000001</c:v>
                </c:pt>
                <c:pt idx="24">
                  <c:v>58.595399999999998</c:v>
                </c:pt>
                <c:pt idx="25">
                  <c:v>54.684399999999997</c:v>
                </c:pt>
                <c:pt idx="26">
                  <c:v>45.127800000000001</c:v>
                </c:pt>
                <c:pt idx="27">
                  <c:v>47.207700000000003</c:v>
                </c:pt>
                <c:pt idx="28">
                  <c:v>50.941099999999999</c:v>
                </c:pt>
                <c:pt idx="29">
                  <c:v>59.480499999999999</c:v>
                </c:pt>
                <c:pt idx="30">
                  <c:v>61.305799999999998</c:v>
                </c:pt>
                <c:pt idx="31">
                  <c:v>70.198899999999995</c:v>
                </c:pt>
                <c:pt idx="32">
                  <c:v>86.599900000000005</c:v>
                </c:pt>
                <c:pt idx="33">
                  <c:v>114.968</c:v>
                </c:pt>
                <c:pt idx="34">
                  <c:v>144.9247</c:v>
                </c:pt>
                <c:pt idx="35">
                  <c:v>144.9093</c:v>
                </c:pt>
                <c:pt idx="36">
                  <c:v>150.1463</c:v>
                </c:pt>
                <c:pt idx="37">
                  <c:v>146.32910000000001</c:v>
                </c:pt>
                <c:pt idx="38">
                  <c:v>145.73429999999999</c:v>
                </c:pt>
                <c:pt idx="39">
                  <c:v>148.78049999999999</c:v>
                </c:pt>
                <c:pt idx="40">
                  <c:v>152.5198</c:v>
                </c:pt>
                <c:pt idx="41">
                  <c:v>155.76150000000001</c:v>
                </c:pt>
                <c:pt idx="42">
                  <c:v>158.81960000000001</c:v>
                </c:pt>
                <c:pt idx="43">
                  <c:v>155.9588</c:v>
                </c:pt>
                <c:pt idx="44">
                  <c:v>153.59790000000001</c:v>
                </c:pt>
                <c:pt idx="45">
                  <c:v>158.44200000000001</c:v>
                </c:pt>
                <c:pt idx="46">
                  <c:v>152.6695</c:v>
                </c:pt>
                <c:pt idx="47">
                  <c:v>151.1129</c:v>
                </c:pt>
              </c:numCache>
            </c:numRef>
          </c:val>
          <c:extLst>
            <c:ext xmlns:c16="http://schemas.microsoft.com/office/drawing/2014/chart" uri="{C3380CC4-5D6E-409C-BE32-E72D297353CC}">
              <c16:uniqueId val="{00000001-9A05-46A5-9914-CE081C36CBA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477.8091</c:v>
                </c:pt>
                <c:pt idx="1">
                  <c:v>458.57159999999999</c:v>
                </c:pt>
                <c:pt idx="2">
                  <c:v>473.45429999999999</c:v>
                </c:pt>
                <c:pt idx="3">
                  <c:v>466.05770000000001</c:v>
                </c:pt>
                <c:pt idx="4">
                  <c:v>469.82089999999999</c:v>
                </c:pt>
                <c:pt idx="5">
                  <c:v>471.1705</c:v>
                </c:pt>
                <c:pt idx="6">
                  <c:v>467.81420000000003</c:v>
                </c:pt>
                <c:pt idx="7">
                  <c:v>483.03449999999998</c:v>
                </c:pt>
                <c:pt idx="8">
                  <c:v>481.12180000000001</c:v>
                </c:pt>
                <c:pt idx="9">
                  <c:v>485.3091</c:v>
                </c:pt>
                <c:pt idx="10">
                  <c:v>463.06950000000001</c:v>
                </c:pt>
                <c:pt idx="11">
                  <c:v>353.08629999999999</c:v>
                </c:pt>
                <c:pt idx="12">
                  <c:v>229.2158</c:v>
                </c:pt>
                <c:pt idx="13">
                  <c:v>71.874700000000004</c:v>
                </c:pt>
                <c:pt idx="14">
                  <c:v>37.5319</c:v>
                </c:pt>
                <c:pt idx="15">
                  <c:v>32.677799999999998</c:v>
                </c:pt>
                <c:pt idx="16">
                  <c:v>31.108799999999999</c:v>
                </c:pt>
                <c:pt idx="17">
                  <c:v>0</c:v>
                </c:pt>
                <c:pt idx="18">
                  <c:v>38.566000000000003</c:v>
                </c:pt>
                <c:pt idx="19">
                  <c:v>23.894300000000001</c:v>
                </c:pt>
                <c:pt idx="20">
                  <c:v>25.287099999999999</c:v>
                </c:pt>
                <c:pt idx="21">
                  <c:v>33.989699999999999</c:v>
                </c:pt>
                <c:pt idx="22">
                  <c:v>36.774099999999997</c:v>
                </c:pt>
                <c:pt idx="23">
                  <c:v>0</c:v>
                </c:pt>
                <c:pt idx="24">
                  <c:v>21.063400000000001</c:v>
                </c:pt>
                <c:pt idx="25">
                  <c:v>0</c:v>
                </c:pt>
                <c:pt idx="26">
                  <c:v>0</c:v>
                </c:pt>
                <c:pt idx="27">
                  <c:v>39.294899999999998</c:v>
                </c:pt>
                <c:pt idx="28">
                  <c:v>47.866900000000001</c:v>
                </c:pt>
                <c:pt idx="29">
                  <c:v>68.566599999999994</c:v>
                </c:pt>
                <c:pt idx="30">
                  <c:v>91.723299999999995</c:v>
                </c:pt>
                <c:pt idx="31">
                  <c:v>129.09190000000001</c:v>
                </c:pt>
                <c:pt idx="32">
                  <c:v>207.6071</c:v>
                </c:pt>
                <c:pt idx="33">
                  <c:v>352.61059999999998</c:v>
                </c:pt>
                <c:pt idx="34">
                  <c:v>503.82279999999997</c:v>
                </c:pt>
                <c:pt idx="35">
                  <c:v>535.37130000000002</c:v>
                </c:pt>
                <c:pt idx="36">
                  <c:v>541.49260000000004</c:v>
                </c:pt>
                <c:pt idx="37">
                  <c:v>523.85540000000003</c:v>
                </c:pt>
                <c:pt idx="38">
                  <c:v>509.62279999999998</c:v>
                </c:pt>
                <c:pt idx="39">
                  <c:v>516.16669999999999</c:v>
                </c:pt>
                <c:pt idx="40">
                  <c:v>530.1902</c:v>
                </c:pt>
                <c:pt idx="41">
                  <c:v>521.8356</c:v>
                </c:pt>
                <c:pt idx="42">
                  <c:v>519.05079999999998</c:v>
                </c:pt>
                <c:pt idx="43">
                  <c:v>505.57960000000003</c:v>
                </c:pt>
                <c:pt idx="44">
                  <c:v>490.44420000000002</c:v>
                </c:pt>
                <c:pt idx="45">
                  <c:v>505.52179999999998</c:v>
                </c:pt>
                <c:pt idx="46">
                  <c:v>485.0188</c:v>
                </c:pt>
                <c:pt idx="47">
                  <c:v>490.72519999999997</c:v>
                </c:pt>
              </c:numCache>
            </c:numRef>
          </c:val>
          <c:extLst>
            <c:ext xmlns:c16="http://schemas.microsoft.com/office/drawing/2014/chart" uri="{C3380CC4-5D6E-409C-BE32-E72D297353CC}">
              <c16:uniqueId val="{00000002-9A05-46A5-9914-CE081C36CBA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309.05689999999998</c:v>
                </c:pt>
                <c:pt idx="1">
                  <c:v>303.87169999999998</c:v>
                </c:pt>
                <c:pt idx="2">
                  <c:v>302.47059999999999</c:v>
                </c:pt>
                <c:pt idx="3">
                  <c:v>305.1746</c:v>
                </c:pt>
                <c:pt idx="4">
                  <c:v>311.4228</c:v>
                </c:pt>
                <c:pt idx="5">
                  <c:v>311.12310000000002</c:v>
                </c:pt>
                <c:pt idx="6">
                  <c:v>306.4633</c:v>
                </c:pt>
                <c:pt idx="7">
                  <c:v>317.26569999999998</c:v>
                </c:pt>
                <c:pt idx="8">
                  <c:v>316.57580000000002</c:v>
                </c:pt>
                <c:pt idx="9">
                  <c:v>320.55560000000003</c:v>
                </c:pt>
                <c:pt idx="10">
                  <c:v>307.63819999999998</c:v>
                </c:pt>
                <c:pt idx="11">
                  <c:v>229.32929999999999</c:v>
                </c:pt>
                <c:pt idx="12">
                  <c:v>148.11670000000001</c:v>
                </c:pt>
                <c:pt idx="13">
                  <c:v>49.249000000000002</c:v>
                </c:pt>
                <c:pt idx="14">
                  <c:v>24.786799999999999</c:v>
                </c:pt>
                <c:pt idx="15">
                  <c:v>19.439599999999999</c:v>
                </c:pt>
                <c:pt idx="16">
                  <c:v>19.895700000000001</c:v>
                </c:pt>
                <c:pt idx="17">
                  <c:v>5.4938000000000002</c:v>
                </c:pt>
                <c:pt idx="18">
                  <c:v>19.874600000000001</c:v>
                </c:pt>
                <c:pt idx="19">
                  <c:v>11.7395</c:v>
                </c:pt>
                <c:pt idx="20">
                  <c:v>14.566000000000001</c:v>
                </c:pt>
                <c:pt idx="21">
                  <c:v>15.8187</c:v>
                </c:pt>
                <c:pt idx="22">
                  <c:v>27.5059</c:v>
                </c:pt>
                <c:pt idx="23">
                  <c:v>12.448</c:v>
                </c:pt>
                <c:pt idx="24">
                  <c:v>17.148299999999999</c:v>
                </c:pt>
                <c:pt idx="25">
                  <c:v>5.952</c:v>
                </c:pt>
                <c:pt idx="26">
                  <c:v>9.0897000000000006</c:v>
                </c:pt>
                <c:pt idx="27">
                  <c:v>20.530899999999999</c:v>
                </c:pt>
                <c:pt idx="28">
                  <c:v>23.360900000000001</c:v>
                </c:pt>
                <c:pt idx="29">
                  <c:v>38.378399999999999</c:v>
                </c:pt>
                <c:pt idx="30">
                  <c:v>55.5456</c:v>
                </c:pt>
                <c:pt idx="31">
                  <c:v>71.378699999999995</c:v>
                </c:pt>
                <c:pt idx="32">
                  <c:v>120.6044</c:v>
                </c:pt>
                <c:pt idx="33">
                  <c:v>225.15219999999999</c:v>
                </c:pt>
                <c:pt idx="34">
                  <c:v>333.14760000000001</c:v>
                </c:pt>
                <c:pt idx="35">
                  <c:v>347.94740000000002</c:v>
                </c:pt>
                <c:pt idx="36">
                  <c:v>354.70929999999998</c:v>
                </c:pt>
                <c:pt idx="37">
                  <c:v>343.2525</c:v>
                </c:pt>
                <c:pt idx="38">
                  <c:v>336.20310000000001</c:v>
                </c:pt>
                <c:pt idx="39">
                  <c:v>335.18990000000002</c:v>
                </c:pt>
                <c:pt idx="40">
                  <c:v>343.57530000000003</c:v>
                </c:pt>
                <c:pt idx="41">
                  <c:v>339.66840000000002</c:v>
                </c:pt>
                <c:pt idx="42">
                  <c:v>343.80779999999999</c:v>
                </c:pt>
                <c:pt idx="43">
                  <c:v>329.79199999999997</c:v>
                </c:pt>
                <c:pt idx="44">
                  <c:v>328.66309999999999</c:v>
                </c:pt>
                <c:pt idx="45">
                  <c:v>332.25290000000001</c:v>
                </c:pt>
                <c:pt idx="46">
                  <c:v>324.5598</c:v>
                </c:pt>
                <c:pt idx="47">
                  <c:v>328.16680000000002</c:v>
                </c:pt>
              </c:numCache>
            </c:numRef>
          </c:val>
          <c:extLst>
            <c:ext xmlns:c16="http://schemas.microsoft.com/office/drawing/2014/chart" uri="{C3380CC4-5D6E-409C-BE32-E72D297353CC}">
              <c16:uniqueId val="{00000003-9A05-46A5-9914-CE081C36CBA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6782.1</c:v>
                </c:pt>
                <c:pt idx="1">
                  <c:v>6617.4</c:v>
                </c:pt>
                <c:pt idx="2">
                  <c:v>6573.1</c:v>
                </c:pt>
                <c:pt idx="3">
                  <c:v>6489.5</c:v>
                </c:pt>
                <c:pt idx="4">
                  <c:v>6329.1</c:v>
                </c:pt>
                <c:pt idx="5">
                  <c:v>6462</c:v>
                </c:pt>
                <c:pt idx="6">
                  <c:v>6430.9</c:v>
                </c:pt>
                <c:pt idx="7">
                  <c:v>6376.1</c:v>
                </c:pt>
                <c:pt idx="8">
                  <c:v>6461.1</c:v>
                </c:pt>
                <c:pt idx="9">
                  <c:v>6450.8</c:v>
                </c:pt>
                <c:pt idx="10">
                  <c:v>6613</c:v>
                </c:pt>
                <c:pt idx="11">
                  <c:v>6734</c:v>
                </c:pt>
                <c:pt idx="12">
                  <c:v>6696.7</c:v>
                </c:pt>
                <c:pt idx="13">
                  <c:v>6863.4</c:v>
                </c:pt>
                <c:pt idx="14">
                  <c:v>6935.6</c:v>
                </c:pt>
                <c:pt idx="15">
                  <c:v>6995.7</c:v>
                </c:pt>
                <c:pt idx="16">
                  <c:v>7219.6</c:v>
                </c:pt>
                <c:pt idx="17">
                  <c:v>7258.5</c:v>
                </c:pt>
                <c:pt idx="18">
                  <c:v>7386.1</c:v>
                </c:pt>
                <c:pt idx="19">
                  <c:v>7491.7</c:v>
                </c:pt>
                <c:pt idx="20">
                  <c:v>7561.6</c:v>
                </c:pt>
                <c:pt idx="21">
                  <c:v>7643.8</c:v>
                </c:pt>
                <c:pt idx="22">
                  <c:v>7699.1</c:v>
                </c:pt>
                <c:pt idx="23">
                  <c:v>7664.5</c:v>
                </c:pt>
                <c:pt idx="24">
                  <c:v>7618.8</c:v>
                </c:pt>
                <c:pt idx="25">
                  <c:v>7531.4</c:v>
                </c:pt>
                <c:pt idx="26">
                  <c:v>7523.1</c:v>
                </c:pt>
                <c:pt idx="27">
                  <c:v>7538.6</c:v>
                </c:pt>
                <c:pt idx="28">
                  <c:v>7665.1</c:v>
                </c:pt>
                <c:pt idx="29">
                  <c:v>7717.6</c:v>
                </c:pt>
                <c:pt idx="30">
                  <c:v>7689.8</c:v>
                </c:pt>
                <c:pt idx="31">
                  <c:v>7670.3</c:v>
                </c:pt>
                <c:pt idx="32">
                  <c:v>7618.5</c:v>
                </c:pt>
                <c:pt idx="33">
                  <c:v>7573</c:v>
                </c:pt>
                <c:pt idx="34">
                  <c:v>7561.4</c:v>
                </c:pt>
                <c:pt idx="35">
                  <c:v>7287.1</c:v>
                </c:pt>
                <c:pt idx="36">
                  <c:v>7682.7</c:v>
                </c:pt>
                <c:pt idx="37">
                  <c:v>7679.9</c:v>
                </c:pt>
                <c:pt idx="38">
                  <c:v>7679.9</c:v>
                </c:pt>
                <c:pt idx="39">
                  <c:v>7664.4</c:v>
                </c:pt>
                <c:pt idx="40">
                  <c:v>7680.8</c:v>
                </c:pt>
                <c:pt idx="41">
                  <c:v>7635.4</c:v>
                </c:pt>
                <c:pt idx="42">
                  <c:v>7594.9</c:v>
                </c:pt>
                <c:pt idx="43">
                  <c:v>7534.1</c:v>
                </c:pt>
                <c:pt idx="44">
                  <c:v>7511.3</c:v>
                </c:pt>
                <c:pt idx="45">
                  <c:v>7203.8</c:v>
                </c:pt>
                <c:pt idx="46">
                  <c:v>6959.4</c:v>
                </c:pt>
                <c:pt idx="47">
                  <c:v>6850.2</c:v>
                </c:pt>
              </c:numCache>
            </c:numRef>
          </c:val>
          <c:smooth val="0"/>
          <c:extLst>
            <c:ext xmlns:c16="http://schemas.microsoft.com/office/drawing/2014/chart" uri="{C3380CC4-5D6E-409C-BE32-E72D297353CC}">
              <c16:uniqueId val="{00000000-2FB5-4782-8ED2-DC0B012A303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6640.9467500000001</c:v>
                </c:pt>
                <c:pt idx="1">
                  <c:v>6519.1639800000003</c:v>
                </c:pt>
                <c:pt idx="2">
                  <c:v>6444.3865400000004</c:v>
                </c:pt>
                <c:pt idx="3">
                  <c:v>6364.2004100000004</c:v>
                </c:pt>
                <c:pt idx="4">
                  <c:v>6316.0987699999996</c:v>
                </c:pt>
                <c:pt idx="5">
                  <c:v>6287.9403700000003</c:v>
                </c:pt>
                <c:pt idx="6">
                  <c:v>6272.8650500000003</c:v>
                </c:pt>
                <c:pt idx="7">
                  <c:v>6278.5783199999996</c:v>
                </c:pt>
                <c:pt idx="8">
                  <c:v>6330.9991900000005</c:v>
                </c:pt>
                <c:pt idx="9">
                  <c:v>6373.2319500000003</c:v>
                </c:pt>
                <c:pt idx="10">
                  <c:v>6498.1525899999997</c:v>
                </c:pt>
                <c:pt idx="11">
                  <c:v>6635.6468999999997</c:v>
                </c:pt>
                <c:pt idx="12">
                  <c:v>6781.7653</c:v>
                </c:pt>
                <c:pt idx="13">
                  <c:v>6828.2698600000003</c:v>
                </c:pt>
                <c:pt idx="14">
                  <c:v>6986.90967</c:v>
                </c:pt>
                <c:pt idx="15">
                  <c:v>7085.7393899999997</c:v>
                </c:pt>
                <c:pt idx="16">
                  <c:v>7272.7349700000004</c:v>
                </c:pt>
                <c:pt idx="17">
                  <c:v>7382.25227</c:v>
                </c:pt>
                <c:pt idx="18">
                  <c:v>7483.4877800000004</c:v>
                </c:pt>
                <c:pt idx="19">
                  <c:v>7565.54997</c:v>
                </c:pt>
                <c:pt idx="20">
                  <c:v>7646.9783600000001</c:v>
                </c:pt>
                <c:pt idx="21">
                  <c:v>7709.7728200000001</c:v>
                </c:pt>
                <c:pt idx="22">
                  <c:v>7734.5318799999995</c:v>
                </c:pt>
                <c:pt idx="23">
                  <c:v>7694.3086899999998</c:v>
                </c:pt>
                <c:pt idx="24">
                  <c:v>7619.1233099999999</c:v>
                </c:pt>
                <c:pt idx="25">
                  <c:v>7555.2045399999997</c:v>
                </c:pt>
                <c:pt idx="26">
                  <c:v>7510.7553399999997</c:v>
                </c:pt>
                <c:pt idx="27">
                  <c:v>7544.0194300000003</c:v>
                </c:pt>
                <c:pt idx="28">
                  <c:v>7660.3237600000002</c:v>
                </c:pt>
                <c:pt idx="29">
                  <c:v>7661.8874800000003</c:v>
                </c:pt>
                <c:pt idx="30">
                  <c:v>7652.5766299999996</c:v>
                </c:pt>
                <c:pt idx="31">
                  <c:v>7612.6125700000002</c:v>
                </c:pt>
                <c:pt idx="32">
                  <c:v>7584.1874900000003</c:v>
                </c:pt>
                <c:pt idx="33">
                  <c:v>7498.7642599999999</c:v>
                </c:pt>
                <c:pt idx="34">
                  <c:v>7448.1868700000005</c:v>
                </c:pt>
                <c:pt idx="35">
                  <c:v>7434.5215500000004</c:v>
                </c:pt>
                <c:pt idx="36">
                  <c:v>7609.4629299999997</c:v>
                </c:pt>
                <c:pt idx="37">
                  <c:v>7648.1855599999999</c:v>
                </c:pt>
                <c:pt idx="38">
                  <c:v>7634.10095</c:v>
                </c:pt>
                <c:pt idx="39">
                  <c:v>7617.9914699999999</c:v>
                </c:pt>
                <c:pt idx="40">
                  <c:v>7585.0315600000004</c:v>
                </c:pt>
                <c:pt idx="41">
                  <c:v>7533.6606300000003</c:v>
                </c:pt>
                <c:pt idx="42">
                  <c:v>7527.8266199999998</c:v>
                </c:pt>
                <c:pt idx="43">
                  <c:v>7435.1666500000001</c:v>
                </c:pt>
                <c:pt idx="44">
                  <c:v>7325.8344299999999</c:v>
                </c:pt>
                <c:pt idx="45">
                  <c:v>7135.0700900000002</c:v>
                </c:pt>
                <c:pt idx="46">
                  <c:v>6917.8540800000001</c:v>
                </c:pt>
                <c:pt idx="47">
                  <c:v>6664.9847300000001</c:v>
                </c:pt>
              </c:numCache>
            </c:numRef>
          </c:val>
          <c:smooth val="0"/>
          <c:extLst>
            <c:ext xmlns:c16="http://schemas.microsoft.com/office/drawing/2014/chart" uri="{C3380CC4-5D6E-409C-BE32-E72D297353CC}">
              <c16:uniqueId val="{00000001-2FB5-4782-8ED2-DC0B012A30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23</c:v>
                </c:pt>
                <c:pt idx="1">
                  <c:v>VIE 24</c:v>
                </c:pt>
                <c:pt idx="2">
                  <c:v>SAB 25</c:v>
                </c:pt>
                <c:pt idx="3">
                  <c:v>DOM 26</c:v>
                </c:pt>
                <c:pt idx="4">
                  <c:v>LUN 27</c:v>
                </c:pt>
                <c:pt idx="5">
                  <c:v>MAR 28</c:v>
                </c:pt>
                <c:pt idx="6">
                  <c:v>MIE 29</c:v>
                </c:pt>
                <c:pt idx="7">
                  <c:v>JUE 30</c:v>
                </c:pt>
              </c:strCache>
            </c:strRef>
          </c:cat>
          <c:val>
            <c:numRef>
              <c:f>COSTO_OPE_EJEC!$C$8:$C$15</c:f>
              <c:numCache>
                <c:formatCode>#,##0.0</c:formatCode>
                <c:ptCount val="8"/>
                <c:pt idx="0">
                  <c:v>5175572.2453300003</c:v>
                </c:pt>
                <c:pt idx="1">
                  <c:v>4977024.2681400003</c:v>
                </c:pt>
                <c:pt idx="2">
                  <c:v>5061028.9764900003</c:v>
                </c:pt>
                <c:pt idx="3">
                  <c:v>4376624.7377500003</c:v>
                </c:pt>
                <c:pt idx="4">
                  <c:v>5493912.9079299998</c:v>
                </c:pt>
                <c:pt idx="5">
                  <c:v>6230272.6911300002</c:v>
                </c:pt>
                <c:pt idx="6">
                  <c:v>5323481.5212000003</c:v>
                </c:pt>
                <c:pt idx="7">
                  <c:v>4891579.4548800001</c:v>
                </c:pt>
              </c:numCache>
            </c:numRef>
          </c:val>
          <c:extLst>
            <c:ext xmlns:c16="http://schemas.microsoft.com/office/drawing/2014/chart" uri="{C3380CC4-5D6E-409C-BE32-E72D297353CC}">
              <c16:uniqueId val="{00000000-9CB7-47C9-ACE7-8BC3CE59A00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-7.2518154358989062E-2</c:v>
                </c:pt>
                <c:pt idx="1">
                  <c:v>-9.4143846500072542E-2</c:v>
                </c:pt>
                <c:pt idx="2">
                  <c:v>-9.3838829661740484E-3</c:v>
                </c:pt>
                <c:pt idx="3">
                  <c:v>-5.1518194436124466E-2</c:v>
                </c:pt>
                <c:pt idx="4">
                  <c:v>-3.864270226262104E-3</c:v>
                </c:pt>
                <c:pt idx="5">
                  <c:v>-9.9644978641768855E-2</c:v>
                </c:pt>
                <c:pt idx="6">
                  <c:v>-0.11554077217758249</c:v>
                </c:pt>
                <c:pt idx="7">
                  <c:v>-0.13435689994876532</c:v>
                </c:pt>
              </c:numCache>
            </c:numRef>
          </c:cat>
          <c:val>
            <c:numRef>
              <c:f>COSTO_OPE_EJEC!$D$8:$D$15</c:f>
              <c:numCache>
                <c:formatCode>#,##0.0</c:formatCode>
                <c:ptCount val="8"/>
                <c:pt idx="0">
                  <c:v>5580241.0253680004</c:v>
                </c:pt>
                <c:pt idx="1">
                  <c:v>5494276.6011031996</c:v>
                </c:pt>
                <c:pt idx="2">
                  <c:v>5108970.9620757001</c:v>
                </c:pt>
                <c:pt idx="3">
                  <c:v>4614347.5943095004</c:v>
                </c:pt>
                <c:pt idx="4">
                  <c:v>5515225.2285719002</c:v>
                </c:pt>
                <c:pt idx="5">
                  <c:v>6919795.5732298996</c:v>
                </c:pt>
                <c:pt idx="6">
                  <c:v>6018911.1648557</c:v>
                </c:pt>
                <c:pt idx="7">
                  <c:v>5650803.9567235997</c:v>
                </c:pt>
              </c:numCache>
            </c:numRef>
          </c:val>
          <c:extLst>
            <c:ext xmlns:c16="http://schemas.microsoft.com/office/drawing/2014/chart" uri="{C3380CC4-5D6E-409C-BE32-E72D297353CC}">
              <c16:uniqueId val="{00000001-9CB7-47C9-ACE7-8BC3CE59A00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1436370</xdr:colOff>
      <xdr:row>2</xdr:row>
      <xdr:rowOff>483870</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481965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1430655</xdr:colOff>
      <xdr:row>2</xdr:row>
      <xdr:rowOff>478155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243840</xdr:colOff>
      <xdr:row>2</xdr:row>
      <xdr:rowOff>481965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138</v>
      </c>
    </row>
    <row r="9" spans="1:12" x14ac:dyDescent="0.3">
      <c r="A9" s="1"/>
      <c r="B9" s="4" t="s">
        <v>22</v>
      </c>
      <c r="C9" s="5" t="s">
        <v>31</v>
      </c>
      <c r="D9" s="5" t="s">
        <v>32</v>
      </c>
      <c r="E9" s="5" t="s">
        <v>25</v>
      </c>
      <c r="F9" s="5" t="s">
        <v>33</v>
      </c>
      <c r="G9" s="4" t="s">
        <v>34</v>
      </c>
      <c r="H9" s="4" t="s">
        <v>35</v>
      </c>
      <c r="I9" s="6" t="s">
        <v>36</v>
      </c>
      <c r="J9" s="4"/>
      <c r="K9" s="4" t="s">
        <v>30</v>
      </c>
      <c r="L9"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activeCell="E33" sqref="E33"/>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37</v>
      </c>
      <c r="C5" s="196"/>
      <c r="D5" s="196"/>
      <c r="E5" s="196"/>
      <c r="F5" s="196"/>
      <c r="G5" s="196"/>
      <c r="H5" s="196"/>
      <c r="I5" s="196"/>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50</v>
      </c>
      <c r="F8" s="5" t="s">
        <v>51</v>
      </c>
      <c r="G8" s="5" t="s">
        <v>52</v>
      </c>
      <c r="H8" s="5" t="s">
        <v>53</v>
      </c>
      <c r="I8" s="5" t="s">
        <v>54</v>
      </c>
    </row>
    <row r="9" spans="1:9" x14ac:dyDescent="0.3">
      <c r="A9" s="1"/>
      <c r="B9" s="4" t="s">
        <v>42</v>
      </c>
      <c r="C9" s="4" t="s">
        <v>43</v>
      </c>
      <c r="D9" s="4" t="s">
        <v>44</v>
      </c>
      <c r="E9" s="5" t="s">
        <v>55</v>
      </c>
      <c r="F9" s="5" t="s">
        <v>56</v>
      </c>
      <c r="G9" s="5" t="s">
        <v>47</v>
      </c>
      <c r="H9" s="5" t="s">
        <v>48</v>
      </c>
      <c r="I9" s="5" t="s">
        <v>57</v>
      </c>
    </row>
    <row r="10" spans="1:9" x14ac:dyDescent="0.3">
      <c r="A10" s="1"/>
      <c r="B10" s="4" t="s">
        <v>42</v>
      </c>
      <c r="C10" s="4" t="s">
        <v>43</v>
      </c>
      <c r="D10" s="4" t="s">
        <v>44</v>
      </c>
      <c r="E10" s="5" t="s">
        <v>58</v>
      </c>
      <c r="F10" s="5" t="s">
        <v>59</v>
      </c>
      <c r="G10" s="5" t="s">
        <v>60</v>
      </c>
      <c r="H10" s="5" t="s">
        <v>48</v>
      </c>
      <c r="I10" s="5" t="s">
        <v>61</v>
      </c>
    </row>
    <row r="11" spans="1:9" x14ac:dyDescent="0.3">
      <c r="A11" s="1"/>
      <c r="B11" s="4" t="s">
        <v>42</v>
      </c>
      <c r="C11" s="4" t="s">
        <v>43</v>
      </c>
      <c r="D11" s="4" t="s">
        <v>44</v>
      </c>
      <c r="E11" s="5" t="s">
        <v>58</v>
      </c>
      <c r="F11" s="5" t="s">
        <v>59</v>
      </c>
      <c r="G11" s="5" t="s">
        <v>62</v>
      </c>
      <c r="H11" s="5" t="s">
        <v>63</v>
      </c>
      <c r="I11" s="5" t="s">
        <v>64</v>
      </c>
    </row>
    <row r="12" spans="1:9" x14ac:dyDescent="0.3">
      <c r="A12" s="1"/>
      <c r="B12" s="4" t="s">
        <v>42</v>
      </c>
      <c r="C12" s="4" t="s">
        <v>43</v>
      </c>
      <c r="D12" s="4" t="s">
        <v>44</v>
      </c>
      <c r="E12" s="5" t="s">
        <v>65</v>
      </c>
      <c r="F12" s="5" t="s">
        <v>66</v>
      </c>
      <c r="G12" s="5" t="s">
        <v>67</v>
      </c>
      <c r="H12" s="5" t="s">
        <v>68</v>
      </c>
      <c r="I12" s="5" t="s">
        <v>69</v>
      </c>
    </row>
    <row r="13" spans="1:9" x14ac:dyDescent="0.3">
      <c r="A13" s="1"/>
      <c r="B13" s="4" t="s">
        <v>42</v>
      </c>
      <c r="C13" s="4" t="s">
        <v>43</v>
      </c>
      <c r="D13" s="4" t="s">
        <v>44</v>
      </c>
      <c r="E13" s="5" t="s">
        <v>65</v>
      </c>
      <c r="F13" s="5" t="s">
        <v>70</v>
      </c>
      <c r="G13" s="5" t="s">
        <v>60</v>
      </c>
      <c r="H13" s="5" t="s">
        <v>48</v>
      </c>
      <c r="I13" s="5" t="s">
        <v>71</v>
      </c>
    </row>
    <row r="14" spans="1:9" x14ac:dyDescent="0.3">
      <c r="A14" s="1"/>
      <c r="B14" s="4" t="s">
        <v>42</v>
      </c>
      <c r="C14" s="4" t="s">
        <v>43</v>
      </c>
      <c r="D14" s="4" t="s">
        <v>44</v>
      </c>
      <c r="E14" s="5" t="s">
        <v>65</v>
      </c>
      <c r="F14" s="5" t="s">
        <v>70</v>
      </c>
      <c r="G14" s="5" t="s">
        <v>60</v>
      </c>
      <c r="H14" s="5" t="s">
        <v>48</v>
      </c>
      <c r="I14" s="5" t="s">
        <v>72</v>
      </c>
    </row>
    <row r="15" spans="1:9" x14ac:dyDescent="0.3">
      <c r="A15" s="1"/>
      <c r="B15" s="4" t="s">
        <v>42</v>
      </c>
      <c r="C15" s="4" t="s">
        <v>43</v>
      </c>
      <c r="D15" s="4" t="s">
        <v>44</v>
      </c>
      <c r="E15" s="5" t="s">
        <v>65</v>
      </c>
      <c r="F15" s="5" t="s">
        <v>73</v>
      </c>
      <c r="G15" s="5" t="s">
        <v>60</v>
      </c>
      <c r="H15" s="5" t="s">
        <v>48</v>
      </c>
      <c r="I15" s="5" t="s">
        <v>71</v>
      </c>
    </row>
    <row r="16" spans="1:9" x14ac:dyDescent="0.3">
      <c r="A16" s="1"/>
      <c r="B16" s="4" t="s">
        <v>42</v>
      </c>
      <c r="C16" s="4" t="s">
        <v>43</v>
      </c>
      <c r="D16" s="4" t="s">
        <v>44</v>
      </c>
      <c r="E16" s="5" t="s">
        <v>74</v>
      </c>
      <c r="F16" s="5" t="s">
        <v>75</v>
      </c>
      <c r="G16" s="5" t="s">
        <v>60</v>
      </c>
      <c r="H16" s="5" t="s">
        <v>48</v>
      </c>
      <c r="I16" s="5" t="s">
        <v>76</v>
      </c>
    </row>
    <row r="17" spans="1:9" x14ac:dyDescent="0.3">
      <c r="A17" s="1"/>
      <c r="B17" s="4" t="s">
        <v>42</v>
      </c>
      <c r="C17" s="4" t="s">
        <v>43</v>
      </c>
      <c r="D17" s="4" t="s">
        <v>44</v>
      </c>
      <c r="E17" s="5" t="s">
        <v>77</v>
      </c>
      <c r="F17" s="5" t="s">
        <v>78</v>
      </c>
      <c r="G17" s="5" t="s">
        <v>47</v>
      </c>
      <c r="H17" s="5" t="s">
        <v>48</v>
      </c>
      <c r="I17" s="5" t="s">
        <v>79</v>
      </c>
    </row>
    <row r="18" spans="1:9" x14ac:dyDescent="0.3">
      <c r="A18" s="1"/>
      <c r="B18" s="4" t="s">
        <v>42</v>
      </c>
      <c r="C18" s="4" t="s">
        <v>43</v>
      </c>
      <c r="D18" s="4" t="s">
        <v>44</v>
      </c>
      <c r="E18" s="5" t="s">
        <v>77</v>
      </c>
      <c r="F18" s="5" t="s">
        <v>78</v>
      </c>
      <c r="G18" s="5" t="s">
        <v>47</v>
      </c>
      <c r="H18" s="5" t="s">
        <v>48</v>
      </c>
      <c r="I18" s="5" t="s">
        <v>80</v>
      </c>
    </row>
    <row r="19" spans="1:9" x14ac:dyDescent="0.3">
      <c r="A19" s="1"/>
      <c r="B19" s="4" t="s">
        <v>42</v>
      </c>
      <c r="C19" s="4" t="s">
        <v>43</v>
      </c>
      <c r="D19" s="4" t="s">
        <v>44</v>
      </c>
      <c r="E19" s="5" t="s">
        <v>77</v>
      </c>
      <c r="F19" s="5" t="s">
        <v>81</v>
      </c>
      <c r="G19" s="5" t="s">
        <v>60</v>
      </c>
      <c r="H19" s="5" t="s">
        <v>48</v>
      </c>
      <c r="I19" s="5" t="s">
        <v>82</v>
      </c>
    </row>
    <row r="20" spans="1:9" x14ac:dyDescent="0.3">
      <c r="A20" s="1"/>
      <c r="B20" s="4" t="s">
        <v>42</v>
      </c>
      <c r="C20" s="4" t="s">
        <v>43</v>
      </c>
      <c r="D20" s="4" t="s">
        <v>44</v>
      </c>
      <c r="E20" s="5" t="s">
        <v>77</v>
      </c>
      <c r="F20" s="5" t="s">
        <v>81</v>
      </c>
      <c r="G20" s="5" t="s">
        <v>60</v>
      </c>
      <c r="H20" s="5" t="s">
        <v>48</v>
      </c>
      <c r="I20" s="5" t="s">
        <v>83</v>
      </c>
    </row>
    <row r="21" spans="1:9" x14ac:dyDescent="0.3">
      <c r="A21" s="1"/>
      <c r="B21" s="4" t="s">
        <v>42</v>
      </c>
      <c r="C21" s="4" t="s">
        <v>43</v>
      </c>
      <c r="D21" s="4" t="s">
        <v>44</v>
      </c>
      <c r="E21" s="5" t="s">
        <v>77</v>
      </c>
      <c r="F21" s="5" t="s">
        <v>84</v>
      </c>
      <c r="G21" s="5" t="s">
        <v>60</v>
      </c>
      <c r="H21" s="5" t="s">
        <v>48</v>
      </c>
      <c r="I21" s="5" t="s">
        <v>85</v>
      </c>
    </row>
    <row r="22" spans="1:9" x14ac:dyDescent="0.3">
      <c r="A22" s="1"/>
      <c r="B22" s="4" t="s">
        <v>42</v>
      </c>
      <c r="C22" s="4" t="s">
        <v>43</v>
      </c>
      <c r="D22" s="4" t="s">
        <v>44</v>
      </c>
      <c r="E22" s="5" t="s">
        <v>77</v>
      </c>
      <c r="F22" s="5" t="s">
        <v>84</v>
      </c>
      <c r="G22" s="5" t="s">
        <v>60</v>
      </c>
      <c r="H22" s="5" t="s">
        <v>48</v>
      </c>
      <c r="I22" s="5" t="s">
        <v>86</v>
      </c>
    </row>
    <row r="23" spans="1:9" x14ac:dyDescent="0.3">
      <c r="A23" s="1"/>
      <c r="B23" s="4" t="s">
        <v>42</v>
      </c>
      <c r="C23" s="4" t="s">
        <v>43</v>
      </c>
      <c r="D23" s="4" t="s">
        <v>44</v>
      </c>
      <c r="E23" s="5" t="s">
        <v>87</v>
      </c>
      <c r="F23" s="5" t="s">
        <v>88</v>
      </c>
      <c r="G23" s="5" t="s">
        <v>47</v>
      </c>
      <c r="H23" s="5" t="s">
        <v>48</v>
      </c>
      <c r="I23" s="5" t="s">
        <v>89</v>
      </c>
    </row>
    <row r="24" spans="1:9" x14ac:dyDescent="0.3">
      <c r="A24" s="1"/>
      <c r="B24" s="4" t="s">
        <v>42</v>
      </c>
      <c r="C24" s="4" t="s">
        <v>43</v>
      </c>
      <c r="D24" s="4" t="s">
        <v>44</v>
      </c>
      <c r="E24" s="5" t="s">
        <v>87</v>
      </c>
      <c r="F24" s="5" t="s">
        <v>88</v>
      </c>
      <c r="G24" s="5" t="s">
        <v>67</v>
      </c>
      <c r="H24" s="5" t="s">
        <v>90</v>
      </c>
      <c r="I24" s="5" t="s">
        <v>91</v>
      </c>
    </row>
    <row r="25" spans="1:9" x14ac:dyDescent="0.3">
      <c r="A25" s="1"/>
      <c r="B25" s="4" t="s">
        <v>42</v>
      </c>
      <c r="C25" s="4" t="s">
        <v>43</v>
      </c>
      <c r="D25" s="4" t="s">
        <v>44</v>
      </c>
      <c r="E25" s="5" t="s">
        <v>87</v>
      </c>
      <c r="F25" s="5" t="s">
        <v>88</v>
      </c>
      <c r="G25" s="5" t="s">
        <v>67</v>
      </c>
      <c r="H25" s="5" t="s">
        <v>90</v>
      </c>
      <c r="I25" s="5" t="s">
        <v>92</v>
      </c>
    </row>
    <row r="26" spans="1:9" x14ac:dyDescent="0.3">
      <c r="A26" s="1"/>
      <c r="B26" s="4" t="s">
        <v>42</v>
      </c>
      <c r="C26" s="4" t="s">
        <v>43</v>
      </c>
      <c r="D26" s="4" t="s">
        <v>44</v>
      </c>
      <c r="E26" s="5" t="s">
        <v>87</v>
      </c>
      <c r="F26" s="5" t="s">
        <v>88</v>
      </c>
      <c r="G26" s="5" t="s">
        <v>67</v>
      </c>
      <c r="H26" s="5" t="s">
        <v>93</v>
      </c>
      <c r="I26" s="5" t="s">
        <v>94</v>
      </c>
    </row>
    <row r="27" spans="1:9" x14ac:dyDescent="0.3">
      <c r="A27" s="1"/>
      <c r="B27" s="4" t="s">
        <v>42</v>
      </c>
      <c r="C27" s="4" t="s">
        <v>43</v>
      </c>
      <c r="D27" s="4" t="s">
        <v>44</v>
      </c>
      <c r="E27" s="5" t="s">
        <v>87</v>
      </c>
      <c r="F27" s="5" t="s">
        <v>88</v>
      </c>
      <c r="G27" s="5" t="s">
        <v>67</v>
      </c>
      <c r="H27" s="5" t="s">
        <v>93</v>
      </c>
      <c r="I27" s="5" t="s">
        <v>95</v>
      </c>
    </row>
    <row r="28" spans="1:9" x14ac:dyDescent="0.3">
      <c r="A28" s="1"/>
      <c r="B28" s="4" t="s">
        <v>42</v>
      </c>
      <c r="C28" s="4" t="s">
        <v>43</v>
      </c>
      <c r="D28" s="4" t="s">
        <v>44</v>
      </c>
      <c r="E28" s="5" t="s">
        <v>87</v>
      </c>
      <c r="F28" s="5" t="s">
        <v>88</v>
      </c>
      <c r="G28" s="5" t="s">
        <v>67</v>
      </c>
      <c r="H28" s="5" t="s">
        <v>68</v>
      </c>
      <c r="I28" s="5" t="s">
        <v>96</v>
      </c>
    </row>
    <row r="29" spans="1:9" x14ac:dyDescent="0.3">
      <c r="A29" s="1"/>
      <c r="B29" s="4" t="s">
        <v>42</v>
      </c>
      <c r="C29" s="4" t="s">
        <v>43</v>
      </c>
      <c r="D29" s="4" t="s">
        <v>44</v>
      </c>
      <c r="E29" s="5" t="s">
        <v>87</v>
      </c>
      <c r="F29" s="5" t="s">
        <v>88</v>
      </c>
      <c r="G29" s="5" t="s">
        <v>67</v>
      </c>
      <c r="H29" s="5" t="s">
        <v>68</v>
      </c>
      <c r="I29" s="5" t="s">
        <v>97</v>
      </c>
    </row>
    <row r="30" spans="1:9" x14ac:dyDescent="0.3">
      <c r="A30" s="1"/>
      <c r="B30" s="4" t="s">
        <v>42</v>
      </c>
      <c r="C30" s="4" t="s">
        <v>43</v>
      </c>
      <c r="D30" s="4" t="s">
        <v>44</v>
      </c>
      <c r="E30" s="5" t="s">
        <v>87</v>
      </c>
      <c r="F30" s="5" t="s">
        <v>88</v>
      </c>
      <c r="G30" s="5" t="s">
        <v>67</v>
      </c>
      <c r="H30" s="5" t="s">
        <v>98</v>
      </c>
      <c r="I30" s="5" t="s">
        <v>99</v>
      </c>
    </row>
    <row r="31" spans="1:9" x14ac:dyDescent="0.3">
      <c r="A31" s="1"/>
      <c r="B31" s="4" t="s">
        <v>42</v>
      </c>
      <c r="C31" s="4" t="s">
        <v>43</v>
      </c>
      <c r="D31" s="4" t="s">
        <v>44</v>
      </c>
      <c r="E31" s="5" t="s">
        <v>87</v>
      </c>
      <c r="F31" s="5" t="s">
        <v>88</v>
      </c>
      <c r="G31" s="5" t="s">
        <v>67</v>
      </c>
      <c r="H31" s="5" t="s">
        <v>98</v>
      </c>
      <c r="I31" s="5" t="s">
        <v>100</v>
      </c>
    </row>
    <row r="32" spans="1:9" x14ac:dyDescent="0.3">
      <c r="A32" s="1"/>
      <c r="B32" s="4" t="s">
        <v>42</v>
      </c>
      <c r="C32" s="4" t="s">
        <v>43</v>
      </c>
      <c r="D32" s="4" t="s">
        <v>44</v>
      </c>
      <c r="E32" s="5" t="s">
        <v>87</v>
      </c>
      <c r="F32" s="5" t="s">
        <v>88</v>
      </c>
      <c r="G32" s="5" t="s">
        <v>67</v>
      </c>
      <c r="H32" s="5" t="s">
        <v>101</v>
      </c>
      <c r="I32" s="5" t="s">
        <v>102</v>
      </c>
    </row>
    <row r="33" spans="1:9" x14ac:dyDescent="0.3">
      <c r="A33" s="1"/>
      <c r="B33" s="4" t="s">
        <v>42</v>
      </c>
      <c r="C33" s="4" t="s">
        <v>43</v>
      </c>
      <c r="D33" s="4" t="s">
        <v>44</v>
      </c>
      <c r="E33" s="5" t="s">
        <v>87</v>
      </c>
      <c r="F33" s="5" t="s">
        <v>88</v>
      </c>
      <c r="G33" s="5" t="s">
        <v>67</v>
      </c>
      <c r="H33" s="5" t="s">
        <v>101</v>
      </c>
      <c r="I33" s="5" t="s">
        <v>103</v>
      </c>
    </row>
    <row r="34" spans="1:9" x14ac:dyDescent="0.3">
      <c r="A34" s="1"/>
      <c r="B34" s="4" t="s">
        <v>42</v>
      </c>
      <c r="C34" s="4" t="s">
        <v>43</v>
      </c>
      <c r="D34" s="4" t="s">
        <v>44</v>
      </c>
      <c r="E34" s="5" t="s">
        <v>87</v>
      </c>
      <c r="F34" s="5" t="s">
        <v>88</v>
      </c>
      <c r="G34" s="5" t="s">
        <v>67</v>
      </c>
      <c r="H34" s="5" t="s">
        <v>104</v>
      </c>
      <c r="I34" s="5" t="s">
        <v>105</v>
      </c>
    </row>
    <row r="35" spans="1:9" x14ac:dyDescent="0.3">
      <c r="A35" s="1"/>
      <c r="B35" s="4" t="s">
        <v>42</v>
      </c>
      <c r="C35" s="4" t="s">
        <v>43</v>
      </c>
      <c r="D35" s="4" t="s">
        <v>44</v>
      </c>
      <c r="E35" s="5" t="s">
        <v>87</v>
      </c>
      <c r="F35" s="5" t="s">
        <v>88</v>
      </c>
      <c r="G35" s="5" t="s">
        <v>67</v>
      </c>
      <c r="H35" s="5" t="s">
        <v>104</v>
      </c>
      <c r="I35" s="5" t="s">
        <v>106</v>
      </c>
    </row>
    <row r="36" spans="1:9" x14ac:dyDescent="0.3">
      <c r="A36" s="1"/>
      <c r="B36" s="4" t="s">
        <v>42</v>
      </c>
      <c r="C36" s="4" t="s">
        <v>43</v>
      </c>
      <c r="D36" s="4" t="s">
        <v>44</v>
      </c>
      <c r="E36" s="5" t="s">
        <v>87</v>
      </c>
      <c r="F36" s="5" t="s">
        <v>107</v>
      </c>
      <c r="G36" s="5" t="s">
        <v>47</v>
      </c>
      <c r="H36" s="5" t="s">
        <v>48</v>
      </c>
      <c r="I36" s="5" t="s">
        <v>108</v>
      </c>
    </row>
    <row r="37" spans="1:9" x14ac:dyDescent="0.3">
      <c r="A37" s="1"/>
      <c r="B37" s="4" t="s">
        <v>42</v>
      </c>
      <c r="C37" s="4" t="s">
        <v>43</v>
      </c>
      <c r="D37" s="4" t="s">
        <v>44</v>
      </c>
      <c r="E37" s="5" t="s">
        <v>109</v>
      </c>
      <c r="F37" s="5" t="s">
        <v>110</v>
      </c>
      <c r="G37" s="5" t="s">
        <v>62</v>
      </c>
      <c r="H37" s="5" t="s">
        <v>111</v>
      </c>
      <c r="I37" s="5" t="s">
        <v>112</v>
      </c>
    </row>
    <row r="38" spans="1:9" x14ac:dyDescent="0.3">
      <c r="A38" s="1"/>
      <c r="B38" s="4" t="s">
        <v>42</v>
      </c>
      <c r="C38" s="4" t="s">
        <v>43</v>
      </c>
      <c r="D38" s="4" t="s">
        <v>44</v>
      </c>
      <c r="E38" s="5" t="s">
        <v>109</v>
      </c>
      <c r="F38" s="5" t="s">
        <v>110</v>
      </c>
      <c r="G38" s="5" t="s">
        <v>62</v>
      </c>
      <c r="H38" s="5" t="s">
        <v>111</v>
      </c>
      <c r="I38" s="5" t="s">
        <v>113</v>
      </c>
    </row>
    <row r="39" spans="1:9" x14ac:dyDescent="0.3">
      <c r="A39" s="1"/>
      <c r="B39" s="4" t="s">
        <v>42</v>
      </c>
      <c r="C39" s="4" t="s">
        <v>43</v>
      </c>
      <c r="D39" s="4" t="s">
        <v>44</v>
      </c>
      <c r="E39" s="5" t="s">
        <v>109</v>
      </c>
      <c r="F39" s="5" t="s">
        <v>114</v>
      </c>
      <c r="G39" s="5" t="s">
        <v>60</v>
      </c>
      <c r="H39" s="5" t="s">
        <v>48</v>
      </c>
      <c r="I39" s="5" t="s">
        <v>115</v>
      </c>
    </row>
    <row r="40" spans="1:9" x14ac:dyDescent="0.3">
      <c r="A40" s="1"/>
      <c r="B40" s="4" t="s">
        <v>42</v>
      </c>
      <c r="C40" s="4" t="s">
        <v>43</v>
      </c>
      <c r="D40" s="4" t="s">
        <v>44</v>
      </c>
      <c r="E40" s="5" t="s">
        <v>109</v>
      </c>
      <c r="F40" s="5" t="s">
        <v>114</v>
      </c>
      <c r="G40" s="5" t="s">
        <v>60</v>
      </c>
      <c r="H40" s="5" t="s">
        <v>48</v>
      </c>
      <c r="I40" s="5" t="s">
        <v>116</v>
      </c>
    </row>
    <row r="41" spans="1:9" x14ac:dyDescent="0.3">
      <c r="A41" s="1"/>
      <c r="B41" s="4" t="s">
        <v>42</v>
      </c>
      <c r="C41" s="4" t="s">
        <v>43</v>
      </c>
      <c r="D41" s="4" t="s">
        <v>44</v>
      </c>
      <c r="E41" s="5" t="s">
        <v>109</v>
      </c>
      <c r="F41" s="5" t="s">
        <v>114</v>
      </c>
      <c r="G41" s="5" t="s">
        <v>60</v>
      </c>
      <c r="H41" s="5" t="s">
        <v>48</v>
      </c>
      <c r="I41" s="5" t="s">
        <v>117</v>
      </c>
    </row>
    <row r="42" spans="1:9" x14ac:dyDescent="0.3">
      <c r="A42" s="1"/>
      <c r="B42" s="4" t="s">
        <v>42</v>
      </c>
      <c r="C42" s="4" t="s">
        <v>43</v>
      </c>
      <c r="D42" s="4" t="s">
        <v>44</v>
      </c>
      <c r="E42" s="5" t="s">
        <v>109</v>
      </c>
      <c r="F42" s="5" t="s">
        <v>114</v>
      </c>
      <c r="G42" s="5" t="s">
        <v>60</v>
      </c>
      <c r="H42" s="5" t="s">
        <v>48</v>
      </c>
      <c r="I42" s="5" t="s">
        <v>118</v>
      </c>
    </row>
    <row r="43" spans="1:9" x14ac:dyDescent="0.3">
      <c r="A43" s="1"/>
      <c r="B43" s="4" t="s">
        <v>42</v>
      </c>
      <c r="C43" s="4" t="s">
        <v>43</v>
      </c>
      <c r="D43" s="4" t="s">
        <v>44</v>
      </c>
      <c r="E43" s="5" t="s">
        <v>109</v>
      </c>
      <c r="F43" s="5" t="s">
        <v>114</v>
      </c>
      <c r="G43" s="5" t="s">
        <v>62</v>
      </c>
      <c r="H43" s="5" t="s">
        <v>63</v>
      </c>
      <c r="I43" s="5" t="s">
        <v>119</v>
      </c>
    </row>
    <row r="44" spans="1:9" x14ac:dyDescent="0.3">
      <c r="A44" s="1"/>
      <c r="B44" s="4" t="s">
        <v>42</v>
      </c>
      <c r="C44" s="4" t="s">
        <v>43</v>
      </c>
      <c r="D44" s="4" t="s">
        <v>44</v>
      </c>
      <c r="E44" s="5" t="s">
        <v>120</v>
      </c>
      <c r="F44" s="5" t="s">
        <v>121</v>
      </c>
      <c r="G44" s="5" t="s">
        <v>60</v>
      </c>
      <c r="H44" s="5" t="s">
        <v>48</v>
      </c>
      <c r="I44" s="5" t="s">
        <v>122</v>
      </c>
    </row>
    <row r="45" spans="1:9" x14ac:dyDescent="0.3">
      <c r="A45" s="1"/>
      <c r="B45" s="4" t="s">
        <v>42</v>
      </c>
      <c r="C45" s="4" t="s">
        <v>43</v>
      </c>
      <c r="D45" s="4" t="s">
        <v>44</v>
      </c>
      <c r="E45" s="5" t="s">
        <v>123</v>
      </c>
      <c r="F45" s="5" t="s">
        <v>124</v>
      </c>
      <c r="G45" s="5" t="s">
        <v>47</v>
      </c>
      <c r="H45" s="5" t="s">
        <v>48</v>
      </c>
      <c r="I45" s="5" t="s">
        <v>125</v>
      </c>
    </row>
    <row r="46" spans="1:9" x14ac:dyDescent="0.3">
      <c r="A46" s="1"/>
      <c r="B46" s="4" t="s">
        <v>42</v>
      </c>
      <c r="C46" s="4" t="s">
        <v>43</v>
      </c>
      <c r="D46" s="4" t="s">
        <v>44</v>
      </c>
      <c r="E46" s="5" t="s">
        <v>126</v>
      </c>
      <c r="F46" s="5" t="s">
        <v>127</v>
      </c>
      <c r="G46" s="5" t="s">
        <v>60</v>
      </c>
      <c r="H46" s="5" t="s">
        <v>48</v>
      </c>
      <c r="I46" s="5" t="s">
        <v>128</v>
      </c>
    </row>
    <row r="47" spans="1:9" x14ac:dyDescent="0.3">
      <c r="A47" s="1"/>
      <c r="B47" s="4" t="s">
        <v>42</v>
      </c>
      <c r="C47" s="4" t="s">
        <v>43</v>
      </c>
      <c r="D47" s="4" t="s">
        <v>44</v>
      </c>
      <c r="E47" s="5" t="s">
        <v>129</v>
      </c>
      <c r="F47" s="5" t="s">
        <v>130</v>
      </c>
      <c r="G47" s="5" t="s">
        <v>60</v>
      </c>
      <c r="H47" s="5" t="s">
        <v>48</v>
      </c>
      <c r="I47" s="5" t="s">
        <v>131</v>
      </c>
    </row>
    <row r="48" spans="1:9" x14ac:dyDescent="0.3">
      <c r="A48" s="1"/>
      <c r="B48" s="4" t="s">
        <v>42</v>
      </c>
      <c r="C48" s="4" t="s">
        <v>43</v>
      </c>
      <c r="D48" s="4" t="s">
        <v>44</v>
      </c>
      <c r="E48" s="5" t="s">
        <v>132</v>
      </c>
      <c r="F48" s="5" t="s">
        <v>133</v>
      </c>
      <c r="G48" s="5" t="s">
        <v>134</v>
      </c>
      <c r="H48" s="5" t="s">
        <v>135</v>
      </c>
      <c r="I48"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2"/>
  <sheetViews>
    <sheetView showGridLines="0" zoomScale="80" workbookViewId="0">
      <selection activeCell="F30" sqref="F30"/>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v>
      </c>
      <c r="C5" s="1"/>
      <c r="D5" s="1"/>
      <c r="E5" s="1"/>
      <c r="F5" s="1"/>
      <c r="G5" s="1"/>
      <c r="H5" s="1"/>
      <c r="I5" s="1"/>
      <c r="J5" s="1"/>
      <c r="K5" s="1"/>
      <c r="L5" s="1"/>
      <c r="M5" s="1"/>
      <c r="N5" s="1"/>
    </row>
    <row r="6" spans="1:14" ht="19.95" customHeight="1" x14ac:dyDescent="0.3">
      <c r="A6" s="1"/>
      <c r="B6" s="239" t="s">
        <v>138</v>
      </c>
      <c r="C6" s="239" t="s">
        <v>139</v>
      </c>
      <c r="D6" s="239" t="s">
        <v>140</v>
      </c>
      <c r="E6" s="239" t="s">
        <v>141</v>
      </c>
      <c r="F6" s="239" t="s">
        <v>142</v>
      </c>
      <c r="G6" s="239" t="s">
        <v>143</v>
      </c>
      <c r="H6" s="239" t="s">
        <v>144</v>
      </c>
      <c r="I6" s="239" t="s">
        <v>145</v>
      </c>
      <c r="J6" s="239" t="s">
        <v>146</v>
      </c>
      <c r="K6" s="239" t="s">
        <v>147</v>
      </c>
      <c r="L6" s="239" t="s">
        <v>148</v>
      </c>
      <c r="M6" s="239" t="s">
        <v>149</v>
      </c>
      <c r="N6" s="239" t="s">
        <v>150</v>
      </c>
    </row>
    <row r="7" spans="1:14" ht="26.4" x14ac:dyDescent="0.3">
      <c r="A7" s="1"/>
      <c r="B7" s="240" t="s">
        <v>151</v>
      </c>
      <c r="C7" s="240" t="s">
        <v>152</v>
      </c>
      <c r="D7" s="240" t="s">
        <v>153</v>
      </c>
      <c r="E7" s="241" t="s">
        <v>154</v>
      </c>
      <c r="F7" s="241" t="s">
        <v>155</v>
      </c>
      <c r="G7" s="242" t="s">
        <v>156</v>
      </c>
      <c r="H7" s="243">
        <v>14</v>
      </c>
      <c r="I7" s="240" t="s">
        <v>157</v>
      </c>
      <c r="J7" s="240" t="s">
        <v>158</v>
      </c>
      <c r="K7" s="240" t="s">
        <v>159</v>
      </c>
      <c r="L7" s="240" t="s">
        <v>160</v>
      </c>
      <c r="M7" s="243">
        <v>12664</v>
      </c>
      <c r="N7" s="240" t="s">
        <v>161</v>
      </c>
    </row>
    <row r="8" spans="1:14" x14ac:dyDescent="0.3">
      <c r="A8" s="1"/>
      <c r="B8" s="240" t="s">
        <v>162</v>
      </c>
      <c r="C8" s="240" t="s">
        <v>163</v>
      </c>
      <c r="D8" s="240" t="s">
        <v>164</v>
      </c>
      <c r="E8" s="241" t="s">
        <v>165</v>
      </c>
      <c r="F8" s="241" t="s">
        <v>166</v>
      </c>
      <c r="G8" s="242" t="s">
        <v>167</v>
      </c>
      <c r="H8" s="243">
        <v>0</v>
      </c>
      <c r="I8" s="240" t="s">
        <v>157</v>
      </c>
      <c r="J8" s="240" t="s">
        <v>168</v>
      </c>
      <c r="K8" s="240" t="s">
        <v>159</v>
      </c>
      <c r="L8" s="240" t="s">
        <v>160</v>
      </c>
      <c r="M8" s="243">
        <v>13652</v>
      </c>
      <c r="N8" s="240" t="s">
        <v>169</v>
      </c>
    </row>
    <row r="9" spans="1:14" x14ac:dyDescent="0.3">
      <c r="A9" s="1"/>
      <c r="B9" s="240" t="s">
        <v>162</v>
      </c>
      <c r="C9" s="240" t="s">
        <v>163</v>
      </c>
      <c r="D9" s="240" t="s">
        <v>164</v>
      </c>
      <c r="E9" s="241" t="s">
        <v>170</v>
      </c>
      <c r="F9" s="241" t="s">
        <v>171</v>
      </c>
      <c r="G9" s="242" t="s">
        <v>172</v>
      </c>
      <c r="H9" s="243">
        <v>0</v>
      </c>
      <c r="I9" s="240" t="s">
        <v>157</v>
      </c>
      <c r="J9" s="240" t="s">
        <v>168</v>
      </c>
      <c r="K9" s="240" t="s">
        <v>159</v>
      </c>
      <c r="L9" s="240" t="s">
        <v>160</v>
      </c>
      <c r="M9" s="243">
        <v>13652</v>
      </c>
      <c r="N9" s="240" t="s">
        <v>169</v>
      </c>
    </row>
    <row r="10" spans="1:14" ht="26.4" x14ac:dyDescent="0.3">
      <c r="A10" s="1"/>
      <c r="B10" s="240" t="s">
        <v>162</v>
      </c>
      <c r="C10" s="240" t="s">
        <v>173</v>
      </c>
      <c r="D10" s="240" t="s">
        <v>174</v>
      </c>
      <c r="E10" s="241" t="s">
        <v>175</v>
      </c>
      <c r="F10" s="241" t="s">
        <v>155</v>
      </c>
      <c r="G10" s="242" t="s">
        <v>176</v>
      </c>
      <c r="H10" s="243">
        <v>0</v>
      </c>
      <c r="I10" s="240" t="s">
        <v>157</v>
      </c>
      <c r="J10" s="240" t="s">
        <v>168</v>
      </c>
      <c r="K10" s="240" t="s">
        <v>159</v>
      </c>
      <c r="L10" s="240" t="s">
        <v>177</v>
      </c>
      <c r="M10" s="243">
        <v>13761</v>
      </c>
      <c r="N10" s="240" t="s">
        <v>169</v>
      </c>
    </row>
    <row r="11" spans="1:14" ht="26.4" x14ac:dyDescent="0.3">
      <c r="A11" s="1"/>
      <c r="B11" s="240" t="s">
        <v>162</v>
      </c>
      <c r="C11" s="240" t="s">
        <v>178</v>
      </c>
      <c r="D11" s="240" t="s">
        <v>179</v>
      </c>
      <c r="E11" s="241" t="s">
        <v>175</v>
      </c>
      <c r="F11" s="241" t="s">
        <v>155</v>
      </c>
      <c r="G11" s="242" t="s">
        <v>180</v>
      </c>
      <c r="H11" s="243">
        <v>0</v>
      </c>
      <c r="I11" s="240" t="s">
        <v>157</v>
      </c>
      <c r="J11" s="240" t="s">
        <v>168</v>
      </c>
      <c r="K11" s="240" t="s">
        <v>159</v>
      </c>
      <c r="L11" s="240" t="s">
        <v>177</v>
      </c>
      <c r="M11" s="243">
        <v>13751</v>
      </c>
      <c r="N11" s="240" t="s">
        <v>169</v>
      </c>
    </row>
    <row r="12" spans="1:14" x14ac:dyDescent="0.3">
      <c r="A12" s="1"/>
      <c r="B12" s="240" t="s">
        <v>162</v>
      </c>
      <c r="C12" s="240" t="s">
        <v>178</v>
      </c>
      <c r="D12" s="240" t="s">
        <v>181</v>
      </c>
      <c r="E12" s="241" t="s">
        <v>175</v>
      </c>
      <c r="F12" s="241" t="s">
        <v>155</v>
      </c>
      <c r="G12" s="242" t="s">
        <v>182</v>
      </c>
      <c r="H12" s="243">
        <v>0</v>
      </c>
      <c r="I12" s="240" t="s">
        <v>157</v>
      </c>
      <c r="J12" s="240" t="s">
        <v>158</v>
      </c>
      <c r="K12" s="240" t="s">
        <v>159</v>
      </c>
      <c r="L12" s="240" t="s">
        <v>177</v>
      </c>
      <c r="M12" s="243">
        <v>13771</v>
      </c>
      <c r="N12" s="240" t="s">
        <v>169</v>
      </c>
    </row>
    <row r="13" spans="1:14" x14ac:dyDescent="0.3">
      <c r="A13" s="1"/>
      <c r="B13" s="240" t="s">
        <v>183</v>
      </c>
      <c r="C13" s="240" t="s">
        <v>184</v>
      </c>
      <c r="D13" s="240" t="s">
        <v>185</v>
      </c>
      <c r="E13" s="241" t="s">
        <v>186</v>
      </c>
      <c r="F13" s="241" t="s">
        <v>187</v>
      </c>
      <c r="G13" s="242" t="s">
        <v>188</v>
      </c>
      <c r="H13" s="243">
        <v>0</v>
      </c>
      <c r="I13" s="240" t="s">
        <v>157</v>
      </c>
      <c r="J13" s="240" t="s">
        <v>168</v>
      </c>
      <c r="K13" s="240" t="s">
        <v>159</v>
      </c>
      <c r="L13" s="240" t="s">
        <v>160</v>
      </c>
      <c r="M13" s="243">
        <v>14930</v>
      </c>
      <c r="N13" s="240" t="s">
        <v>169</v>
      </c>
    </row>
    <row r="14" spans="1:14" x14ac:dyDescent="0.3">
      <c r="A14" s="1"/>
      <c r="B14" s="240" t="s">
        <v>183</v>
      </c>
      <c r="C14" s="240" t="s">
        <v>184</v>
      </c>
      <c r="D14" s="240" t="s">
        <v>189</v>
      </c>
      <c r="E14" s="241" t="s">
        <v>186</v>
      </c>
      <c r="F14" s="241" t="s">
        <v>187</v>
      </c>
      <c r="G14" s="242" t="s">
        <v>188</v>
      </c>
      <c r="H14" s="243">
        <v>0</v>
      </c>
      <c r="I14" s="240" t="s">
        <v>157</v>
      </c>
      <c r="J14" s="240" t="s">
        <v>168</v>
      </c>
      <c r="K14" s="240" t="s">
        <v>159</v>
      </c>
      <c r="L14" s="240" t="s">
        <v>160</v>
      </c>
      <c r="M14" s="243">
        <v>14929</v>
      </c>
      <c r="N14" s="240" t="s">
        <v>169</v>
      </c>
    </row>
    <row r="15" spans="1:14" x14ac:dyDescent="0.3">
      <c r="A15" s="1"/>
      <c r="B15" s="240" t="s">
        <v>190</v>
      </c>
      <c r="C15" s="240" t="s">
        <v>191</v>
      </c>
      <c r="D15" s="240" t="s">
        <v>192</v>
      </c>
      <c r="E15" s="241" t="s">
        <v>175</v>
      </c>
      <c r="F15" s="241" t="s">
        <v>155</v>
      </c>
      <c r="G15" s="242" t="s">
        <v>193</v>
      </c>
      <c r="H15" s="243">
        <v>0</v>
      </c>
      <c r="I15" s="240" t="s">
        <v>157</v>
      </c>
      <c r="J15" s="240" t="s">
        <v>168</v>
      </c>
      <c r="K15" s="240" t="s">
        <v>159</v>
      </c>
      <c r="L15" s="240" t="s">
        <v>177</v>
      </c>
      <c r="M15" s="243">
        <v>13099</v>
      </c>
      <c r="N15" s="240" t="s">
        <v>169</v>
      </c>
    </row>
    <row r="16" spans="1:14" ht="39.6" x14ac:dyDescent="0.3">
      <c r="A16" s="1"/>
      <c r="B16" s="240" t="s">
        <v>194</v>
      </c>
      <c r="C16" s="240" t="s">
        <v>195</v>
      </c>
      <c r="D16" s="240" t="s">
        <v>17</v>
      </c>
      <c r="E16" s="241" t="s">
        <v>175</v>
      </c>
      <c r="F16" s="241" t="s">
        <v>155</v>
      </c>
      <c r="G16" s="242" t="s">
        <v>196</v>
      </c>
      <c r="H16" s="243">
        <v>0</v>
      </c>
      <c r="I16" s="240" t="s">
        <v>157</v>
      </c>
      <c r="J16" s="240" t="s">
        <v>168</v>
      </c>
      <c r="K16" s="240" t="s">
        <v>159</v>
      </c>
      <c r="L16" s="240" t="s">
        <v>177</v>
      </c>
      <c r="M16" s="243">
        <v>24127</v>
      </c>
      <c r="N16" s="240" t="s">
        <v>169</v>
      </c>
    </row>
    <row r="17" spans="1:14" x14ac:dyDescent="0.3">
      <c r="A17" s="1"/>
      <c r="B17" s="240" t="s">
        <v>197</v>
      </c>
      <c r="C17" s="240" t="s">
        <v>195</v>
      </c>
      <c r="D17" s="240" t="s">
        <v>198</v>
      </c>
      <c r="E17" s="241" t="s">
        <v>175</v>
      </c>
      <c r="F17" s="241" t="s">
        <v>155</v>
      </c>
      <c r="G17" s="242" t="s">
        <v>199</v>
      </c>
      <c r="H17" s="243">
        <v>0</v>
      </c>
      <c r="I17" s="240" t="s">
        <v>157</v>
      </c>
      <c r="J17" s="240" t="s">
        <v>168</v>
      </c>
      <c r="K17" s="240" t="s">
        <v>159</v>
      </c>
      <c r="L17" s="240" t="s">
        <v>200</v>
      </c>
      <c r="M17" s="243">
        <v>26657</v>
      </c>
      <c r="N17" s="240" t="s">
        <v>169</v>
      </c>
    </row>
    <row r="18" spans="1:14" x14ac:dyDescent="0.3">
      <c r="A18" s="1"/>
      <c r="B18" s="240" t="s">
        <v>14</v>
      </c>
      <c r="C18" s="240" t="s">
        <v>201</v>
      </c>
      <c r="D18" s="240" t="s">
        <v>202</v>
      </c>
      <c r="E18" s="241" t="s">
        <v>175</v>
      </c>
      <c r="F18" s="241" t="s">
        <v>155</v>
      </c>
      <c r="G18" s="242" t="s">
        <v>203</v>
      </c>
      <c r="H18" s="243">
        <v>0</v>
      </c>
      <c r="I18" s="240" t="s">
        <v>204</v>
      </c>
      <c r="J18" s="240" t="s">
        <v>168</v>
      </c>
      <c r="K18" s="240" t="s">
        <v>159</v>
      </c>
      <c r="L18" s="240" t="s">
        <v>177</v>
      </c>
      <c r="M18" s="243">
        <v>316</v>
      </c>
      <c r="N18" s="240" t="s">
        <v>169</v>
      </c>
    </row>
    <row r="19" spans="1:14" ht="26.4" x14ac:dyDescent="0.3">
      <c r="A19" s="1"/>
      <c r="B19" s="240" t="s">
        <v>205</v>
      </c>
      <c r="C19" s="240" t="s">
        <v>206</v>
      </c>
      <c r="D19" s="240" t="s">
        <v>207</v>
      </c>
      <c r="E19" s="241" t="s">
        <v>208</v>
      </c>
      <c r="F19" s="241" t="s">
        <v>209</v>
      </c>
      <c r="G19" s="242" t="s">
        <v>210</v>
      </c>
      <c r="H19" s="243">
        <v>0</v>
      </c>
      <c r="I19" s="240" t="s">
        <v>157</v>
      </c>
      <c r="J19" s="240" t="s">
        <v>168</v>
      </c>
      <c r="K19" s="240" t="s">
        <v>159</v>
      </c>
      <c r="L19" s="240" t="s">
        <v>211</v>
      </c>
      <c r="M19" s="243">
        <v>24317</v>
      </c>
      <c r="N19" s="240" t="s">
        <v>169</v>
      </c>
    </row>
    <row r="20" spans="1:14" x14ac:dyDescent="0.3">
      <c r="A20" s="1"/>
      <c r="B20" s="240" t="s">
        <v>50</v>
      </c>
      <c r="C20" s="240" t="s">
        <v>212</v>
      </c>
      <c r="D20" s="240" t="s">
        <v>93</v>
      </c>
      <c r="E20" s="241" t="s">
        <v>213</v>
      </c>
      <c r="F20" s="241" t="s">
        <v>214</v>
      </c>
      <c r="G20" s="242" t="s">
        <v>215</v>
      </c>
      <c r="H20" s="243">
        <v>0.2</v>
      </c>
      <c r="I20" s="240" t="s">
        <v>157</v>
      </c>
      <c r="J20" s="240" t="s">
        <v>158</v>
      </c>
      <c r="K20" s="240" t="s">
        <v>159</v>
      </c>
      <c r="L20" s="240" t="s">
        <v>160</v>
      </c>
      <c r="M20" s="243">
        <v>114</v>
      </c>
      <c r="N20" s="240" t="s">
        <v>161</v>
      </c>
    </row>
    <row r="21" spans="1:14" ht="26.4" x14ac:dyDescent="0.3">
      <c r="A21" s="1"/>
      <c r="B21" s="240" t="s">
        <v>50</v>
      </c>
      <c r="C21" s="240" t="s">
        <v>216</v>
      </c>
      <c r="D21" s="240" t="s">
        <v>217</v>
      </c>
      <c r="E21" s="241" t="s">
        <v>218</v>
      </c>
      <c r="F21" s="241" t="s">
        <v>219</v>
      </c>
      <c r="G21" s="242" t="s">
        <v>220</v>
      </c>
      <c r="H21" s="243">
        <v>0</v>
      </c>
      <c r="I21" s="240" t="s">
        <v>157</v>
      </c>
      <c r="J21" s="240" t="s">
        <v>158</v>
      </c>
      <c r="K21" s="240" t="s">
        <v>159</v>
      </c>
      <c r="L21" s="240" t="s">
        <v>160</v>
      </c>
      <c r="M21" s="243">
        <v>10824</v>
      </c>
      <c r="N21" s="240" t="s">
        <v>169</v>
      </c>
    </row>
    <row r="22" spans="1:14" ht="26.4" x14ac:dyDescent="0.3">
      <c r="A22" s="1"/>
      <c r="B22" s="240" t="s">
        <v>50</v>
      </c>
      <c r="C22" s="240" t="s">
        <v>216</v>
      </c>
      <c r="D22" s="240" t="s">
        <v>221</v>
      </c>
      <c r="E22" s="241" t="s">
        <v>218</v>
      </c>
      <c r="F22" s="241" t="s">
        <v>219</v>
      </c>
      <c r="G22" s="242" t="s">
        <v>220</v>
      </c>
      <c r="H22" s="243">
        <v>0</v>
      </c>
      <c r="I22" s="240" t="s">
        <v>157</v>
      </c>
      <c r="J22" s="240" t="s">
        <v>158</v>
      </c>
      <c r="K22" s="240" t="s">
        <v>159</v>
      </c>
      <c r="L22" s="240" t="s">
        <v>160</v>
      </c>
      <c r="M22" s="243">
        <v>1289</v>
      </c>
      <c r="N22" s="240" t="s">
        <v>169</v>
      </c>
    </row>
    <row r="23" spans="1:14" ht="26.4" x14ac:dyDescent="0.3">
      <c r="A23" s="1"/>
      <c r="B23" s="240" t="s">
        <v>50</v>
      </c>
      <c r="C23" s="240" t="s">
        <v>222</v>
      </c>
      <c r="D23" s="240" t="s">
        <v>223</v>
      </c>
      <c r="E23" s="241" t="s">
        <v>175</v>
      </c>
      <c r="F23" s="241" t="s">
        <v>155</v>
      </c>
      <c r="G23" s="242" t="s">
        <v>224</v>
      </c>
      <c r="H23" s="243">
        <v>0</v>
      </c>
      <c r="I23" s="240" t="s">
        <v>157</v>
      </c>
      <c r="J23" s="240" t="s">
        <v>168</v>
      </c>
      <c r="K23" s="240" t="s">
        <v>159</v>
      </c>
      <c r="L23" s="240" t="s">
        <v>177</v>
      </c>
      <c r="M23" s="243">
        <v>11052</v>
      </c>
      <c r="N23" s="240" t="s">
        <v>169</v>
      </c>
    </row>
    <row r="24" spans="1:14" ht="26.4" x14ac:dyDescent="0.3">
      <c r="A24" s="1"/>
      <c r="B24" s="240" t="s">
        <v>225</v>
      </c>
      <c r="C24" s="240" t="s">
        <v>226</v>
      </c>
      <c r="D24" s="240" t="s">
        <v>227</v>
      </c>
      <c r="E24" s="241" t="s">
        <v>175</v>
      </c>
      <c r="F24" s="241" t="s">
        <v>228</v>
      </c>
      <c r="G24" s="242" t="s">
        <v>3412</v>
      </c>
      <c r="H24" s="243">
        <v>23</v>
      </c>
      <c r="I24" s="240" t="s">
        <v>157</v>
      </c>
      <c r="J24" s="240" t="s">
        <v>158</v>
      </c>
      <c r="K24" s="240" t="s">
        <v>159</v>
      </c>
      <c r="L24" s="240" t="s">
        <v>229</v>
      </c>
      <c r="M24" s="243">
        <v>19961</v>
      </c>
      <c r="N24" s="240" t="s">
        <v>169</v>
      </c>
    </row>
    <row r="25" spans="1:14" x14ac:dyDescent="0.3">
      <c r="A25" s="1"/>
      <c r="B25" s="240" t="s">
        <v>225</v>
      </c>
      <c r="C25" s="240" t="s">
        <v>226</v>
      </c>
      <c r="D25" s="240" t="s">
        <v>227</v>
      </c>
      <c r="E25" s="241" t="s">
        <v>208</v>
      </c>
      <c r="F25" s="241" t="s">
        <v>230</v>
      </c>
      <c r="G25" s="242" t="s">
        <v>231</v>
      </c>
      <c r="H25" s="243">
        <v>23</v>
      </c>
      <c r="I25" s="240" t="s">
        <v>157</v>
      </c>
      <c r="J25" s="240" t="s">
        <v>158</v>
      </c>
      <c r="K25" s="240" t="s">
        <v>159</v>
      </c>
      <c r="L25" s="240" t="s">
        <v>211</v>
      </c>
      <c r="M25" s="243">
        <v>19961</v>
      </c>
      <c r="N25" s="240" t="s">
        <v>169</v>
      </c>
    </row>
    <row r="26" spans="1:14" x14ac:dyDescent="0.3">
      <c r="A26" s="1"/>
      <c r="B26" s="240" t="s">
        <v>225</v>
      </c>
      <c r="C26" s="240" t="s">
        <v>226</v>
      </c>
      <c r="D26" s="240" t="s">
        <v>227</v>
      </c>
      <c r="E26" s="241" t="s">
        <v>228</v>
      </c>
      <c r="F26" s="241" t="s">
        <v>155</v>
      </c>
      <c r="G26" s="242" t="s">
        <v>232</v>
      </c>
      <c r="H26" s="243">
        <v>0</v>
      </c>
      <c r="I26" s="240" t="s">
        <v>157</v>
      </c>
      <c r="J26" s="240" t="s">
        <v>168</v>
      </c>
      <c r="K26" s="240" t="s">
        <v>159</v>
      </c>
      <c r="L26" s="240" t="s">
        <v>177</v>
      </c>
      <c r="M26" s="243">
        <v>19961</v>
      </c>
      <c r="N26" s="240" t="s">
        <v>169</v>
      </c>
    </row>
    <row r="27" spans="1:14" ht="26.4" x14ac:dyDescent="0.3">
      <c r="A27" s="1"/>
      <c r="B27" s="240" t="s">
        <v>225</v>
      </c>
      <c r="C27" s="240" t="s">
        <v>233</v>
      </c>
      <c r="D27" s="240" t="s">
        <v>234</v>
      </c>
      <c r="E27" s="241" t="s">
        <v>175</v>
      </c>
      <c r="F27" s="241" t="s">
        <v>228</v>
      </c>
      <c r="G27" s="242" t="s">
        <v>235</v>
      </c>
      <c r="H27" s="243">
        <v>23</v>
      </c>
      <c r="I27" s="240" t="s">
        <v>157</v>
      </c>
      <c r="J27" s="240" t="s">
        <v>158</v>
      </c>
      <c r="K27" s="240" t="s">
        <v>159</v>
      </c>
      <c r="L27" s="240" t="s">
        <v>177</v>
      </c>
      <c r="M27" s="243">
        <v>12781</v>
      </c>
      <c r="N27" s="240" t="s">
        <v>161</v>
      </c>
    </row>
    <row r="28" spans="1:14" x14ac:dyDescent="0.3">
      <c r="A28" s="1"/>
      <c r="B28" s="240" t="s">
        <v>225</v>
      </c>
      <c r="C28" s="240" t="s">
        <v>233</v>
      </c>
      <c r="D28" s="240" t="s">
        <v>236</v>
      </c>
      <c r="E28" s="241" t="s">
        <v>175</v>
      </c>
      <c r="F28" s="241" t="s">
        <v>155</v>
      </c>
      <c r="G28" s="242" t="s">
        <v>237</v>
      </c>
      <c r="H28" s="243">
        <v>5.7320000000000002</v>
      </c>
      <c r="I28" s="240" t="s">
        <v>157</v>
      </c>
      <c r="J28" s="240" t="s">
        <v>158</v>
      </c>
      <c r="K28" s="240" t="s">
        <v>159</v>
      </c>
      <c r="L28" s="240" t="s">
        <v>160</v>
      </c>
      <c r="M28" s="243">
        <v>12780</v>
      </c>
      <c r="N28" s="240" t="s">
        <v>161</v>
      </c>
    </row>
    <row r="29" spans="1:14" x14ac:dyDescent="0.3">
      <c r="A29" s="1"/>
      <c r="B29" s="240" t="s">
        <v>225</v>
      </c>
      <c r="C29" s="240" t="s">
        <v>233</v>
      </c>
      <c r="D29" s="240" t="s">
        <v>238</v>
      </c>
      <c r="E29" s="241" t="s">
        <v>175</v>
      </c>
      <c r="F29" s="241" t="s">
        <v>155</v>
      </c>
      <c r="G29" s="242" t="s">
        <v>239</v>
      </c>
      <c r="H29" s="243">
        <v>0</v>
      </c>
      <c r="I29" s="240" t="s">
        <v>157</v>
      </c>
      <c r="J29" s="240" t="s">
        <v>158</v>
      </c>
      <c r="K29" s="240" t="s">
        <v>159</v>
      </c>
      <c r="L29" s="240" t="s">
        <v>229</v>
      </c>
      <c r="M29" s="243">
        <v>12592</v>
      </c>
      <c r="N29" s="240" t="s">
        <v>169</v>
      </c>
    </row>
    <row r="30" spans="1:14" ht="26.4" x14ac:dyDescent="0.3">
      <c r="A30" s="1"/>
      <c r="B30" s="240" t="s">
        <v>225</v>
      </c>
      <c r="C30" s="240" t="s">
        <v>233</v>
      </c>
      <c r="D30" s="240" t="s">
        <v>234</v>
      </c>
      <c r="E30" s="241" t="s">
        <v>228</v>
      </c>
      <c r="F30" s="241" t="s">
        <v>155</v>
      </c>
      <c r="G30" s="242" t="s">
        <v>240</v>
      </c>
      <c r="H30" s="243">
        <v>23</v>
      </c>
      <c r="I30" s="240" t="s">
        <v>157</v>
      </c>
      <c r="J30" s="240" t="s">
        <v>158</v>
      </c>
      <c r="K30" s="240" t="s">
        <v>159</v>
      </c>
      <c r="L30" s="240" t="s">
        <v>177</v>
      </c>
      <c r="M30" s="243">
        <v>12781</v>
      </c>
      <c r="N30" s="240" t="s">
        <v>161</v>
      </c>
    </row>
    <row r="31" spans="1:14" ht="26.4" x14ac:dyDescent="0.3">
      <c r="A31" s="1"/>
      <c r="B31" s="240" t="s">
        <v>225</v>
      </c>
      <c r="C31" s="240" t="s">
        <v>241</v>
      </c>
      <c r="D31" s="240" t="s">
        <v>242</v>
      </c>
      <c r="E31" s="241" t="s">
        <v>175</v>
      </c>
      <c r="F31" s="241" t="s">
        <v>228</v>
      </c>
      <c r="G31" s="242" t="s">
        <v>3413</v>
      </c>
      <c r="H31" s="243">
        <v>23</v>
      </c>
      <c r="I31" s="240" t="s">
        <v>157</v>
      </c>
      <c r="J31" s="240" t="s">
        <v>158</v>
      </c>
      <c r="K31" s="240" t="s">
        <v>159</v>
      </c>
      <c r="L31" s="240" t="s">
        <v>177</v>
      </c>
      <c r="M31" s="243">
        <v>13187</v>
      </c>
      <c r="N31" s="240" t="s">
        <v>169</v>
      </c>
    </row>
    <row r="32" spans="1:14" ht="39.6" x14ac:dyDescent="0.3">
      <c r="A32" s="1"/>
      <c r="B32" s="240" t="s">
        <v>23</v>
      </c>
      <c r="C32" s="240" t="s">
        <v>243</v>
      </c>
      <c r="D32" s="240" t="s">
        <v>244</v>
      </c>
      <c r="E32" s="241" t="s">
        <v>245</v>
      </c>
      <c r="F32" s="241" t="s">
        <v>246</v>
      </c>
      <c r="G32" s="242" t="s">
        <v>247</v>
      </c>
      <c r="H32" s="243">
        <v>0</v>
      </c>
      <c r="I32" s="240" t="s">
        <v>157</v>
      </c>
      <c r="J32" s="240" t="s">
        <v>158</v>
      </c>
      <c r="K32" s="240" t="s">
        <v>159</v>
      </c>
      <c r="L32" s="240" t="s">
        <v>160</v>
      </c>
      <c r="M32" s="243">
        <v>14025</v>
      </c>
      <c r="N32" s="240" t="s">
        <v>169</v>
      </c>
    </row>
    <row r="33" spans="1:14" ht="26.4" x14ac:dyDescent="0.3">
      <c r="A33" s="1"/>
      <c r="B33" s="240" t="s">
        <v>55</v>
      </c>
      <c r="C33" s="240" t="s">
        <v>248</v>
      </c>
      <c r="D33" s="240" t="s">
        <v>17</v>
      </c>
      <c r="E33" s="241" t="s">
        <v>175</v>
      </c>
      <c r="F33" s="241" t="s">
        <v>155</v>
      </c>
      <c r="G33" s="242" t="s">
        <v>249</v>
      </c>
      <c r="H33" s="243">
        <v>0</v>
      </c>
      <c r="I33" s="240" t="s">
        <v>157</v>
      </c>
      <c r="J33" s="240" t="s">
        <v>168</v>
      </c>
      <c r="K33" s="240" t="s">
        <v>159</v>
      </c>
      <c r="L33" s="240" t="s">
        <v>177</v>
      </c>
      <c r="M33" s="243">
        <v>544</v>
      </c>
      <c r="N33" s="240" t="s">
        <v>169</v>
      </c>
    </row>
    <row r="34" spans="1:14" x14ac:dyDescent="0.3">
      <c r="A34" s="1"/>
      <c r="B34" s="240" t="s">
        <v>250</v>
      </c>
      <c r="C34" s="240" t="s">
        <v>251</v>
      </c>
      <c r="D34" s="240" t="s">
        <v>90</v>
      </c>
      <c r="E34" s="241" t="s">
        <v>175</v>
      </c>
      <c r="F34" s="241" t="s">
        <v>155</v>
      </c>
      <c r="G34" s="242" t="s">
        <v>252</v>
      </c>
      <c r="H34" s="243">
        <v>20</v>
      </c>
      <c r="I34" s="240" t="s">
        <v>157</v>
      </c>
      <c r="J34" s="240" t="s">
        <v>158</v>
      </c>
      <c r="K34" s="240" t="s">
        <v>159</v>
      </c>
      <c r="L34" s="240" t="s">
        <v>160</v>
      </c>
      <c r="M34" s="243">
        <v>18265</v>
      </c>
      <c r="N34" s="240" t="s">
        <v>161</v>
      </c>
    </row>
    <row r="35" spans="1:14" ht="26.4" x14ac:dyDescent="0.3">
      <c r="A35" s="1"/>
      <c r="B35" s="240" t="s">
        <v>65</v>
      </c>
      <c r="C35" s="240" t="s">
        <v>253</v>
      </c>
      <c r="D35" s="240" t="s">
        <v>254</v>
      </c>
      <c r="E35" s="241" t="s">
        <v>255</v>
      </c>
      <c r="F35" s="241" t="s">
        <v>256</v>
      </c>
      <c r="G35" s="242" t="s">
        <v>257</v>
      </c>
      <c r="H35" s="243">
        <v>0</v>
      </c>
      <c r="I35" s="240" t="s">
        <v>157</v>
      </c>
      <c r="J35" s="240" t="s">
        <v>158</v>
      </c>
      <c r="K35" s="240" t="s">
        <v>159</v>
      </c>
      <c r="L35" s="240" t="s">
        <v>177</v>
      </c>
      <c r="M35" s="243">
        <v>17785</v>
      </c>
      <c r="N35" s="240" t="s">
        <v>169</v>
      </c>
    </row>
    <row r="36" spans="1:14" ht="39.6" x14ac:dyDescent="0.3">
      <c r="A36" s="1"/>
      <c r="B36" s="240" t="s">
        <v>65</v>
      </c>
      <c r="C36" s="240" t="s">
        <v>258</v>
      </c>
      <c r="D36" s="240" t="s">
        <v>48</v>
      </c>
      <c r="E36" s="241" t="s">
        <v>175</v>
      </c>
      <c r="F36" s="241" t="s">
        <v>155</v>
      </c>
      <c r="G36" s="242" t="s">
        <v>259</v>
      </c>
      <c r="H36" s="243">
        <v>0</v>
      </c>
      <c r="I36" s="240" t="s">
        <v>157</v>
      </c>
      <c r="J36" s="240" t="s">
        <v>168</v>
      </c>
      <c r="K36" s="240" t="s">
        <v>159</v>
      </c>
      <c r="L36" s="240" t="s">
        <v>229</v>
      </c>
      <c r="M36" s="243">
        <v>22190</v>
      </c>
      <c r="N36" s="240" t="s">
        <v>161</v>
      </c>
    </row>
    <row r="37" spans="1:14" x14ac:dyDescent="0.3">
      <c r="A37" s="1"/>
      <c r="B37" s="240" t="s">
        <v>260</v>
      </c>
      <c r="C37" s="240" t="s">
        <v>261</v>
      </c>
      <c r="D37" s="240" t="s">
        <v>262</v>
      </c>
      <c r="E37" s="241" t="s">
        <v>175</v>
      </c>
      <c r="F37" s="241" t="s">
        <v>155</v>
      </c>
      <c r="G37" s="242" t="s">
        <v>263</v>
      </c>
      <c r="H37" s="243">
        <v>0</v>
      </c>
      <c r="I37" s="240" t="s">
        <v>157</v>
      </c>
      <c r="J37" s="240" t="s">
        <v>158</v>
      </c>
      <c r="K37" s="240" t="s">
        <v>159</v>
      </c>
      <c r="L37" s="240" t="s">
        <v>229</v>
      </c>
      <c r="M37" s="243">
        <v>13605</v>
      </c>
      <c r="N37" s="240" t="s">
        <v>169</v>
      </c>
    </row>
    <row r="38" spans="1:14" x14ac:dyDescent="0.3">
      <c r="A38" s="1"/>
      <c r="B38" s="240" t="s">
        <v>260</v>
      </c>
      <c r="C38" s="240" t="s">
        <v>261</v>
      </c>
      <c r="D38" s="240" t="s">
        <v>264</v>
      </c>
      <c r="E38" s="241" t="s">
        <v>175</v>
      </c>
      <c r="F38" s="241" t="s">
        <v>155</v>
      </c>
      <c r="G38" s="242" t="s">
        <v>265</v>
      </c>
      <c r="H38" s="243">
        <v>0</v>
      </c>
      <c r="I38" s="240" t="s">
        <v>157</v>
      </c>
      <c r="J38" s="240" t="s">
        <v>158</v>
      </c>
      <c r="K38" s="240" t="s">
        <v>159</v>
      </c>
      <c r="L38" s="240" t="s">
        <v>177</v>
      </c>
      <c r="M38" s="243">
        <v>13602</v>
      </c>
      <c r="N38" s="240" t="s">
        <v>161</v>
      </c>
    </row>
    <row r="39" spans="1:14" ht="26.4" x14ac:dyDescent="0.3">
      <c r="A39" s="1"/>
      <c r="B39" s="240" t="s">
        <v>266</v>
      </c>
      <c r="C39" s="240" t="s">
        <v>267</v>
      </c>
      <c r="D39" s="240" t="s">
        <v>268</v>
      </c>
      <c r="E39" s="241" t="s">
        <v>175</v>
      </c>
      <c r="F39" s="241" t="s">
        <v>269</v>
      </c>
      <c r="G39" s="242" t="s">
        <v>270</v>
      </c>
      <c r="H39" s="243">
        <v>0</v>
      </c>
      <c r="I39" s="240" t="s">
        <v>157</v>
      </c>
      <c r="J39" s="240" t="s">
        <v>158</v>
      </c>
      <c r="K39" s="240" t="s">
        <v>159</v>
      </c>
      <c r="L39" s="240" t="s">
        <v>160</v>
      </c>
      <c r="M39" s="243">
        <v>24531</v>
      </c>
      <c r="N39" s="240" t="s">
        <v>161</v>
      </c>
    </row>
    <row r="40" spans="1:14" ht="26.4" x14ac:dyDescent="0.3">
      <c r="A40" s="1"/>
      <c r="B40" s="240" t="s">
        <v>271</v>
      </c>
      <c r="C40" s="240" t="s">
        <v>272</v>
      </c>
      <c r="D40" s="240" t="s">
        <v>273</v>
      </c>
      <c r="E40" s="241" t="s">
        <v>175</v>
      </c>
      <c r="F40" s="241" t="s">
        <v>155</v>
      </c>
      <c r="G40" s="242" t="s">
        <v>274</v>
      </c>
      <c r="H40" s="243">
        <v>0</v>
      </c>
      <c r="I40" s="240" t="s">
        <v>157</v>
      </c>
      <c r="J40" s="240" t="s">
        <v>158</v>
      </c>
      <c r="K40" s="240" t="s">
        <v>159</v>
      </c>
      <c r="L40" s="240" t="s">
        <v>229</v>
      </c>
      <c r="M40" s="243">
        <v>21126</v>
      </c>
      <c r="N40" s="240" t="s">
        <v>169</v>
      </c>
    </row>
    <row r="41" spans="1:14" ht="39.6" x14ac:dyDescent="0.3">
      <c r="A41" s="1"/>
      <c r="B41" s="240" t="s">
        <v>275</v>
      </c>
      <c r="C41" s="240" t="s">
        <v>276</v>
      </c>
      <c r="D41" s="240" t="s">
        <v>277</v>
      </c>
      <c r="E41" s="241" t="s">
        <v>175</v>
      </c>
      <c r="F41" s="241" t="s">
        <v>155</v>
      </c>
      <c r="G41" s="242" t="s">
        <v>278</v>
      </c>
      <c r="H41" s="243">
        <v>0</v>
      </c>
      <c r="I41" s="240" t="s">
        <v>157</v>
      </c>
      <c r="J41" s="240" t="s">
        <v>168</v>
      </c>
      <c r="K41" s="240" t="s">
        <v>159</v>
      </c>
      <c r="L41" s="240" t="s">
        <v>177</v>
      </c>
      <c r="M41" s="243">
        <v>14464</v>
      </c>
      <c r="N41" s="240" t="s">
        <v>169</v>
      </c>
    </row>
    <row r="42" spans="1:14" x14ac:dyDescent="0.3">
      <c r="A42" s="1"/>
      <c r="B42" s="240" t="s">
        <v>275</v>
      </c>
      <c r="C42" s="240" t="s">
        <v>279</v>
      </c>
      <c r="D42" s="240" t="s">
        <v>280</v>
      </c>
      <c r="E42" s="241" t="s">
        <v>281</v>
      </c>
      <c r="F42" s="241" t="s">
        <v>282</v>
      </c>
      <c r="G42" s="242" t="s">
        <v>283</v>
      </c>
      <c r="H42" s="243">
        <v>0</v>
      </c>
      <c r="I42" s="240" t="s">
        <v>157</v>
      </c>
      <c r="J42" s="240" t="s">
        <v>168</v>
      </c>
      <c r="K42" s="240" t="s">
        <v>159</v>
      </c>
      <c r="L42" s="240" t="s">
        <v>160</v>
      </c>
      <c r="M42" s="243">
        <v>726</v>
      </c>
      <c r="N42" s="240" t="s">
        <v>169</v>
      </c>
    </row>
    <row r="43" spans="1:14" ht="39.6" x14ac:dyDescent="0.3">
      <c r="A43" s="1"/>
      <c r="B43" s="240" t="s">
        <v>284</v>
      </c>
      <c r="C43" s="240" t="s">
        <v>285</v>
      </c>
      <c r="D43" s="240" t="s">
        <v>286</v>
      </c>
      <c r="E43" s="241" t="s">
        <v>287</v>
      </c>
      <c r="F43" s="241" t="s">
        <v>288</v>
      </c>
      <c r="G43" s="242" t="s">
        <v>289</v>
      </c>
      <c r="H43" s="243">
        <v>0</v>
      </c>
      <c r="I43" s="240" t="s">
        <v>157</v>
      </c>
      <c r="J43" s="240" t="s">
        <v>158</v>
      </c>
      <c r="K43" s="240" t="s">
        <v>159</v>
      </c>
      <c r="L43" s="240" t="s">
        <v>160</v>
      </c>
      <c r="M43" s="243">
        <v>9060</v>
      </c>
      <c r="N43" s="240" t="s">
        <v>169</v>
      </c>
    </row>
    <row r="44" spans="1:14" ht="39.6" x14ac:dyDescent="0.3">
      <c r="A44" s="1"/>
      <c r="B44" s="240" t="s">
        <v>284</v>
      </c>
      <c r="C44" s="240" t="s">
        <v>290</v>
      </c>
      <c r="D44" s="240" t="s">
        <v>291</v>
      </c>
      <c r="E44" s="241" t="s">
        <v>292</v>
      </c>
      <c r="F44" s="241" t="s">
        <v>293</v>
      </c>
      <c r="G44" s="242" t="s">
        <v>294</v>
      </c>
      <c r="H44" s="243">
        <v>0</v>
      </c>
      <c r="I44" s="240" t="s">
        <v>157</v>
      </c>
      <c r="J44" s="240" t="s">
        <v>158</v>
      </c>
      <c r="K44" s="240" t="s">
        <v>159</v>
      </c>
      <c r="L44" s="240" t="s">
        <v>229</v>
      </c>
      <c r="M44" s="243">
        <v>10157</v>
      </c>
      <c r="N44" s="240" t="s">
        <v>169</v>
      </c>
    </row>
    <row r="45" spans="1:14" ht="39.6" x14ac:dyDescent="0.3">
      <c r="A45" s="1"/>
      <c r="B45" s="240" t="s">
        <v>295</v>
      </c>
      <c r="C45" s="240" t="s">
        <v>296</v>
      </c>
      <c r="D45" s="240" t="s">
        <v>297</v>
      </c>
      <c r="E45" s="241" t="s">
        <v>175</v>
      </c>
      <c r="F45" s="241" t="s">
        <v>155</v>
      </c>
      <c r="G45" s="242" t="s">
        <v>298</v>
      </c>
      <c r="H45" s="243">
        <v>0</v>
      </c>
      <c r="I45" s="240" t="s">
        <v>157</v>
      </c>
      <c r="J45" s="240" t="s">
        <v>168</v>
      </c>
      <c r="K45" s="240" t="s">
        <v>159</v>
      </c>
      <c r="L45" s="240" t="s">
        <v>177</v>
      </c>
      <c r="M45" s="243">
        <v>24590</v>
      </c>
      <c r="N45" s="240" t="s">
        <v>169</v>
      </c>
    </row>
    <row r="46" spans="1:14" x14ac:dyDescent="0.3">
      <c r="A46" s="1"/>
      <c r="B46" s="240" t="s">
        <v>77</v>
      </c>
      <c r="C46" s="240" t="s">
        <v>299</v>
      </c>
      <c r="D46" s="240" t="s">
        <v>90</v>
      </c>
      <c r="E46" s="241" t="s">
        <v>175</v>
      </c>
      <c r="F46" s="241" t="s">
        <v>155</v>
      </c>
      <c r="G46" s="242" t="s">
        <v>300</v>
      </c>
      <c r="H46" s="243">
        <v>0</v>
      </c>
      <c r="I46" s="240" t="s">
        <v>157</v>
      </c>
      <c r="J46" s="240" t="s">
        <v>158</v>
      </c>
      <c r="K46" s="240" t="s">
        <v>159</v>
      </c>
      <c r="L46" s="240" t="s">
        <v>229</v>
      </c>
      <c r="M46" s="243">
        <v>15211</v>
      </c>
      <c r="N46" s="240" t="s">
        <v>161</v>
      </c>
    </row>
    <row r="47" spans="1:14" x14ac:dyDescent="0.3">
      <c r="A47" s="1"/>
      <c r="B47" s="240" t="s">
        <v>77</v>
      </c>
      <c r="C47" s="240" t="s">
        <v>299</v>
      </c>
      <c r="D47" s="240" t="s">
        <v>301</v>
      </c>
      <c r="E47" s="241" t="s">
        <v>175</v>
      </c>
      <c r="F47" s="241" t="s">
        <v>155</v>
      </c>
      <c r="G47" s="242" t="s">
        <v>302</v>
      </c>
      <c r="H47" s="243">
        <v>0</v>
      </c>
      <c r="I47" s="240" t="s">
        <v>157</v>
      </c>
      <c r="J47" s="240" t="s">
        <v>158</v>
      </c>
      <c r="K47" s="240" t="s">
        <v>159</v>
      </c>
      <c r="L47" s="240" t="s">
        <v>229</v>
      </c>
      <c r="M47" s="243">
        <v>15722</v>
      </c>
      <c r="N47" s="240" t="s">
        <v>169</v>
      </c>
    </row>
    <row r="48" spans="1:14" ht="26.4" x14ac:dyDescent="0.3">
      <c r="A48" s="1"/>
      <c r="B48" s="240" t="s">
        <v>77</v>
      </c>
      <c r="C48" s="240" t="s">
        <v>303</v>
      </c>
      <c r="D48" s="240" t="s">
        <v>48</v>
      </c>
      <c r="E48" s="241" t="s">
        <v>304</v>
      </c>
      <c r="F48" s="241" t="s">
        <v>230</v>
      </c>
      <c r="G48" s="242" t="s">
        <v>305</v>
      </c>
      <c r="H48" s="243">
        <v>0</v>
      </c>
      <c r="I48" s="240" t="s">
        <v>157</v>
      </c>
      <c r="J48" s="240" t="s">
        <v>168</v>
      </c>
      <c r="K48" s="240" t="s">
        <v>159</v>
      </c>
      <c r="L48" s="240" t="s">
        <v>160</v>
      </c>
      <c r="M48" s="243">
        <v>11571</v>
      </c>
      <c r="N48" s="240" t="s">
        <v>161</v>
      </c>
    </row>
    <row r="49" spans="1:14" x14ac:dyDescent="0.3">
      <c r="A49" s="1"/>
      <c r="B49" s="240" t="s">
        <v>77</v>
      </c>
      <c r="C49" s="240" t="s">
        <v>306</v>
      </c>
      <c r="D49" s="240" t="s">
        <v>307</v>
      </c>
      <c r="E49" s="241" t="s">
        <v>175</v>
      </c>
      <c r="F49" s="241" t="s">
        <v>155</v>
      </c>
      <c r="G49" s="242" t="s">
        <v>308</v>
      </c>
      <c r="H49" s="243">
        <v>0</v>
      </c>
      <c r="I49" s="240" t="s">
        <v>204</v>
      </c>
      <c r="J49" s="240" t="s">
        <v>158</v>
      </c>
      <c r="K49" s="240" t="s">
        <v>159</v>
      </c>
      <c r="L49" s="240" t="s">
        <v>229</v>
      </c>
      <c r="M49" s="243">
        <v>22082</v>
      </c>
      <c r="N49" s="240" t="s">
        <v>161</v>
      </c>
    </row>
    <row r="50" spans="1:14" x14ac:dyDescent="0.3">
      <c r="A50" s="1"/>
      <c r="B50" s="240" t="s">
        <v>309</v>
      </c>
      <c r="C50" s="240" t="s">
        <v>309</v>
      </c>
      <c r="D50" s="240" t="s">
        <v>310</v>
      </c>
      <c r="E50" s="241" t="s">
        <v>175</v>
      </c>
      <c r="F50" s="241" t="s">
        <v>155</v>
      </c>
      <c r="G50" s="242" t="s">
        <v>311</v>
      </c>
      <c r="H50" s="243">
        <v>0</v>
      </c>
      <c r="I50" s="240" t="s">
        <v>312</v>
      </c>
      <c r="J50" s="240" t="s">
        <v>158</v>
      </c>
      <c r="K50" s="240" t="s">
        <v>159</v>
      </c>
      <c r="L50" s="240" t="s">
        <v>160</v>
      </c>
      <c r="M50" s="243">
        <v>18189</v>
      </c>
      <c r="N50" s="240" t="s">
        <v>161</v>
      </c>
    </row>
    <row r="51" spans="1:14" ht="26.4" x14ac:dyDescent="0.3">
      <c r="A51" s="1"/>
      <c r="B51" s="240" t="s">
        <v>313</v>
      </c>
      <c r="C51" s="240" t="s">
        <v>314</v>
      </c>
      <c r="D51" s="240" t="s">
        <v>315</v>
      </c>
      <c r="E51" s="241" t="s">
        <v>175</v>
      </c>
      <c r="F51" s="241" t="s">
        <v>155</v>
      </c>
      <c r="G51" s="242" t="s">
        <v>316</v>
      </c>
      <c r="H51" s="243">
        <v>0</v>
      </c>
      <c r="I51" s="240" t="s">
        <v>157</v>
      </c>
      <c r="J51" s="240" t="s">
        <v>158</v>
      </c>
      <c r="K51" s="240" t="s">
        <v>159</v>
      </c>
      <c r="L51" s="240" t="s">
        <v>177</v>
      </c>
      <c r="M51" s="243">
        <v>679</v>
      </c>
      <c r="N51" s="240" t="s">
        <v>169</v>
      </c>
    </row>
    <row r="52" spans="1:14" x14ac:dyDescent="0.3">
      <c r="A52" s="1"/>
      <c r="B52" s="240" t="s">
        <v>317</v>
      </c>
      <c r="C52" s="240" t="s">
        <v>318</v>
      </c>
      <c r="D52" s="240" t="s">
        <v>319</v>
      </c>
      <c r="E52" s="241" t="s">
        <v>175</v>
      </c>
      <c r="F52" s="241" t="s">
        <v>155</v>
      </c>
      <c r="G52" s="242" t="s">
        <v>320</v>
      </c>
      <c r="H52" s="243">
        <v>0</v>
      </c>
      <c r="I52" s="240" t="s">
        <v>157</v>
      </c>
      <c r="J52" s="240" t="s">
        <v>158</v>
      </c>
      <c r="K52" s="240" t="s">
        <v>159</v>
      </c>
      <c r="L52" s="240" t="s">
        <v>177</v>
      </c>
      <c r="M52" s="243">
        <v>8834</v>
      </c>
      <c r="N52" s="240" t="s">
        <v>169</v>
      </c>
    </row>
    <row r="53" spans="1:14" ht="39.6" x14ac:dyDescent="0.3">
      <c r="A53" s="1"/>
      <c r="B53" s="240" t="s">
        <v>321</v>
      </c>
      <c r="C53" s="240" t="s">
        <v>322</v>
      </c>
      <c r="D53" s="240" t="s">
        <v>323</v>
      </c>
      <c r="E53" s="241" t="s">
        <v>175</v>
      </c>
      <c r="F53" s="241" t="s">
        <v>324</v>
      </c>
      <c r="G53" s="242" t="s">
        <v>325</v>
      </c>
      <c r="H53" s="243">
        <v>0</v>
      </c>
      <c r="I53" s="240" t="s">
        <v>157</v>
      </c>
      <c r="J53" s="240" t="s">
        <v>158</v>
      </c>
      <c r="K53" s="240" t="s">
        <v>159</v>
      </c>
      <c r="L53" s="240" t="s">
        <v>177</v>
      </c>
      <c r="M53" s="243">
        <v>22979</v>
      </c>
      <c r="N53" s="240" t="s">
        <v>169</v>
      </c>
    </row>
    <row r="54" spans="1:14" ht="26.4" x14ac:dyDescent="0.3">
      <c r="A54" s="1"/>
      <c r="B54" s="240" t="s">
        <v>326</v>
      </c>
      <c r="C54" s="240" t="s">
        <v>296</v>
      </c>
      <c r="D54" s="240" t="s">
        <v>327</v>
      </c>
      <c r="E54" s="241" t="s">
        <v>175</v>
      </c>
      <c r="F54" s="241" t="s">
        <v>328</v>
      </c>
      <c r="G54" s="242" t="s">
        <v>329</v>
      </c>
      <c r="H54" s="243">
        <v>0</v>
      </c>
      <c r="I54" s="240" t="s">
        <v>157</v>
      </c>
      <c r="J54" s="240" t="s">
        <v>158</v>
      </c>
      <c r="K54" s="240" t="s">
        <v>159</v>
      </c>
      <c r="L54" s="240" t="s">
        <v>160</v>
      </c>
      <c r="M54" s="243">
        <v>14979</v>
      </c>
      <c r="N54" s="240" t="s">
        <v>169</v>
      </c>
    </row>
    <row r="55" spans="1:14" ht="26.4" x14ac:dyDescent="0.3">
      <c r="A55" s="1"/>
      <c r="B55" s="240" t="s">
        <v>326</v>
      </c>
      <c r="C55" s="240" t="s">
        <v>330</v>
      </c>
      <c r="D55" s="240" t="s">
        <v>331</v>
      </c>
      <c r="E55" s="241" t="s">
        <v>175</v>
      </c>
      <c r="F55" s="241" t="s">
        <v>155</v>
      </c>
      <c r="G55" s="242" t="s">
        <v>332</v>
      </c>
      <c r="H55" s="243">
        <v>0</v>
      </c>
      <c r="I55" s="240" t="s">
        <v>157</v>
      </c>
      <c r="J55" s="240" t="s">
        <v>168</v>
      </c>
      <c r="K55" s="240" t="s">
        <v>159</v>
      </c>
      <c r="L55" s="240" t="s">
        <v>177</v>
      </c>
      <c r="M55" s="243">
        <v>14956</v>
      </c>
      <c r="N55" s="240" t="s">
        <v>169</v>
      </c>
    </row>
    <row r="56" spans="1:14" x14ac:dyDescent="0.3">
      <c r="A56" s="1"/>
      <c r="B56" s="240" t="s">
        <v>333</v>
      </c>
      <c r="C56" s="240" t="s">
        <v>334</v>
      </c>
      <c r="D56" s="240" t="s">
        <v>335</v>
      </c>
      <c r="E56" s="241" t="s">
        <v>175</v>
      </c>
      <c r="F56" s="241" t="s">
        <v>155</v>
      </c>
      <c r="G56" s="242" t="s">
        <v>336</v>
      </c>
      <c r="H56" s="243">
        <v>0</v>
      </c>
      <c r="I56" s="240" t="s">
        <v>157</v>
      </c>
      <c r="J56" s="240" t="s">
        <v>168</v>
      </c>
      <c r="K56" s="240" t="s">
        <v>159</v>
      </c>
      <c r="L56" s="240" t="s">
        <v>177</v>
      </c>
      <c r="M56" s="243">
        <v>18799</v>
      </c>
      <c r="N56" s="240" t="s">
        <v>169</v>
      </c>
    </row>
    <row r="57" spans="1:14" x14ac:dyDescent="0.3">
      <c r="A57" s="1"/>
      <c r="B57" s="240" t="s">
        <v>333</v>
      </c>
      <c r="C57" s="240" t="s">
        <v>334</v>
      </c>
      <c r="D57" s="240" t="s">
        <v>337</v>
      </c>
      <c r="E57" s="241" t="s">
        <v>175</v>
      </c>
      <c r="F57" s="241" t="s">
        <v>155</v>
      </c>
      <c r="G57" s="242" t="s">
        <v>336</v>
      </c>
      <c r="H57" s="243">
        <v>0</v>
      </c>
      <c r="I57" s="240" t="s">
        <v>157</v>
      </c>
      <c r="J57" s="240" t="s">
        <v>168</v>
      </c>
      <c r="K57" s="240" t="s">
        <v>159</v>
      </c>
      <c r="L57" s="240" t="s">
        <v>177</v>
      </c>
      <c r="M57" s="243">
        <v>18800</v>
      </c>
      <c r="N57" s="240" t="s">
        <v>169</v>
      </c>
    </row>
    <row r="58" spans="1:14" x14ac:dyDescent="0.3">
      <c r="A58" s="1"/>
      <c r="B58" s="240" t="s">
        <v>338</v>
      </c>
      <c r="C58" s="240" t="s">
        <v>339</v>
      </c>
      <c r="D58" s="240" t="s">
        <v>340</v>
      </c>
      <c r="E58" s="241" t="s">
        <v>175</v>
      </c>
      <c r="F58" s="241" t="s">
        <v>155</v>
      </c>
      <c r="G58" s="242" t="s">
        <v>341</v>
      </c>
      <c r="H58" s="243">
        <v>0</v>
      </c>
      <c r="I58" s="240" t="s">
        <v>157</v>
      </c>
      <c r="J58" s="240" t="s">
        <v>158</v>
      </c>
      <c r="K58" s="240" t="s">
        <v>159</v>
      </c>
      <c r="L58" s="240" t="s">
        <v>160</v>
      </c>
      <c r="M58" s="243">
        <v>10882</v>
      </c>
      <c r="N58" s="240" t="s">
        <v>169</v>
      </c>
    </row>
    <row r="59" spans="1:14" ht="39.6" x14ac:dyDescent="0.3">
      <c r="A59" s="1"/>
      <c r="B59" s="240" t="s">
        <v>338</v>
      </c>
      <c r="C59" s="240" t="s">
        <v>339</v>
      </c>
      <c r="D59" s="240" t="s">
        <v>342</v>
      </c>
      <c r="E59" s="241" t="s">
        <v>175</v>
      </c>
      <c r="F59" s="241" t="s">
        <v>155</v>
      </c>
      <c r="G59" s="242" t="s">
        <v>343</v>
      </c>
      <c r="H59" s="243">
        <v>0</v>
      </c>
      <c r="I59" s="240" t="s">
        <v>157</v>
      </c>
      <c r="J59" s="240" t="s">
        <v>158</v>
      </c>
      <c r="K59" s="240" t="s">
        <v>159</v>
      </c>
      <c r="L59" s="240" t="s">
        <v>160</v>
      </c>
      <c r="M59" s="243">
        <v>10814</v>
      </c>
      <c r="N59" s="240" t="s">
        <v>169</v>
      </c>
    </row>
    <row r="60" spans="1:14" x14ac:dyDescent="0.3">
      <c r="A60" s="1"/>
      <c r="B60" s="240" t="s">
        <v>109</v>
      </c>
      <c r="C60" s="240" t="s">
        <v>344</v>
      </c>
      <c r="D60" s="240" t="s">
        <v>98</v>
      </c>
      <c r="E60" s="241" t="s">
        <v>175</v>
      </c>
      <c r="F60" s="241" t="s">
        <v>155</v>
      </c>
      <c r="G60" s="242" t="s">
        <v>345</v>
      </c>
      <c r="H60" s="243">
        <v>35</v>
      </c>
      <c r="I60" s="240" t="s">
        <v>157</v>
      </c>
      <c r="J60" s="240" t="s">
        <v>158</v>
      </c>
      <c r="K60" s="240" t="s">
        <v>159</v>
      </c>
      <c r="L60" s="240" t="s">
        <v>160</v>
      </c>
      <c r="M60" s="243">
        <v>21</v>
      </c>
      <c r="N60" s="240" t="s">
        <v>161</v>
      </c>
    </row>
    <row r="61" spans="1:14" ht="26.4" x14ac:dyDescent="0.3">
      <c r="A61" s="1"/>
      <c r="B61" s="240" t="s">
        <v>109</v>
      </c>
      <c r="C61" s="240" t="s">
        <v>346</v>
      </c>
      <c r="D61" s="240" t="s">
        <v>347</v>
      </c>
      <c r="E61" s="241" t="s">
        <v>348</v>
      </c>
      <c r="F61" s="241" t="s">
        <v>349</v>
      </c>
      <c r="G61" s="242" t="s">
        <v>350</v>
      </c>
      <c r="H61" s="243">
        <v>190</v>
      </c>
      <c r="I61" s="240" t="s">
        <v>157</v>
      </c>
      <c r="J61" s="240" t="s">
        <v>168</v>
      </c>
      <c r="K61" s="240" t="s">
        <v>159</v>
      </c>
      <c r="L61" s="240" t="s">
        <v>211</v>
      </c>
      <c r="M61" s="243">
        <v>12329</v>
      </c>
      <c r="N61" s="240" t="s">
        <v>161</v>
      </c>
    </row>
    <row r="62" spans="1:14" x14ac:dyDescent="0.3">
      <c r="A62" s="1"/>
      <c r="B62" s="240" t="s">
        <v>351</v>
      </c>
      <c r="C62" s="240" t="s">
        <v>352</v>
      </c>
      <c r="D62" s="240" t="s">
        <v>353</v>
      </c>
      <c r="E62" s="241" t="s">
        <v>175</v>
      </c>
      <c r="F62" s="241" t="s">
        <v>155</v>
      </c>
      <c r="G62" s="242" t="s">
        <v>354</v>
      </c>
      <c r="H62" s="243">
        <v>1.2</v>
      </c>
      <c r="I62" s="240" t="s">
        <v>157</v>
      </c>
      <c r="J62" s="240" t="s">
        <v>158</v>
      </c>
      <c r="K62" s="240" t="s">
        <v>159</v>
      </c>
      <c r="L62" s="240" t="s">
        <v>160</v>
      </c>
      <c r="M62" s="243">
        <v>20852</v>
      </c>
      <c r="N62" s="240" t="s">
        <v>161</v>
      </c>
    </row>
    <row r="63" spans="1:14" x14ac:dyDescent="0.3">
      <c r="A63" s="1"/>
      <c r="B63" s="240" t="s">
        <v>351</v>
      </c>
      <c r="C63" s="240" t="s">
        <v>355</v>
      </c>
      <c r="D63" s="240" t="s">
        <v>93</v>
      </c>
      <c r="E63" s="241" t="s">
        <v>356</v>
      </c>
      <c r="F63" s="241" t="s">
        <v>155</v>
      </c>
      <c r="G63" s="242" t="s">
        <v>357</v>
      </c>
      <c r="H63" s="243">
        <v>1.2</v>
      </c>
      <c r="I63" s="240" t="s">
        <v>157</v>
      </c>
      <c r="J63" s="240" t="s">
        <v>158</v>
      </c>
      <c r="K63" s="240" t="s">
        <v>159</v>
      </c>
      <c r="L63" s="240" t="s">
        <v>160</v>
      </c>
      <c r="M63" s="243">
        <v>18814</v>
      </c>
      <c r="N63" s="240" t="s">
        <v>161</v>
      </c>
    </row>
    <row r="64" spans="1:14" x14ac:dyDescent="0.3">
      <c r="A64" s="1"/>
      <c r="B64" s="240" t="s">
        <v>351</v>
      </c>
      <c r="C64" s="240" t="s">
        <v>358</v>
      </c>
      <c r="D64" s="240" t="s">
        <v>93</v>
      </c>
      <c r="E64" s="241" t="s">
        <v>175</v>
      </c>
      <c r="F64" s="241" t="s">
        <v>155</v>
      </c>
      <c r="G64" s="242" t="s">
        <v>359</v>
      </c>
      <c r="H64" s="243">
        <v>1.5</v>
      </c>
      <c r="I64" s="240" t="s">
        <v>157</v>
      </c>
      <c r="J64" s="240" t="s">
        <v>158</v>
      </c>
      <c r="K64" s="240" t="s">
        <v>159</v>
      </c>
      <c r="L64" s="240" t="s">
        <v>160</v>
      </c>
      <c r="M64" s="243">
        <v>13300</v>
      </c>
      <c r="N64" s="240" t="s">
        <v>161</v>
      </c>
    </row>
    <row r="65" spans="1:14" x14ac:dyDescent="0.3">
      <c r="A65" s="1"/>
      <c r="B65" s="240" t="s">
        <v>351</v>
      </c>
      <c r="C65" s="240" t="s">
        <v>358</v>
      </c>
      <c r="D65" s="240" t="s">
        <v>68</v>
      </c>
      <c r="E65" s="241" t="s">
        <v>360</v>
      </c>
      <c r="F65" s="241" t="s">
        <v>155</v>
      </c>
      <c r="G65" s="242" t="s">
        <v>361</v>
      </c>
      <c r="H65" s="243">
        <v>1.5</v>
      </c>
      <c r="I65" s="240" t="s">
        <v>157</v>
      </c>
      <c r="J65" s="240" t="s">
        <v>158</v>
      </c>
      <c r="K65" s="240" t="s">
        <v>159</v>
      </c>
      <c r="L65" s="240" t="s">
        <v>160</v>
      </c>
      <c r="M65" s="243">
        <v>13301</v>
      </c>
      <c r="N65" s="240" t="s">
        <v>161</v>
      </c>
    </row>
    <row r="66" spans="1:14" x14ac:dyDescent="0.3">
      <c r="A66" s="1"/>
      <c r="B66" s="240" t="s">
        <v>351</v>
      </c>
      <c r="C66" s="240" t="s">
        <v>362</v>
      </c>
      <c r="D66" s="240" t="s">
        <v>90</v>
      </c>
      <c r="E66" s="241" t="s">
        <v>175</v>
      </c>
      <c r="F66" s="241" t="s">
        <v>155</v>
      </c>
      <c r="G66" s="242" t="s">
        <v>363</v>
      </c>
      <c r="H66" s="243">
        <v>1.5</v>
      </c>
      <c r="I66" s="240" t="s">
        <v>157</v>
      </c>
      <c r="J66" s="240" t="s">
        <v>158</v>
      </c>
      <c r="K66" s="240" t="s">
        <v>159</v>
      </c>
      <c r="L66" s="240" t="s">
        <v>160</v>
      </c>
      <c r="M66" s="243">
        <v>15113</v>
      </c>
      <c r="N66" s="240" t="s">
        <v>161</v>
      </c>
    </row>
    <row r="67" spans="1:14" x14ac:dyDescent="0.3">
      <c r="A67" s="1"/>
      <c r="B67" s="240" t="s">
        <v>364</v>
      </c>
      <c r="C67" s="240" t="s">
        <v>365</v>
      </c>
      <c r="D67" s="240" t="s">
        <v>366</v>
      </c>
      <c r="E67" s="241" t="s">
        <v>367</v>
      </c>
      <c r="F67" s="241" t="s">
        <v>155</v>
      </c>
      <c r="G67" s="242" t="s">
        <v>368</v>
      </c>
      <c r="H67" s="243">
        <v>217.12</v>
      </c>
      <c r="I67" s="240" t="s">
        <v>157</v>
      </c>
      <c r="J67" s="240" t="s">
        <v>158</v>
      </c>
      <c r="K67" s="240" t="s">
        <v>159</v>
      </c>
      <c r="L67" s="240" t="s">
        <v>160</v>
      </c>
      <c r="M67" s="243">
        <v>14928</v>
      </c>
      <c r="N67" s="240" t="s">
        <v>161</v>
      </c>
    </row>
    <row r="68" spans="1:14" ht="26.4" x14ac:dyDescent="0.3">
      <c r="A68" s="1"/>
      <c r="B68" s="240" t="s">
        <v>369</v>
      </c>
      <c r="C68" s="240" t="s">
        <v>370</v>
      </c>
      <c r="D68" s="240" t="s">
        <v>371</v>
      </c>
      <c r="E68" s="241" t="s">
        <v>175</v>
      </c>
      <c r="F68" s="241" t="s">
        <v>155</v>
      </c>
      <c r="G68" s="242" t="s">
        <v>372</v>
      </c>
      <c r="H68" s="243">
        <v>0</v>
      </c>
      <c r="I68" s="240" t="s">
        <v>157</v>
      </c>
      <c r="J68" s="240" t="s">
        <v>168</v>
      </c>
      <c r="K68" s="240" t="s">
        <v>159</v>
      </c>
      <c r="L68" s="240" t="s">
        <v>211</v>
      </c>
      <c r="M68" s="243">
        <v>24831</v>
      </c>
      <c r="N68" s="240" t="s">
        <v>169</v>
      </c>
    </row>
    <row r="69" spans="1:14" ht="26.4" x14ac:dyDescent="0.3">
      <c r="A69" s="1"/>
      <c r="B69" s="240" t="s">
        <v>369</v>
      </c>
      <c r="C69" s="240" t="s">
        <v>373</v>
      </c>
      <c r="D69" s="240" t="s">
        <v>374</v>
      </c>
      <c r="E69" s="241" t="s">
        <v>375</v>
      </c>
      <c r="F69" s="241" t="s">
        <v>376</v>
      </c>
      <c r="G69" s="242" t="s">
        <v>377</v>
      </c>
      <c r="H69" s="243">
        <v>0</v>
      </c>
      <c r="I69" s="240" t="s">
        <v>157</v>
      </c>
      <c r="J69" s="240" t="s">
        <v>158</v>
      </c>
      <c r="K69" s="240" t="s">
        <v>159</v>
      </c>
      <c r="L69" s="240" t="s">
        <v>177</v>
      </c>
      <c r="M69" s="243">
        <v>14520</v>
      </c>
      <c r="N69" s="240" t="s">
        <v>169</v>
      </c>
    </row>
    <row r="70" spans="1:14" x14ac:dyDescent="0.3">
      <c r="A70" s="1"/>
      <c r="B70" s="240" t="s">
        <v>369</v>
      </c>
      <c r="C70" s="240" t="s">
        <v>373</v>
      </c>
      <c r="D70" s="240" t="s">
        <v>301</v>
      </c>
      <c r="E70" s="241" t="s">
        <v>375</v>
      </c>
      <c r="F70" s="241" t="s">
        <v>376</v>
      </c>
      <c r="G70" s="242" t="s">
        <v>378</v>
      </c>
      <c r="H70" s="243">
        <v>0</v>
      </c>
      <c r="I70" s="240" t="s">
        <v>157</v>
      </c>
      <c r="J70" s="240" t="s">
        <v>158</v>
      </c>
      <c r="K70" s="240" t="s">
        <v>159</v>
      </c>
      <c r="L70" s="240" t="s">
        <v>160</v>
      </c>
      <c r="M70" s="243">
        <v>13651</v>
      </c>
      <c r="N70" s="240" t="s">
        <v>169</v>
      </c>
    </row>
    <row r="71" spans="1:14" ht="26.4" x14ac:dyDescent="0.3">
      <c r="A71" s="1"/>
      <c r="B71" s="240" t="s">
        <v>379</v>
      </c>
      <c r="C71" s="240" t="s">
        <v>380</v>
      </c>
      <c r="D71" s="240" t="s">
        <v>381</v>
      </c>
      <c r="E71" s="241" t="s">
        <v>175</v>
      </c>
      <c r="F71" s="241" t="s">
        <v>155</v>
      </c>
      <c r="G71" s="242" t="s">
        <v>382</v>
      </c>
      <c r="H71" s="243">
        <v>0</v>
      </c>
      <c r="I71" s="240" t="s">
        <v>157</v>
      </c>
      <c r="J71" s="240" t="s">
        <v>168</v>
      </c>
      <c r="K71" s="240" t="s">
        <v>159</v>
      </c>
      <c r="L71" s="240" t="s">
        <v>177</v>
      </c>
      <c r="M71" s="243">
        <v>24124</v>
      </c>
      <c r="N71" s="240" t="s">
        <v>169</v>
      </c>
    </row>
    <row r="72" spans="1:14" x14ac:dyDescent="0.3">
      <c r="A72" s="1"/>
      <c r="B72" s="240" t="s">
        <v>379</v>
      </c>
      <c r="C72" s="240" t="s">
        <v>383</v>
      </c>
      <c r="D72" s="240" t="s">
        <v>384</v>
      </c>
      <c r="E72" s="241" t="s">
        <v>175</v>
      </c>
      <c r="F72" s="241" t="s">
        <v>155</v>
      </c>
      <c r="G72" s="242" t="s">
        <v>385</v>
      </c>
      <c r="H72" s="243">
        <v>0</v>
      </c>
      <c r="I72" s="240" t="s">
        <v>157</v>
      </c>
      <c r="J72" s="240" t="s">
        <v>158</v>
      </c>
      <c r="K72" s="240" t="s">
        <v>159</v>
      </c>
      <c r="L72" s="240" t="s">
        <v>177</v>
      </c>
      <c r="M72" s="243">
        <v>352</v>
      </c>
      <c r="N72" s="240" t="s">
        <v>169</v>
      </c>
    </row>
    <row r="73" spans="1:14" ht="66" x14ac:dyDescent="0.3">
      <c r="A73" s="1"/>
      <c r="B73" s="240" t="s">
        <v>379</v>
      </c>
      <c r="C73" s="240" t="s">
        <v>383</v>
      </c>
      <c r="D73" s="240" t="s">
        <v>386</v>
      </c>
      <c r="E73" s="241" t="s">
        <v>175</v>
      </c>
      <c r="F73" s="241" t="s">
        <v>155</v>
      </c>
      <c r="G73" s="242" t="s">
        <v>387</v>
      </c>
      <c r="H73" s="243">
        <v>0</v>
      </c>
      <c r="I73" s="240" t="s">
        <v>157</v>
      </c>
      <c r="J73" s="240" t="s">
        <v>158</v>
      </c>
      <c r="K73" s="240" t="s">
        <v>159</v>
      </c>
      <c r="L73" s="240" t="s">
        <v>177</v>
      </c>
      <c r="M73" s="243">
        <v>8939</v>
      </c>
      <c r="N73" s="240" t="s">
        <v>169</v>
      </c>
    </row>
    <row r="74" spans="1:14" ht="26.4" x14ac:dyDescent="0.3">
      <c r="A74" s="1"/>
      <c r="B74" s="240" t="s">
        <v>379</v>
      </c>
      <c r="C74" s="240" t="s">
        <v>383</v>
      </c>
      <c r="D74" s="240" t="s">
        <v>388</v>
      </c>
      <c r="E74" s="241" t="s">
        <v>389</v>
      </c>
      <c r="F74" s="241" t="s">
        <v>390</v>
      </c>
      <c r="G74" s="242" t="s">
        <v>391</v>
      </c>
      <c r="H74" s="243">
        <v>0</v>
      </c>
      <c r="I74" s="240" t="s">
        <v>157</v>
      </c>
      <c r="J74" s="240" t="s">
        <v>158</v>
      </c>
      <c r="K74" s="240" t="s">
        <v>159</v>
      </c>
      <c r="L74" s="240" t="s">
        <v>229</v>
      </c>
      <c r="M74" s="243">
        <v>889</v>
      </c>
      <c r="N74" s="240" t="s">
        <v>169</v>
      </c>
    </row>
    <row r="75" spans="1:14" ht="92.4" x14ac:dyDescent="0.3">
      <c r="A75" s="1"/>
      <c r="B75" s="240" t="s">
        <v>379</v>
      </c>
      <c r="C75" s="240" t="s">
        <v>392</v>
      </c>
      <c r="D75" s="240" t="s">
        <v>393</v>
      </c>
      <c r="E75" s="241" t="s">
        <v>175</v>
      </c>
      <c r="F75" s="241" t="s">
        <v>155</v>
      </c>
      <c r="G75" s="242" t="s">
        <v>394</v>
      </c>
      <c r="H75" s="243">
        <v>0</v>
      </c>
      <c r="I75" s="240" t="s">
        <v>157</v>
      </c>
      <c r="J75" s="240" t="s">
        <v>158</v>
      </c>
      <c r="K75" s="240" t="s">
        <v>159</v>
      </c>
      <c r="L75" s="240" t="s">
        <v>229</v>
      </c>
      <c r="M75" s="243">
        <v>1145</v>
      </c>
      <c r="N75" s="240" t="s">
        <v>169</v>
      </c>
    </row>
    <row r="76" spans="1:14" ht="26.4" x14ac:dyDescent="0.3">
      <c r="A76" s="1"/>
      <c r="B76" s="240" t="s">
        <v>379</v>
      </c>
      <c r="C76" s="240" t="s">
        <v>392</v>
      </c>
      <c r="D76" s="240" t="s">
        <v>395</v>
      </c>
      <c r="E76" s="241" t="s">
        <v>304</v>
      </c>
      <c r="F76" s="241" t="s">
        <v>396</v>
      </c>
      <c r="G76" s="242" t="s">
        <v>397</v>
      </c>
      <c r="H76" s="243">
        <v>0</v>
      </c>
      <c r="I76" s="240" t="s">
        <v>157</v>
      </c>
      <c r="J76" s="240" t="s">
        <v>158</v>
      </c>
      <c r="K76" s="240" t="s">
        <v>159</v>
      </c>
      <c r="L76" s="240" t="s">
        <v>229</v>
      </c>
      <c r="M76" s="243">
        <v>356</v>
      </c>
      <c r="N76" s="240" t="s">
        <v>169</v>
      </c>
    </row>
    <row r="77" spans="1:14" ht="105.6" x14ac:dyDescent="0.3">
      <c r="A77" s="1"/>
      <c r="B77" s="240" t="s">
        <v>379</v>
      </c>
      <c r="C77" s="240" t="s">
        <v>392</v>
      </c>
      <c r="D77" s="240" t="s">
        <v>17</v>
      </c>
      <c r="E77" s="241" t="s">
        <v>398</v>
      </c>
      <c r="F77" s="241" t="s">
        <v>399</v>
      </c>
      <c r="G77" s="242" t="s">
        <v>400</v>
      </c>
      <c r="H77" s="243">
        <v>0</v>
      </c>
      <c r="I77" s="240" t="s">
        <v>157</v>
      </c>
      <c r="J77" s="240" t="s">
        <v>168</v>
      </c>
      <c r="K77" s="240" t="s">
        <v>159</v>
      </c>
      <c r="L77" s="240" t="s">
        <v>177</v>
      </c>
      <c r="M77" s="243">
        <v>375</v>
      </c>
      <c r="N77" s="240" t="s">
        <v>169</v>
      </c>
    </row>
    <row r="78" spans="1:14" ht="26.4" x14ac:dyDescent="0.3">
      <c r="A78" s="1"/>
      <c r="B78" s="240" t="s">
        <v>379</v>
      </c>
      <c r="C78" s="240" t="s">
        <v>401</v>
      </c>
      <c r="D78" s="240" t="s">
        <v>402</v>
      </c>
      <c r="E78" s="241" t="s">
        <v>175</v>
      </c>
      <c r="F78" s="241" t="s">
        <v>155</v>
      </c>
      <c r="G78" s="242" t="s">
        <v>403</v>
      </c>
      <c r="H78" s="243">
        <v>0</v>
      </c>
      <c r="I78" s="240" t="s">
        <v>157</v>
      </c>
      <c r="J78" s="240" t="s">
        <v>168</v>
      </c>
      <c r="K78" s="240" t="s">
        <v>159</v>
      </c>
      <c r="L78" s="240" t="s">
        <v>177</v>
      </c>
      <c r="M78" s="243">
        <v>23258</v>
      </c>
      <c r="N78" s="240" t="s">
        <v>169</v>
      </c>
    </row>
    <row r="79" spans="1:14" ht="26.4" x14ac:dyDescent="0.3">
      <c r="A79" s="1"/>
      <c r="B79" s="240" t="s">
        <v>379</v>
      </c>
      <c r="C79" s="240" t="s">
        <v>404</v>
      </c>
      <c r="D79" s="240" t="s">
        <v>405</v>
      </c>
      <c r="E79" s="241" t="s">
        <v>175</v>
      </c>
      <c r="F79" s="241" t="s">
        <v>155</v>
      </c>
      <c r="G79" s="242" t="s">
        <v>406</v>
      </c>
      <c r="H79" s="243">
        <v>0</v>
      </c>
      <c r="I79" s="240" t="s">
        <v>157</v>
      </c>
      <c r="J79" s="240" t="s">
        <v>158</v>
      </c>
      <c r="K79" s="240" t="s">
        <v>159</v>
      </c>
      <c r="L79" s="240" t="s">
        <v>177</v>
      </c>
      <c r="M79" s="243">
        <v>853</v>
      </c>
      <c r="N79" s="240" t="s">
        <v>169</v>
      </c>
    </row>
    <row r="80" spans="1:14" ht="52.8" x14ac:dyDescent="0.3">
      <c r="A80" s="1"/>
      <c r="B80" s="240" t="s">
        <v>379</v>
      </c>
      <c r="C80" s="240" t="s">
        <v>233</v>
      </c>
      <c r="D80" s="240" t="s">
        <v>407</v>
      </c>
      <c r="E80" s="241" t="s">
        <v>175</v>
      </c>
      <c r="F80" s="241" t="s">
        <v>155</v>
      </c>
      <c r="G80" s="242" t="s">
        <v>408</v>
      </c>
      <c r="H80" s="243">
        <v>0</v>
      </c>
      <c r="I80" s="240" t="s">
        <v>157</v>
      </c>
      <c r="J80" s="240" t="s">
        <v>168</v>
      </c>
      <c r="K80" s="240" t="s">
        <v>159</v>
      </c>
      <c r="L80" s="240" t="s">
        <v>177</v>
      </c>
      <c r="M80" s="243">
        <v>10678</v>
      </c>
      <c r="N80" s="240" t="s">
        <v>169</v>
      </c>
    </row>
    <row r="81" spans="1:14" ht="52.8" x14ac:dyDescent="0.3">
      <c r="A81" s="1"/>
      <c r="B81" s="240" t="s">
        <v>379</v>
      </c>
      <c r="C81" s="240" t="s">
        <v>409</v>
      </c>
      <c r="D81" s="240" t="s">
        <v>410</v>
      </c>
      <c r="E81" s="241" t="s">
        <v>175</v>
      </c>
      <c r="F81" s="241" t="s">
        <v>155</v>
      </c>
      <c r="G81" s="242" t="s">
        <v>411</v>
      </c>
      <c r="H81" s="243">
        <v>0</v>
      </c>
      <c r="I81" s="240" t="s">
        <v>157</v>
      </c>
      <c r="J81" s="240" t="s">
        <v>158</v>
      </c>
      <c r="K81" s="240" t="s">
        <v>159</v>
      </c>
      <c r="L81" s="240" t="s">
        <v>177</v>
      </c>
      <c r="M81" s="243">
        <v>834</v>
      </c>
      <c r="N81" s="240" t="s">
        <v>169</v>
      </c>
    </row>
    <row r="82" spans="1:14" ht="39.6" x14ac:dyDescent="0.3">
      <c r="A82" s="1"/>
      <c r="B82" s="240" t="s">
        <v>379</v>
      </c>
      <c r="C82" s="240" t="s">
        <v>409</v>
      </c>
      <c r="D82" s="240" t="s">
        <v>412</v>
      </c>
      <c r="E82" s="241" t="s">
        <v>175</v>
      </c>
      <c r="F82" s="241" t="s">
        <v>155</v>
      </c>
      <c r="G82" s="242" t="s">
        <v>413</v>
      </c>
      <c r="H82" s="243">
        <v>0</v>
      </c>
      <c r="I82" s="240" t="s">
        <v>157</v>
      </c>
      <c r="J82" s="240" t="s">
        <v>158</v>
      </c>
      <c r="K82" s="240" t="s">
        <v>159</v>
      </c>
      <c r="L82" s="240" t="s">
        <v>177</v>
      </c>
      <c r="M82" s="243">
        <v>1601</v>
      </c>
      <c r="N82" s="240" t="s">
        <v>169</v>
      </c>
    </row>
    <row r="83" spans="1:14" ht="52.8" x14ac:dyDescent="0.3">
      <c r="A83" s="1"/>
      <c r="B83" s="240" t="s">
        <v>379</v>
      </c>
      <c r="C83" s="240" t="s">
        <v>409</v>
      </c>
      <c r="D83" s="240" t="s">
        <v>414</v>
      </c>
      <c r="E83" s="241" t="s">
        <v>175</v>
      </c>
      <c r="F83" s="241" t="s">
        <v>155</v>
      </c>
      <c r="G83" s="242" t="s">
        <v>415</v>
      </c>
      <c r="H83" s="243">
        <v>0</v>
      </c>
      <c r="I83" s="240" t="s">
        <v>157</v>
      </c>
      <c r="J83" s="240" t="s">
        <v>158</v>
      </c>
      <c r="K83" s="240" t="s">
        <v>159</v>
      </c>
      <c r="L83" s="240" t="s">
        <v>177</v>
      </c>
      <c r="M83" s="243">
        <v>9267</v>
      </c>
      <c r="N83" s="240" t="s">
        <v>169</v>
      </c>
    </row>
    <row r="84" spans="1:14" ht="52.8" x14ac:dyDescent="0.3">
      <c r="A84" s="1"/>
      <c r="B84" s="240" t="s">
        <v>379</v>
      </c>
      <c r="C84" s="240" t="s">
        <v>409</v>
      </c>
      <c r="D84" s="240" t="s">
        <v>416</v>
      </c>
      <c r="E84" s="241" t="s">
        <v>175</v>
      </c>
      <c r="F84" s="241" t="s">
        <v>155</v>
      </c>
      <c r="G84" s="242" t="s">
        <v>417</v>
      </c>
      <c r="H84" s="243">
        <v>0</v>
      </c>
      <c r="I84" s="240" t="s">
        <v>157</v>
      </c>
      <c r="J84" s="240" t="s">
        <v>168</v>
      </c>
      <c r="K84" s="240" t="s">
        <v>159</v>
      </c>
      <c r="L84" s="240" t="s">
        <v>177</v>
      </c>
      <c r="M84" s="243">
        <v>8941</v>
      </c>
      <c r="N84" s="240" t="s">
        <v>169</v>
      </c>
    </row>
    <row r="85" spans="1:14" ht="26.4" x14ac:dyDescent="0.3">
      <c r="A85" s="1"/>
      <c r="B85" s="240" t="s">
        <v>379</v>
      </c>
      <c r="C85" s="240" t="s">
        <v>418</v>
      </c>
      <c r="D85" s="240" t="s">
        <v>419</v>
      </c>
      <c r="E85" s="241" t="s">
        <v>175</v>
      </c>
      <c r="F85" s="241" t="s">
        <v>420</v>
      </c>
      <c r="G85" s="242" t="s">
        <v>421</v>
      </c>
      <c r="H85" s="243">
        <v>0</v>
      </c>
      <c r="I85" s="240" t="s">
        <v>157</v>
      </c>
      <c r="J85" s="240" t="s">
        <v>158</v>
      </c>
      <c r="K85" s="240" t="s">
        <v>159</v>
      </c>
      <c r="L85" s="240" t="s">
        <v>229</v>
      </c>
      <c r="M85" s="243">
        <v>474</v>
      </c>
      <c r="N85" s="240" t="s">
        <v>169</v>
      </c>
    </row>
    <row r="86" spans="1:14" ht="26.4" x14ac:dyDescent="0.3">
      <c r="A86" s="1"/>
      <c r="B86" s="240" t="s">
        <v>379</v>
      </c>
      <c r="C86" s="240" t="s">
        <v>422</v>
      </c>
      <c r="D86" s="240" t="s">
        <v>423</v>
      </c>
      <c r="E86" s="241" t="s">
        <v>175</v>
      </c>
      <c r="F86" s="241" t="s">
        <v>155</v>
      </c>
      <c r="G86" s="242" t="s">
        <v>424</v>
      </c>
      <c r="H86" s="243">
        <v>0</v>
      </c>
      <c r="I86" s="240" t="s">
        <v>157</v>
      </c>
      <c r="J86" s="240" t="s">
        <v>168</v>
      </c>
      <c r="K86" s="240" t="s">
        <v>159</v>
      </c>
      <c r="L86" s="240" t="s">
        <v>177</v>
      </c>
      <c r="M86" s="243">
        <v>24318</v>
      </c>
      <c r="N86" s="240" t="s">
        <v>169</v>
      </c>
    </row>
    <row r="87" spans="1:14" ht="66" x14ac:dyDescent="0.3">
      <c r="A87" s="1"/>
      <c r="B87" s="240" t="s">
        <v>379</v>
      </c>
      <c r="C87" s="240" t="s">
        <v>425</v>
      </c>
      <c r="D87" s="240" t="s">
        <v>426</v>
      </c>
      <c r="E87" s="241" t="s">
        <v>175</v>
      </c>
      <c r="F87" s="241" t="s">
        <v>155</v>
      </c>
      <c r="G87" s="242" t="s">
        <v>427</v>
      </c>
      <c r="H87" s="243">
        <v>0</v>
      </c>
      <c r="I87" s="240" t="s">
        <v>157</v>
      </c>
      <c r="J87" s="240" t="s">
        <v>158</v>
      </c>
      <c r="K87" s="240" t="s">
        <v>159</v>
      </c>
      <c r="L87" s="240" t="s">
        <v>177</v>
      </c>
      <c r="M87" s="243">
        <v>8680</v>
      </c>
      <c r="N87" s="240" t="s">
        <v>169</v>
      </c>
    </row>
    <row r="88" spans="1:14" ht="39.6" x14ac:dyDescent="0.3">
      <c r="A88" s="1"/>
      <c r="B88" s="240" t="s">
        <v>379</v>
      </c>
      <c r="C88" s="240" t="s">
        <v>428</v>
      </c>
      <c r="D88" s="240" t="s">
        <v>17</v>
      </c>
      <c r="E88" s="241" t="s">
        <v>175</v>
      </c>
      <c r="F88" s="241" t="s">
        <v>155</v>
      </c>
      <c r="G88" s="242" t="s">
        <v>429</v>
      </c>
      <c r="H88" s="243">
        <v>0</v>
      </c>
      <c r="I88" s="240" t="s">
        <v>157</v>
      </c>
      <c r="J88" s="240" t="s">
        <v>168</v>
      </c>
      <c r="K88" s="240" t="s">
        <v>159</v>
      </c>
      <c r="L88" s="240" t="s">
        <v>177</v>
      </c>
      <c r="M88" s="243">
        <v>1422</v>
      </c>
      <c r="N88" s="240" t="s">
        <v>169</v>
      </c>
    </row>
    <row r="89" spans="1:14" ht="26.4" x14ac:dyDescent="0.3">
      <c r="A89" s="1"/>
      <c r="B89" s="240" t="s">
        <v>379</v>
      </c>
      <c r="C89" s="240" t="s">
        <v>428</v>
      </c>
      <c r="D89" s="240" t="s">
        <v>430</v>
      </c>
      <c r="E89" s="241" t="s">
        <v>175</v>
      </c>
      <c r="F89" s="241" t="s">
        <v>155</v>
      </c>
      <c r="G89" s="242" t="s">
        <v>431</v>
      </c>
      <c r="H89" s="243">
        <v>0</v>
      </c>
      <c r="I89" s="240" t="s">
        <v>157</v>
      </c>
      <c r="J89" s="240" t="s">
        <v>168</v>
      </c>
      <c r="K89" s="240" t="s">
        <v>159</v>
      </c>
      <c r="L89" s="240" t="s">
        <v>177</v>
      </c>
      <c r="M89" s="243">
        <v>1941</v>
      </c>
      <c r="N89" s="240" t="s">
        <v>169</v>
      </c>
    </row>
    <row r="90" spans="1:14" x14ac:dyDescent="0.3">
      <c r="A90" s="1"/>
      <c r="B90" s="240" t="s">
        <v>379</v>
      </c>
      <c r="C90" s="240" t="s">
        <v>432</v>
      </c>
      <c r="D90" s="240" t="s">
        <v>433</v>
      </c>
      <c r="E90" s="241" t="s">
        <v>175</v>
      </c>
      <c r="F90" s="241" t="s">
        <v>155</v>
      </c>
      <c r="G90" s="242" t="s">
        <v>434</v>
      </c>
      <c r="H90" s="243">
        <v>0</v>
      </c>
      <c r="I90" s="240" t="s">
        <v>157</v>
      </c>
      <c r="J90" s="240" t="s">
        <v>158</v>
      </c>
      <c r="K90" s="240" t="s">
        <v>159</v>
      </c>
      <c r="L90" s="240" t="s">
        <v>177</v>
      </c>
      <c r="M90" s="243">
        <v>642</v>
      </c>
      <c r="N90" s="240" t="s">
        <v>169</v>
      </c>
    </row>
    <row r="91" spans="1:14" ht="26.4" x14ac:dyDescent="0.3">
      <c r="A91" s="1"/>
      <c r="B91" s="240" t="s">
        <v>379</v>
      </c>
      <c r="C91" s="240" t="s">
        <v>432</v>
      </c>
      <c r="D91" s="240" t="s">
        <v>435</v>
      </c>
      <c r="E91" s="241" t="s">
        <v>436</v>
      </c>
      <c r="F91" s="241" t="s">
        <v>376</v>
      </c>
      <c r="G91" s="242" t="s">
        <v>437</v>
      </c>
      <c r="H91" s="243">
        <v>0</v>
      </c>
      <c r="I91" s="240" t="s">
        <v>157</v>
      </c>
      <c r="J91" s="240" t="s">
        <v>158</v>
      </c>
      <c r="K91" s="240" t="s">
        <v>159</v>
      </c>
      <c r="L91" s="240" t="s">
        <v>229</v>
      </c>
      <c r="M91" s="243">
        <v>631</v>
      </c>
      <c r="N91" s="240" t="s">
        <v>169</v>
      </c>
    </row>
    <row r="92" spans="1:14" ht="39.6" x14ac:dyDescent="0.3">
      <c r="A92" s="1"/>
      <c r="B92" s="240" t="s">
        <v>379</v>
      </c>
      <c r="C92" s="240" t="s">
        <v>438</v>
      </c>
      <c r="D92" s="240" t="s">
        <v>439</v>
      </c>
      <c r="E92" s="241" t="s">
        <v>175</v>
      </c>
      <c r="F92" s="241" t="s">
        <v>155</v>
      </c>
      <c r="G92" s="242" t="s">
        <v>440</v>
      </c>
      <c r="H92" s="243">
        <v>0</v>
      </c>
      <c r="I92" s="240" t="s">
        <v>157</v>
      </c>
      <c r="J92" s="240" t="s">
        <v>168</v>
      </c>
      <c r="K92" s="240" t="s">
        <v>159</v>
      </c>
      <c r="L92" s="240" t="s">
        <v>177</v>
      </c>
      <c r="M92" s="243">
        <v>1110</v>
      </c>
      <c r="N92" s="240" t="s">
        <v>169</v>
      </c>
    </row>
    <row r="93" spans="1:14" x14ac:dyDescent="0.3">
      <c r="A93" s="1"/>
      <c r="B93" s="240" t="s">
        <v>441</v>
      </c>
      <c r="C93" s="240" t="s">
        <v>442</v>
      </c>
      <c r="D93" s="240" t="s">
        <v>443</v>
      </c>
      <c r="E93" s="241" t="s">
        <v>444</v>
      </c>
      <c r="F93" s="241" t="s">
        <v>445</v>
      </c>
      <c r="G93" s="242" t="s">
        <v>446</v>
      </c>
      <c r="H93" s="243">
        <v>0</v>
      </c>
      <c r="I93" s="240" t="s">
        <v>157</v>
      </c>
      <c r="J93" s="240" t="s">
        <v>158</v>
      </c>
      <c r="K93" s="240" t="s">
        <v>159</v>
      </c>
      <c r="L93" s="240" t="s">
        <v>229</v>
      </c>
      <c r="M93" s="243">
        <v>1257</v>
      </c>
      <c r="N93" s="240" t="s">
        <v>169</v>
      </c>
    </row>
    <row r="94" spans="1:14" x14ac:dyDescent="0.3">
      <c r="A94" s="1"/>
      <c r="B94" s="240" t="s">
        <v>441</v>
      </c>
      <c r="C94" s="240" t="s">
        <v>447</v>
      </c>
      <c r="D94" s="240" t="s">
        <v>448</v>
      </c>
      <c r="E94" s="241" t="s">
        <v>449</v>
      </c>
      <c r="F94" s="241" t="s">
        <v>450</v>
      </c>
      <c r="G94" s="242" t="s">
        <v>451</v>
      </c>
      <c r="H94" s="243">
        <v>0</v>
      </c>
      <c r="I94" s="240" t="s">
        <v>157</v>
      </c>
      <c r="J94" s="240" t="s">
        <v>158</v>
      </c>
      <c r="K94" s="240" t="s">
        <v>159</v>
      </c>
      <c r="L94" s="240" t="s">
        <v>160</v>
      </c>
      <c r="M94" s="243">
        <v>17760</v>
      </c>
      <c r="N94" s="240" t="s">
        <v>169</v>
      </c>
    </row>
    <row r="95" spans="1:14" x14ac:dyDescent="0.3">
      <c r="A95" s="1"/>
      <c r="B95" s="240" t="s">
        <v>441</v>
      </c>
      <c r="C95" s="240" t="s">
        <v>452</v>
      </c>
      <c r="D95" s="240" t="s">
        <v>453</v>
      </c>
      <c r="E95" s="241" t="s">
        <v>454</v>
      </c>
      <c r="F95" s="241" t="s">
        <v>455</v>
      </c>
      <c r="G95" s="242" t="s">
        <v>446</v>
      </c>
      <c r="H95" s="243">
        <v>0</v>
      </c>
      <c r="I95" s="240" t="s">
        <v>157</v>
      </c>
      <c r="J95" s="240" t="s">
        <v>158</v>
      </c>
      <c r="K95" s="240" t="s">
        <v>159</v>
      </c>
      <c r="L95" s="240" t="s">
        <v>229</v>
      </c>
      <c r="M95" s="243">
        <v>10725</v>
      </c>
      <c r="N95" s="240" t="s">
        <v>169</v>
      </c>
    </row>
    <row r="96" spans="1:14" x14ac:dyDescent="0.3">
      <c r="A96" s="1"/>
      <c r="B96" s="240" t="s">
        <v>441</v>
      </c>
      <c r="C96" s="240" t="s">
        <v>456</v>
      </c>
      <c r="D96" s="240" t="s">
        <v>457</v>
      </c>
      <c r="E96" s="241" t="s">
        <v>458</v>
      </c>
      <c r="F96" s="241" t="s">
        <v>459</v>
      </c>
      <c r="G96" s="242" t="s">
        <v>446</v>
      </c>
      <c r="H96" s="243">
        <v>0</v>
      </c>
      <c r="I96" s="240" t="s">
        <v>157</v>
      </c>
      <c r="J96" s="240" t="s">
        <v>158</v>
      </c>
      <c r="K96" s="240" t="s">
        <v>159</v>
      </c>
      <c r="L96" s="240" t="s">
        <v>229</v>
      </c>
      <c r="M96" s="243">
        <v>8782</v>
      </c>
      <c r="N96" s="240" t="s">
        <v>169</v>
      </c>
    </row>
    <row r="97" spans="1:14" x14ac:dyDescent="0.3">
      <c r="A97" s="1"/>
      <c r="B97" s="240" t="s">
        <v>441</v>
      </c>
      <c r="C97" s="240" t="s">
        <v>456</v>
      </c>
      <c r="D97" s="240" t="s">
        <v>460</v>
      </c>
      <c r="E97" s="241" t="s">
        <v>461</v>
      </c>
      <c r="F97" s="241" t="s">
        <v>462</v>
      </c>
      <c r="G97" s="242" t="s">
        <v>446</v>
      </c>
      <c r="H97" s="243">
        <v>0</v>
      </c>
      <c r="I97" s="240" t="s">
        <v>157</v>
      </c>
      <c r="J97" s="240" t="s">
        <v>158</v>
      </c>
      <c r="K97" s="240" t="s">
        <v>159</v>
      </c>
      <c r="L97" s="240" t="s">
        <v>229</v>
      </c>
      <c r="M97" s="243">
        <v>9557</v>
      </c>
      <c r="N97" s="240" t="s">
        <v>169</v>
      </c>
    </row>
    <row r="98" spans="1:14" x14ac:dyDescent="0.3">
      <c r="A98" s="1"/>
      <c r="B98" s="240" t="s">
        <v>441</v>
      </c>
      <c r="C98" s="240" t="s">
        <v>456</v>
      </c>
      <c r="D98" s="240" t="s">
        <v>463</v>
      </c>
      <c r="E98" s="241" t="s">
        <v>454</v>
      </c>
      <c r="F98" s="241" t="s">
        <v>455</v>
      </c>
      <c r="G98" s="242" t="s">
        <v>446</v>
      </c>
      <c r="H98" s="243">
        <v>0</v>
      </c>
      <c r="I98" s="240" t="s">
        <v>157</v>
      </c>
      <c r="J98" s="240" t="s">
        <v>158</v>
      </c>
      <c r="K98" s="240" t="s">
        <v>159</v>
      </c>
      <c r="L98" s="240" t="s">
        <v>229</v>
      </c>
      <c r="M98" s="243">
        <v>1454</v>
      </c>
      <c r="N98" s="240" t="s">
        <v>169</v>
      </c>
    </row>
    <row r="99" spans="1:14" x14ac:dyDescent="0.3">
      <c r="A99" s="1"/>
      <c r="B99" s="240" t="s">
        <v>441</v>
      </c>
      <c r="C99" s="240" t="s">
        <v>456</v>
      </c>
      <c r="D99" s="240" t="s">
        <v>464</v>
      </c>
      <c r="E99" s="241" t="s">
        <v>444</v>
      </c>
      <c r="F99" s="241" t="s">
        <v>445</v>
      </c>
      <c r="G99" s="242" t="s">
        <v>446</v>
      </c>
      <c r="H99" s="243">
        <v>0</v>
      </c>
      <c r="I99" s="240" t="s">
        <v>157</v>
      </c>
      <c r="J99" s="240" t="s">
        <v>158</v>
      </c>
      <c r="K99" s="240" t="s">
        <v>159</v>
      </c>
      <c r="L99" s="240" t="s">
        <v>229</v>
      </c>
      <c r="M99" s="243">
        <v>9558</v>
      </c>
      <c r="N99" s="240" t="s">
        <v>169</v>
      </c>
    </row>
    <row r="100" spans="1:14" x14ac:dyDescent="0.3">
      <c r="A100" s="1"/>
      <c r="B100" s="240" t="s">
        <v>441</v>
      </c>
      <c r="C100" s="240" t="s">
        <v>456</v>
      </c>
      <c r="D100" s="240" t="s">
        <v>465</v>
      </c>
      <c r="E100" s="241" t="s">
        <v>466</v>
      </c>
      <c r="F100" s="241" t="s">
        <v>467</v>
      </c>
      <c r="G100" s="242" t="s">
        <v>468</v>
      </c>
      <c r="H100" s="243">
        <v>0</v>
      </c>
      <c r="I100" s="240" t="s">
        <v>157</v>
      </c>
      <c r="J100" s="240" t="s">
        <v>158</v>
      </c>
      <c r="K100" s="240" t="s">
        <v>159</v>
      </c>
      <c r="L100" s="240" t="s">
        <v>160</v>
      </c>
      <c r="M100" s="243">
        <v>1625</v>
      </c>
      <c r="N100" s="240" t="s">
        <v>169</v>
      </c>
    </row>
    <row r="101" spans="1:14" x14ac:dyDescent="0.3">
      <c r="A101" s="1"/>
      <c r="B101" s="240" t="s">
        <v>441</v>
      </c>
      <c r="C101" s="240" t="s">
        <v>456</v>
      </c>
      <c r="D101" s="240" t="s">
        <v>469</v>
      </c>
      <c r="E101" s="241" t="s">
        <v>470</v>
      </c>
      <c r="F101" s="241" t="s">
        <v>450</v>
      </c>
      <c r="G101" s="242" t="s">
        <v>468</v>
      </c>
      <c r="H101" s="243">
        <v>0</v>
      </c>
      <c r="I101" s="240" t="s">
        <v>157</v>
      </c>
      <c r="J101" s="240" t="s">
        <v>158</v>
      </c>
      <c r="K101" s="240" t="s">
        <v>159</v>
      </c>
      <c r="L101" s="240" t="s">
        <v>160</v>
      </c>
      <c r="M101" s="243">
        <v>1467</v>
      </c>
      <c r="N101" s="240" t="s">
        <v>169</v>
      </c>
    </row>
    <row r="102" spans="1:14" ht="26.4" x14ac:dyDescent="0.3">
      <c r="A102" s="1"/>
      <c r="B102" s="240" t="s">
        <v>441</v>
      </c>
      <c r="C102" s="240" t="s">
        <v>456</v>
      </c>
      <c r="D102" s="240" t="s">
        <v>471</v>
      </c>
      <c r="E102" s="241" t="s">
        <v>288</v>
      </c>
      <c r="F102" s="241" t="s">
        <v>472</v>
      </c>
      <c r="G102" s="242" t="s">
        <v>473</v>
      </c>
      <c r="H102" s="243">
        <v>0</v>
      </c>
      <c r="I102" s="240" t="s">
        <v>157</v>
      </c>
      <c r="J102" s="240" t="s">
        <v>158</v>
      </c>
      <c r="K102" s="240" t="s">
        <v>159</v>
      </c>
      <c r="L102" s="240" t="s">
        <v>177</v>
      </c>
      <c r="M102" s="243">
        <v>8783</v>
      </c>
      <c r="N102" s="240" t="s">
        <v>169</v>
      </c>
    </row>
    <row r="103" spans="1:14" x14ac:dyDescent="0.3">
      <c r="A103" s="1"/>
      <c r="B103" s="240" t="s">
        <v>441</v>
      </c>
      <c r="C103" s="240" t="s">
        <v>474</v>
      </c>
      <c r="D103" s="240" t="s">
        <v>475</v>
      </c>
      <c r="E103" s="241" t="s">
        <v>461</v>
      </c>
      <c r="F103" s="241" t="s">
        <v>476</v>
      </c>
      <c r="G103" s="242" t="s">
        <v>446</v>
      </c>
      <c r="H103" s="243">
        <v>0</v>
      </c>
      <c r="I103" s="240" t="s">
        <v>157</v>
      </c>
      <c r="J103" s="240" t="s">
        <v>158</v>
      </c>
      <c r="K103" s="240" t="s">
        <v>159</v>
      </c>
      <c r="L103" s="240" t="s">
        <v>229</v>
      </c>
      <c r="M103" s="243">
        <v>1258</v>
      </c>
      <c r="N103" s="240" t="s">
        <v>169</v>
      </c>
    </row>
    <row r="104" spans="1:14" x14ac:dyDescent="0.3">
      <c r="A104" s="1"/>
      <c r="B104" s="240" t="s">
        <v>123</v>
      </c>
      <c r="C104" s="240" t="s">
        <v>477</v>
      </c>
      <c r="D104" s="240" t="s">
        <v>478</v>
      </c>
      <c r="E104" s="241" t="s">
        <v>175</v>
      </c>
      <c r="F104" s="241" t="s">
        <v>155</v>
      </c>
      <c r="G104" s="242" t="s">
        <v>479</v>
      </c>
      <c r="H104" s="243">
        <v>0</v>
      </c>
      <c r="I104" s="240" t="s">
        <v>157</v>
      </c>
      <c r="J104" s="240" t="s">
        <v>168</v>
      </c>
      <c r="K104" s="240" t="s">
        <v>159</v>
      </c>
      <c r="L104" s="240" t="s">
        <v>160</v>
      </c>
      <c r="M104" s="243">
        <v>15545</v>
      </c>
      <c r="N104" s="240" t="s">
        <v>169</v>
      </c>
    </row>
    <row r="105" spans="1:14" ht="26.4" x14ac:dyDescent="0.3">
      <c r="A105" s="1"/>
      <c r="B105" s="240" t="s">
        <v>123</v>
      </c>
      <c r="C105" s="240" t="s">
        <v>480</v>
      </c>
      <c r="D105" s="240" t="s">
        <v>98</v>
      </c>
      <c r="E105" s="241" t="s">
        <v>175</v>
      </c>
      <c r="F105" s="241" t="s">
        <v>155</v>
      </c>
      <c r="G105" s="242" t="s">
        <v>481</v>
      </c>
      <c r="H105" s="243">
        <v>11</v>
      </c>
      <c r="I105" s="240" t="s">
        <v>157</v>
      </c>
      <c r="J105" s="240" t="s">
        <v>158</v>
      </c>
      <c r="K105" s="240" t="s">
        <v>159</v>
      </c>
      <c r="L105" s="240" t="s">
        <v>160</v>
      </c>
      <c r="M105" s="243">
        <v>42</v>
      </c>
      <c r="N105" s="240" t="s">
        <v>161</v>
      </c>
    </row>
    <row r="106" spans="1:14" ht="26.4" x14ac:dyDescent="0.3">
      <c r="A106" s="1"/>
      <c r="B106" s="240" t="s">
        <v>123</v>
      </c>
      <c r="C106" s="240" t="s">
        <v>482</v>
      </c>
      <c r="D106" s="240" t="s">
        <v>68</v>
      </c>
      <c r="E106" s="241" t="s">
        <v>175</v>
      </c>
      <c r="F106" s="241" t="s">
        <v>155</v>
      </c>
      <c r="G106" s="242" t="s">
        <v>483</v>
      </c>
      <c r="H106" s="243">
        <v>3</v>
      </c>
      <c r="I106" s="240" t="s">
        <v>157</v>
      </c>
      <c r="J106" s="240" t="s">
        <v>158</v>
      </c>
      <c r="K106" s="240" t="s">
        <v>159</v>
      </c>
      <c r="L106" s="240" t="s">
        <v>160</v>
      </c>
      <c r="M106" s="243">
        <v>45</v>
      </c>
      <c r="N106" s="240" t="s">
        <v>161</v>
      </c>
    </row>
    <row r="107" spans="1:14" ht="26.4" x14ac:dyDescent="0.3">
      <c r="A107" s="1"/>
      <c r="B107" s="240" t="s">
        <v>123</v>
      </c>
      <c r="C107" s="240" t="s">
        <v>484</v>
      </c>
      <c r="D107" s="240" t="s">
        <v>485</v>
      </c>
      <c r="E107" s="241" t="s">
        <v>175</v>
      </c>
      <c r="F107" s="241" t="s">
        <v>155</v>
      </c>
      <c r="G107" s="242" t="s">
        <v>486</v>
      </c>
      <c r="H107" s="243">
        <v>0</v>
      </c>
      <c r="I107" s="240" t="s">
        <v>157</v>
      </c>
      <c r="J107" s="240" t="s">
        <v>158</v>
      </c>
      <c r="K107" s="240" t="s">
        <v>159</v>
      </c>
      <c r="L107" s="240" t="s">
        <v>177</v>
      </c>
      <c r="M107" s="243">
        <v>680</v>
      </c>
      <c r="N107" s="240" t="s">
        <v>169</v>
      </c>
    </row>
    <row r="108" spans="1:14" x14ac:dyDescent="0.3">
      <c r="A108" s="1"/>
      <c r="B108" s="240" t="s">
        <v>129</v>
      </c>
      <c r="C108" s="240" t="s">
        <v>487</v>
      </c>
      <c r="D108" s="240" t="s">
        <v>48</v>
      </c>
      <c r="E108" s="241" t="s">
        <v>175</v>
      </c>
      <c r="F108" s="241" t="s">
        <v>155</v>
      </c>
      <c r="G108" s="242" t="s">
        <v>488</v>
      </c>
      <c r="H108" s="243">
        <v>0</v>
      </c>
      <c r="I108" s="240" t="s">
        <v>157</v>
      </c>
      <c r="J108" s="240" t="s">
        <v>168</v>
      </c>
      <c r="K108" s="240" t="s">
        <v>159</v>
      </c>
      <c r="L108" s="240" t="s">
        <v>177</v>
      </c>
      <c r="M108" s="243">
        <v>258</v>
      </c>
      <c r="N108" s="240" t="s">
        <v>161</v>
      </c>
    </row>
    <row r="109" spans="1:14" ht="26.4" x14ac:dyDescent="0.3">
      <c r="A109" s="1"/>
      <c r="B109" s="240" t="s">
        <v>489</v>
      </c>
      <c r="C109" s="240" t="s">
        <v>490</v>
      </c>
      <c r="D109" s="240" t="s">
        <v>491</v>
      </c>
      <c r="E109" s="241" t="s">
        <v>175</v>
      </c>
      <c r="F109" s="241" t="s">
        <v>155</v>
      </c>
      <c r="G109" s="242" t="s">
        <v>492</v>
      </c>
      <c r="H109" s="243">
        <v>0</v>
      </c>
      <c r="I109" s="240" t="s">
        <v>157</v>
      </c>
      <c r="J109" s="240" t="s">
        <v>168</v>
      </c>
      <c r="K109" s="240" t="s">
        <v>159</v>
      </c>
      <c r="L109" s="240" t="s">
        <v>160</v>
      </c>
      <c r="M109" s="243">
        <v>21644</v>
      </c>
      <c r="N109" s="240" t="s">
        <v>169</v>
      </c>
    </row>
    <row r="110" spans="1:14" ht="26.4" x14ac:dyDescent="0.3">
      <c r="A110" s="1"/>
      <c r="B110" s="240" t="s">
        <v>489</v>
      </c>
      <c r="C110" s="240" t="s">
        <v>490</v>
      </c>
      <c r="D110" s="240" t="s">
        <v>491</v>
      </c>
      <c r="E110" s="241" t="s">
        <v>175</v>
      </c>
      <c r="F110" s="241" t="s">
        <v>155</v>
      </c>
      <c r="G110" s="242" t="s">
        <v>493</v>
      </c>
      <c r="H110" s="243">
        <v>0</v>
      </c>
      <c r="I110" s="240" t="s">
        <v>157</v>
      </c>
      <c r="J110" s="240" t="s">
        <v>168</v>
      </c>
      <c r="K110" s="240" t="s">
        <v>159</v>
      </c>
      <c r="L110" s="240" t="s">
        <v>160</v>
      </c>
      <c r="M110" s="243">
        <v>21644</v>
      </c>
      <c r="N110" s="240" t="s">
        <v>169</v>
      </c>
    </row>
    <row r="111" spans="1:14" ht="39.6" x14ac:dyDescent="0.3">
      <c r="A111" s="1"/>
      <c r="B111" s="240" t="s">
        <v>494</v>
      </c>
      <c r="C111" s="240" t="s">
        <v>495</v>
      </c>
      <c r="D111" s="240" t="s">
        <v>496</v>
      </c>
      <c r="E111" s="241" t="s">
        <v>470</v>
      </c>
      <c r="F111" s="241" t="s">
        <v>282</v>
      </c>
      <c r="G111" s="242" t="s">
        <v>497</v>
      </c>
      <c r="H111" s="243">
        <v>0</v>
      </c>
      <c r="I111" s="240" t="s">
        <v>157</v>
      </c>
      <c r="J111" s="240" t="s">
        <v>168</v>
      </c>
      <c r="K111" s="240" t="s">
        <v>159</v>
      </c>
      <c r="L111" s="240" t="s">
        <v>177</v>
      </c>
      <c r="M111" s="243">
        <v>15065</v>
      </c>
      <c r="N111" s="240" t="s">
        <v>169</v>
      </c>
    </row>
    <row r="112" spans="1:14" ht="39.6" x14ac:dyDescent="0.3">
      <c r="A112" s="1"/>
      <c r="B112" s="240" t="s">
        <v>494</v>
      </c>
      <c r="C112" s="240" t="s">
        <v>495</v>
      </c>
      <c r="D112" s="240" t="s">
        <v>498</v>
      </c>
      <c r="E112" s="241" t="s">
        <v>470</v>
      </c>
      <c r="F112" s="241" t="s">
        <v>282</v>
      </c>
      <c r="G112" s="242" t="s">
        <v>497</v>
      </c>
      <c r="H112" s="243">
        <v>0</v>
      </c>
      <c r="I112" s="240" t="s">
        <v>157</v>
      </c>
      <c r="J112" s="240" t="s">
        <v>168</v>
      </c>
      <c r="K112" s="240" t="s">
        <v>159</v>
      </c>
      <c r="L112" s="240" t="s">
        <v>177</v>
      </c>
      <c r="M112" s="243">
        <v>15066</v>
      </c>
      <c r="N112" s="240" t="s">
        <v>169</v>
      </c>
    </row>
    <row r="113" spans="1:14" ht="26.4" x14ac:dyDescent="0.3">
      <c r="A113" s="1"/>
      <c r="B113" s="240" t="s">
        <v>494</v>
      </c>
      <c r="C113" s="240" t="s">
        <v>495</v>
      </c>
      <c r="D113" s="240" t="s">
        <v>499</v>
      </c>
      <c r="E113" s="241" t="s">
        <v>470</v>
      </c>
      <c r="F113" s="241" t="s">
        <v>282</v>
      </c>
      <c r="G113" s="242" t="s">
        <v>500</v>
      </c>
      <c r="H113" s="243">
        <v>0</v>
      </c>
      <c r="I113" s="240" t="s">
        <v>157</v>
      </c>
      <c r="J113" s="240" t="s">
        <v>168</v>
      </c>
      <c r="K113" s="240" t="s">
        <v>159</v>
      </c>
      <c r="L113" s="240" t="s">
        <v>177</v>
      </c>
      <c r="M113" s="243">
        <v>15067</v>
      </c>
      <c r="N113" s="240" t="s">
        <v>169</v>
      </c>
    </row>
    <row r="114" spans="1:14" ht="39.6" x14ac:dyDescent="0.3">
      <c r="A114" s="1"/>
      <c r="B114" s="240" t="s">
        <v>494</v>
      </c>
      <c r="C114" s="240" t="s">
        <v>495</v>
      </c>
      <c r="D114" s="240" t="s">
        <v>17</v>
      </c>
      <c r="E114" s="241" t="s">
        <v>470</v>
      </c>
      <c r="F114" s="241" t="s">
        <v>282</v>
      </c>
      <c r="G114" s="242" t="s">
        <v>501</v>
      </c>
      <c r="H114" s="243">
        <v>0</v>
      </c>
      <c r="I114" s="240" t="s">
        <v>157</v>
      </c>
      <c r="J114" s="240" t="s">
        <v>168</v>
      </c>
      <c r="K114" s="240" t="s">
        <v>159</v>
      </c>
      <c r="L114" s="240" t="s">
        <v>160</v>
      </c>
      <c r="M114" s="243">
        <v>15033</v>
      </c>
      <c r="N114" s="240" t="s">
        <v>169</v>
      </c>
    </row>
    <row r="115" spans="1:14" ht="26.4" x14ac:dyDescent="0.3">
      <c r="A115" s="1"/>
      <c r="B115" s="240" t="s">
        <v>494</v>
      </c>
      <c r="C115" s="240" t="s">
        <v>502</v>
      </c>
      <c r="D115" s="240" t="s">
        <v>503</v>
      </c>
      <c r="E115" s="241" t="s">
        <v>175</v>
      </c>
      <c r="F115" s="241" t="s">
        <v>155</v>
      </c>
      <c r="G115" s="242" t="s">
        <v>504</v>
      </c>
      <c r="H115" s="243">
        <v>0</v>
      </c>
      <c r="I115" s="240" t="s">
        <v>157</v>
      </c>
      <c r="J115" s="240" t="s">
        <v>168</v>
      </c>
      <c r="K115" s="240" t="s">
        <v>159</v>
      </c>
      <c r="L115" s="240" t="s">
        <v>177</v>
      </c>
      <c r="M115" s="243">
        <v>23022</v>
      </c>
      <c r="N115" s="240" t="s">
        <v>169</v>
      </c>
    </row>
    <row r="116" spans="1:14" ht="26.4" x14ac:dyDescent="0.3">
      <c r="A116" s="1"/>
      <c r="B116" s="240" t="s">
        <v>494</v>
      </c>
      <c r="C116" s="240" t="s">
        <v>502</v>
      </c>
      <c r="D116" s="240" t="s">
        <v>17</v>
      </c>
      <c r="E116" s="241" t="s">
        <v>175</v>
      </c>
      <c r="F116" s="241" t="s">
        <v>155</v>
      </c>
      <c r="G116" s="242" t="s">
        <v>505</v>
      </c>
      <c r="H116" s="243">
        <v>0</v>
      </c>
      <c r="I116" s="240" t="s">
        <v>157</v>
      </c>
      <c r="J116" s="240" t="s">
        <v>168</v>
      </c>
      <c r="K116" s="240" t="s">
        <v>159</v>
      </c>
      <c r="L116" s="240" t="s">
        <v>177</v>
      </c>
      <c r="M116" s="243">
        <v>23020</v>
      </c>
      <c r="N116" s="240" t="s">
        <v>169</v>
      </c>
    </row>
    <row r="117" spans="1:14" ht="26.4" x14ac:dyDescent="0.3">
      <c r="A117" s="1"/>
      <c r="B117" s="240" t="s">
        <v>494</v>
      </c>
      <c r="C117" s="240" t="s">
        <v>502</v>
      </c>
      <c r="D117" s="240" t="s">
        <v>17</v>
      </c>
      <c r="E117" s="241" t="s">
        <v>436</v>
      </c>
      <c r="F117" s="241" t="s">
        <v>376</v>
      </c>
      <c r="G117" s="242" t="s">
        <v>506</v>
      </c>
      <c r="H117" s="243">
        <v>0</v>
      </c>
      <c r="I117" s="240" t="s">
        <v>157</v>
      </c>
      <c r="J117" s="240" t="s">
        <v>168</v>
      </c>
      <c r="K117" s="240" t="s">
        <v>159</v>
      </c>
      <c r="L117" s="240" t="s">
        <v>229</v>
      </c>
      <c r="M117" s="243">
        <v>23020</v>
      </c>
      <c r="N117" s="240" t="s">
        <v>169</v>
      </c>
    </row>
    <row r="118" spans="1:14" ht="39.6" x14ac:dyDescent="0.3">
      <c r="A118" s="1"/>
      <c r="B118" s="240" t="s">
        <v>494</v>
      </c>
      <c r="C118" s="240" t="s">
        <v>502</v>
      </c>
      <c r="D118" s="240" t="s">
        <v>507</v>
      </c>
      <c r="E118" s="241" t="s">
        <v>508</v>
      </c>
      <c r="F118" s="241" t="s">
        <v>509</v>
      </c>
      <c r="G118" s="242" t="s">
        <v>510</v>
      </c>
      <c r="H118" s="243">
        <v>0</v>
      </c>
      <c r="I118" s="240" t="s">
        <v>157</v>
      </c>
      <c r="J118" s="240" t="s">
        <v>168</v>
      </c>
      <c r="K118" s="240" t="s">
        <v>159</v>
      </c>
      <c r="L118" s="240" t="s">
        <v>229</v>
      </c>
      <c r="M118" s="243">
        <v>23026</v>
      </c>
      <c r="N118" s="240" t="s">
        <v>169</v>
      </c>
    </row>
    <row r="119" spans="1:14" ht="52.8" x14ac:dyDescent="0.3">
      <c r="A119" s="1"/>
      <c r="B119" s="240" t="s">
        <v>494</v>
      </c>
      <c r="C119" s="240" t="s">
        <v>511</v>
      </c>
      <c r="D119" s="240" t="s">
        <v>512</v>
      </c>
      <c r="E119" s="241" t="s">
        <v>175</v>
      </c>
      <c r="F119" s="241" t="s">
        <v>155</v>
      </c>
      <c r="G119" s="242" t="s">
        <v>513</v>
      </c>
      <c r="H119" s="243">
        <v>0</v>
      </c>
      <c r="I119" s="240" t="s">
        <v>157</v>
      </c>
      <c r="J119" s="240" t="s">
        <v>168</v>
      </c>
      <c r="K119" s="240" t="s">
        <v>159</v>
      </c>
      <c r="L119" s="240" t="s">
        <v>177</v>
      </c>
      <c r="M119" s="243">
        <v>22626</v>
      </c>
      <c r="N119" s="240" t="s">
        <v>169</v>
      </c>
    </row>
    <row r="120" spans="1:14" ht="26.4" x14ac:dyDescent="0.3">
      <c r="A120" s="1"/>
      <c r="B120" s="240" t="s">
        <v>494</v>
      </c>
      <c r="C120" s="240" t="s">
        <v>511</v>
      </c>
      <c r="D120" s="240" t="s">
        <v>514</v>
      </c>
      <c r="E120" s="241" t="s">
        <v>175</v>
      </c>
      <c r="F120" s="241" t="s">
        <v>155</v>
      </c>
      <c r="G120" s="242" t="s">
        <v>515</v>
      </c>
      <c r="H120" s="243">
        <v>0</v>
      </c>
      <c r="I120" s="240" t="s">
        <v>157</v>
      </c>
      <c r="J120" s="240" t="s">
        <v>158</v>
      </c>
      <c r="K120" s="240" t="s">
        <v>159</v>
      </c>
      <c r="L120" s="240" t="s">
        <v>177</v>
      </c>
      <c r="M120" s="243">
        <v>22636</v>
      </c>
      <c r="N120" s="240" t="s">
        <v>169</v>
      </c>
    </row>
    <row r="121" spans="1:14" ht="39.6" x14ac:dyDescent="0.3">
      <c r="A121" s="1"/>
      <c r="B121" s="240" t="s">
        <v>494</v>
      </c>
      <c r="C121" s="240" t="s">
        <v>516</v>
      </c>
      <c r="D121" s="240" t="s">
        <v>17</v>
      </c>
      <c r="E121" s="241" t="s">
        <v>517</v>
      </c>
      <c r="F121" s="241" t="s">
        <v>376</v>
      </c>
      <c r="G121" s="242" t="s">
        <v>518</v>
      </c>
      <c r="H121" s="243">
        <v>0</v>
      </c>
      <c r="I121" s="240" t="s">
        <v>157</v>
      </c>
      <c r="J121" s="240" t="s">
        <v>168</v>
      </c>
      <c r="K121" s="240" t="s">
        <v>159</v>
      </c>
      <c r="L121" s="240" t="s">
        <v>160</v>
      </c>
      <c r="M121" s="243">
        <v>23337</v>
      </c>
      <c r="N121" s="240" t="s">
        <v>169</v>
      </c>
    </row>
    <row r="122" spans="1:14" ht="39.6" x14ac:dyDescent="0.3">
      <c r="A122" s="1"/>
      <c r="B122" s="240" t="s">
        <v>494</v>
      </c>
      <c r="C122" s="240" t="s">
        <v>519</v>
      </c>
      <c r="D122" s="240" t="s">
        <v>520</v>
      </c>
      <c r="E122" s="241" t="s">
        <v>175</v>
      </c>
      <c r="F122" s="241" t="s">
        <v>155</v>
      </c>
      <c r="G122" s="242" t="s">
        <v>521</v>
      </c>
      <c r="H122" s="243">
        <v>0</v>
      </c>
      <c r="I122" s="240" t="s">
        <v>157</v>
      </c>
      <c r="J122" s="240" t="s">
        <v>168</v>
      </c>
      <c r="K122" s="240" t="s">
        <v>159</v>
      </c>
      <c r="L122" s="240" t="s">
        <v>177</v>
      </c>
      <c r="M122" s="243">
        <v>13658</v>
      </c>
      <c r="N122" s="240" t="s">
        <v>169</v>
      </c>
    </row>
    <row r="123" spans="1:14" ht="52.8" x14ac:dyDescent="0.3">
      <c r="A123" s="1"/>
      <c r="B123" s="240" t="s">
        <v>494</v>
      </c>
      <c r="C123" s="240" t="s">
        <v>522</v>
      </c>
      <c r="D123" s="240" t="s">
        <v>523</v>
      </c>
      <c r="E123" s="241" t="s">
        <v>175</v>
      </c>
      <c r="F123" s="241" t="s">
        <v>155</v>
      </c>
      <c r="G123" s="242" t="s">
        <v>524</v>
      </c>
      <c r="H123" s="243">
        <v>0</v>
      </c>
      <c r="I123" s="240" t="s">
        <v>157</v>
      </c>
      <c r="J123" s="240" t="s">
        <v>168</v>
      </c>
      <c r="K123" s="240" t="s">
        <v>159</v>
      </c>
      <c r="L123" s="240" t="s">
        <v>177</v>
      </c>
      <c r="M123" s="243">
        <v>17377</v>
      </c>
      <c r="N123" s="240" t="s">
        <v>169</v>
      </c>
    </row>
    <row r="124" spans="1:14" ht="52.8" x14ac:dyDescent="0.3">
      <c r="A124" s="1"/>
      <c r="B124" s="240" t="s">
        <v>494</v>
      </c>
      <c r="C124" s="240" t="s">
        <v>525</v>
      </c>
      <c r="D124" s="240" t="s">
        <v>526</v>
      </c>
      <c r="E124" s="241" t="s">
        <v>304</v>
      </c>
      <c r="F124" s="241" t="s">
        <v>527</v>
      </c>
      <c r="G124" s="242" t="s">
        <v>528</v>
      </c>
      <c r="H124" s="243">
        <v>0</v>
      </c>
      <c r="I124" s="240" t="s">
        <v>157</v>
      </c>
      <c r="J124" s="240" t="s">
        <v>158</v>
      </c>
      <c r="K124" s="240" t="s">
        <v>159</v>
      </c>
      <c r="L124" s="240" t="s">
        <v>177</v>
      </c>
      <c r="M124" s="243">
        <v>1344</v>
      </c>
      <c r="N124" s="240" t="s">
        <v>169</v>
      </c>
    </row>
    <row r="125" spans="1:14" ht="52.8" x14ac:dyDescent="0.3">
      <c r="A125" s="1"/>
      <c r="B125" s="240" t="s">
        <v>494</v>
      </c>
      <c r="C125" s="240" t="s">
        <v>525</v>
      </c>
      <c r="D125" s="240" t="s">
        <v>529</v>
      </c>
      <c r="E125" s="241" t="s">
        <v>530</v>
      </c>
      <c r="F125" s="241" t="s">
        <v>155</v>
      </c>
      <c r="G125" s="242" t="s">
        <v>531</v>
      </c>
      <c r="H125" s="243">
        <v>0</v>
      </c>
      <c r="I125" s="240" t="s">
        <v>157</v>
      </c>
      <c r="J125" s="240" t="s">
        <v>158</v>
      </c>
      <c r="K125" s="240" t="s">
        <v>159</v>
      </c>
      <c r="L125" s="240" t="s">
        <v>229</v>
      </c>
      <c r="M125" s="243">
        <v>1342</v>
      </c>
      <c r="N125" s="240" t="s">
        <v>169</v>
      </c>
    </row>
    <row r="126" spans="1:14" x14ac:dyDescent="0.3">
      <c r="A126" s="1"/>
      <c r="B126" s="240" t="s">
        <v>494</v>
      </c>
      <c r="C126" s="240" t="s">
        <v>532</v>
      </c>
      <c r="D126" s="240" t="s">
        <v>533</v>
      </c>
      <c r="E126" s="241" t="s">
        <v>175</v>
      </c>
      <c r="F126" s="241" t="s">
        <v>155</v>
      </c>
      <c r="G126" s="242" t="s">
        <v>534</v>
      </c>
      <c r="H126" s="243">
        <v>0</v>
      </c>
      <c r="I126" s="240" t="s">
        <v>157</v>
      </c>
      <c r="J126" s="240" t="s">
        <v>158</v>
      </c>
      <c r="K126" s="240" t="s">
        <v>159</v>
      </c>
      <c r="L126" s="240" t="s">
        <v>177</v>
      </c>
      <c r="M126" s="243">
        <v>21426</v>
      </c>
      <c r="N126" s="240" t="s">
        <v>169</v>
      </c>
    </row>
    <row r="127" spans="1:14" ht="52.8" x14ac:dyDescent="0.3">
      <c r="A127" s="1"/>
      <c r="B127" s="240" t="s">
        <v>494</v>
      </c>
      <c r="C127" s="240" t="s">
        <v>535</v>
      </c>
      <c r="D127" s="240" t="s">
        <v>17</v>
      </c>
      <c r="E127" s="241" t="s">
        <v>175</v>
      </c>
      <c r="F127" s="241" t="s">
        <v>155</v>
      </c>
      <c r="G127" s="242" t="s">
        <v>536</v>
      </c>
      <c r="H127" s="243">
        <v>0</v>
      </c>
      <c r="I127" s="240" t="s">
        <v>157</v>
      </c>
      <c r="J127" s="240" t="s">
        <v>168</v>
      </c>
      <c r="K127" s="240" t="s">
        <v>159</v>
      </c>
      <c r="L127" s="240" t="s">
        <v>177</v>
      </c>
      <c r="M127" s="243">
        <v>17650</v>
      </c>
      <c r="N127" s="240" t="s">
        <v>169</v>
      </c>
    </row>
    <row r="128" spans="1:14" ht="26.4" x14ac:dyDescent="0.3">
      <c r="A128" s="1"/>
      <c r="B128" s="240" t="s">
        <v>494</v>
      </c>
      <c r="C128" s="240" t="s">
        <v>537</v>
      </c>
      <c r="D128" s="240" t="s">
        <v>202</v>
      </c>
      <c r="E128" s="241" t="s">
        <v>436</v>
      </c>
      <c r="F128" s="241" t="s">
        <v>376</v>
      </c>
      <c r="G128" s="242" t="s">
        <v>538</v>
      </c>
      <c r="H128" s="243">
        <v>0</v>
      </c>
      <c r="I128" s="240" t="s">
        <v>157</v>
      </c>
      <c r="J128" s="240" t="s">
        <v>168</v>
      </c>
      <c r="K128" s="240" t="s">
        <v>159</v>
      </c>
      <c r="L128" s="240" t="s">
        <v>229</v>
      </c>
      <c r="M128" s="243">
        <v>12907</v>
      </c>
      <c r="N128" s="240" t="s">
        <v>169</v>
      </c>
    </row>
    <row r="129" spans="1:14" ht="39.6" x14ac:dyDescent="0.3">
      <c r="A129" s="1"/>
      <c r="B129" s="240" t="s">
        <v>494</v>
      </c>
      <c r="C129" s="240" t="s">
        <v>539</v>
      </c>
      <c r="D129" s="240" t="s">
        <v>540</v>
      </c>
      <c r="E129" s="241" t="s">
        <v>175</v>
      </c>
      <c r="F129" s="241" t="s">
        <v>155</v>
      </c>
      <c r="G129" s="242" t="s">
        <v>541</v>
      </c>
      <c r="H129" s="243">
        <v>0</v>
      </c>
      <c r="I129" s="240" t="s">
        <v>157</v>
      </c>
      <c r="J129" s="240" t="s">
        <v>168</v>
      </c>
      <c r="K129" s="240" t="s">
        <v>159</v>
      </c>
      <c r="L129" s="240" t="s">
        <v>177</v>
      </c>
      <c r="M129" s="243">
        <v>13179</v>
      </c>
      <c r="N129" s="240" t="s">
        <v>169</v>
      </c>
    </row>
    <row r="130" spans="1:14" ht="39.6" x14ac:dyDescent="0.3">
      <c r="A130" s="1"/>
      <c r="B130" s="240" t="s">
        <v>494</v>
      </c>
      <c r="C130" s="240" t="s">
        <v>542</v>
      </c>
      <c r="D130" s="240" t="s">
        <v>202</v>
      </c>
      <c r="E130" s="241" t="s">
        <v>543</v>
      </c>
      <c r="F130" s="241" t="s">
        <v>544</v>
      </c>
      <c r="G130" s="242" t="s">
        <v>545</v>
      </c>
      <c r="H130" s="243">
        <v>0</v>
      </c>
      <c r="I130" s="240" t="s">
        <v>157</v>
      </c>
      <c r="J130" s="240" t="s">
        <v>168</v>
      </c>
      <c r="K130" s="240" t="s">
        <v>159</v>
      </c>
      <c r="L130" s="240" t="s">
        <v>160</v>
      </c>
      <c r="M130" s="243">
        <v>13461</v>
      </c>
      <c r="N130" s="240" t="s">
        <v>169</v>
      </c>
    </row>
    <row r="131" spans="1:14" ht="52.8" x14ac:dyDescent="0.3">
      <c r="A131" s="1"/>
      <c r="B131" s="240" t="s">
        <v>494</v>
      </c>
      <c r="C131" s="240" t="s">
        <v>546</v>
      </c>
      <c r="D131" s="240" t="s">
        <v>547</v>
      </c>
      <c r="E131" s="241" t="s">
        <v>175</v>
      </c>
      <c r="F131" s="241" t="s">
        <v>155</v>
      </c>
      <c r="G131" s="242" t="s">
        <v>524</v>
      </c>
      <c r="H131" s="243">
        <v>0</v>
      </c>
      <c r="I131" s="240" t="s">
        <v>157</v>
      </c>
      <c r="J131" s="240" t="s">
        <v>168</v>
      </c>
      <c r="K131" s="240" t="s">
        <v>159</v>
      </c>
      <c r="L131" s="240" t="s">
        <v>177</v>
      </c>
      <c r="M131" s="243">
        <v>17433</v>
      </c>
      <c r="N131" s="240" t="s">
        <v>169</v>
      </c>
    </row>
    <row r="132" spans="1:14" ht="39.6" x14ac:dyDescent="0.3">
      <c r="A132" s="1"/>
      <c r="B132" s="240" t="s">
        <v>494</v>
      </c>
      <c r="C132" s="240" t="s">
        <v>546</v>
      </c>
      <c r="D132" s="240" t="s">
        <v>548</v>
      </c>
      <c r="E132" s="241" t="s">
        <v>175</v>
      </c>
      <c r="F132" s="241" t="s">
        <v>155</v>
      </c>
      <c r="G132" s="242" t="s">
        <v>549</v>
      </c>
      <c r="H132" s="243">
        <v>0</v>
      </c>
      <c r="I132" s="240" t="s">
        <v>157</v>
      </c>
      <c r="J132" s="240" t="s">
        <v>168</v>
      </c>
      <c r="K132" s="240" t="s">
        <v>159</v>
      </c>
      <c r="L132" s="240" t="s">
        <v>177</v>
      </c>
      <c r="M132" s="243">
        <v>17424</v>
      </c>
      <c r="N132" s="240" t="s">
        <v>169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550</v>
      </c>
      <c r="B5" s="1"/>
      <c r="C5" s="1"/>
      <c r="D5" s="1"/>
      <c r="E5" s="1"/>
    </row>
    <row r="6" spans="1:6" ht="34.950000000000003" customHeight="1" x14ac:dyDescent="0.3">
      <c r="A6" s="3" t="s">
        <v>3</v>
      </c>
      <c r="B6" s="3" t="s">
        <v>5</v>
      </c>
      <c r="C6" s="3" t="s">
        <v>4</v>
      </c>
      <c r="D6" s="3" t="s">
        <v>6</v>
      </c>
      <c r="E6" s="3" t="s">
        <v>551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U37" activePane="bottomRight" state="frozen"/>
      <selection pane="topRight" activeCell="C1" sqref="C1"/>
      <selection pane="bottomLeft" activeCell="A11" sqref="A11"/>
      <selection pane="bottomRight" activeCell="FL53" sqref="FL53"/>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552</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553</v>
      </c>
      <c r="FN5" s="198"/>
      <c r="FO5" s="198"/>
      <c r="FP5" s="198"/>
      <c r="FQ5" s="198"/>
      <c r="FR5" s="198"/>
      <c r="FS5" s="198"/>
      <c r="FT5" s="198"/>
      <c r="FU5" s="198"/>
    </row>
    <row r="6" spans="1:177" ht="22.05" hidden="1" customHeight="1" x14ac:dyDescent="0.3">
      <c r="A6" s="202" t="s">
        <v>38</v>
      </c>
      <c r="B6" s="202"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555</v>
      </c>
      <c r="FL6" s="1"/>
      <c r="FM6" s="10">
        <v>221</v>
      </c>
      <c r="FN6" s="10">
        <v>222</v>
      </c>
      <c r="FO6" s="10">
        <v>224</v>
      </c>
      <c r="FP6" s="10">
        <v>2187</v>
      </c>
      <c r="FQ6" s="10">
        <v>227</v>
      </c>
      <c r="FR6" s="10">
        <v>49400</v>
      </c>
      <c r="FS6" s="10">
        <v>199</v>
      </c>
      <c r="FT6" s="10">
        <v>200</v>
      </c>
      <c r="FU6" s="198" t="s">
        <v>556</v>
      </c>
    </row>
    <row r="7" spans="1:177" ht="15" hidden="1" customHeight="1" x14ac:dyDescent="0.3">
      <c r="A7" s="202"/>
      <c r="B7" s="202"/>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558</v>
      </c>
      <c r="BC7" s="9" t="s">
        <v>558</v>
      </c>
      <c r="BD7" s="9" t="s">
        <v>557</v>
      </c>
      <c r="BE7" s="9" t="s">
        <v>559</v>
      </c>
      <c r="BF7" s="9" t="s">
        <v>558</v>
      </c>
      <c r="BG7" s="9" t="s">
        <v>558</v>
      </c>
      <c r="BH7" s="9" t="s">
        <v>558</v>
      </c>
      <c r="BI7" s="9" t="s">
        <v>558</v>
      </c>
      <c r="BJ7" s="9" t="s">
        <v>559</v>
      </c>
      <c r="BK7" s="9" t="s">
        <v>559</v>
      </c>
      <c r="BL7" s="9" t="s">
        <v>559</v>
      </c>
      <c r="BM7" s="9" t="s">
        <v>557</v>
      </c>
      <c r="BN7" s="9" t="s">
        <v>557</v>
      </c>
      <c r="BO7" s="9" t="s">
        <v>557</v>
      </c>
      <c r="BP7" s="9" t="s">
        <v>558</v>
      </c>
      <c r="BQ7" s="9" t="s">
        <v>558</v>
      </c>
      <c r="BR7" s="9" t="s">
        <v>558</v>
      </c>
      <c r="BS7" s="9" t="s">
        <v>558</v>
      </c>
      <c r="BT7" s="9" t="s">
        <v>558</v>
      </c>
      <c r="BU7" s="9" t="s">
        <v>558</v>
      </c>
      <c r="BV7" s="9" t="s">
        <v>558</v>
      </c>
      <c r="BW7" s="9" t="s">
        <v>557</v>
      </c>
      <c r="BX7" s="9" t="s">
        <v>557</v>
      </c>
      <c r="BY7" s="9" t="s">
        <v>557</v>
      </c>
      <c r="BZ7" s="9" t="s">
        <v>559</v>
      </c>
      <c r="CA7" s="9" t="s">
        <v>557</v>
      </c>
      <c r="CB7" s="9" t="s">
        <v>558</v>
      </c>
      <c r="CC7" s="9" t="s">
        <v>559</v>
      </c>
      <c r="CD7" s="9" t="s">
        <v>558</v>
      </c>
      <c r="CE7" s="9" t="s">
        <v>558</v>
      </c>
      <c r="CF7" s="9" t="s">
        <v>558</v>
      </c>
      <c r="CG7" s="9" t="s">
        <v>558</v>
      </c>
      <c r="CH7" s="9" t="s">
        <v>558</v>
      </c>
      <c r="CI7" s="9" t="s">
        <v>558</v>
      </c>
      <c r="CJ7" s="9" t="s">
        <v>558</v>
      </c>
      <c r="CK7" s="9" t="s">
        <v>558</v>
      </c>
      <c r="CL7" s="9" t="s">
        <v>558</v>
      </c>
      <c r="CM7" s="9" t="s">
        <v>558</v>
      </c>
      <c r="CN7" s="9" t="s">
        <v>558</v>
      </c>
      <c r="CO7" s="9" t="s">
        <v>558</v>
      </c>
      <c r="CP7" s="9" t="s">
        <v>557</v>
      </c>
      <c r="CQ7" s="9" t="s">
        <v>557</v>
      </c>
      <c r="CR7" s="9" t="s">
        <v>557</v>
      </c>
      <c r="CS7" s="9" t="s">
        <v>557</v>
      </c>
      <c r="CT7" s="9" t="s">
        <v>558</v>
      </c>
      <c r="CU7" s="9" t="s">
        <v>558</v>
      </c>
      <c r="CV7" s="9" t="s">
        <v>558</v>
      </c>
      <c r="CW7" s="9" t="s">
        <v>558</v>
      </c>
      <c r="CX7" s="9" t="s">
        <v>557</v>
      </c>
      <c r="CY7" s="9" t="s">
        <v>559</v>
      </c>
      <c r="CZ7" s="9" t="s">
        <v>559</v>
      </c>
      <c r="DA7" s="9" t="s">
        <v>559</v>
      </c>
      <c r="DB7" s="9" t="s">
        <v>558</v>
      </c>
      <c r="DC7" s="9" t="s">
        <v>559</v>
      </c>
      <c r="DD7" s="9" t="s">
        <v>559</v>
      </c>
      <c r="DE7" s="9" t="s">
        <v>557</v>
      </c>
      <c r="DF7" s="9" t="s">
        <v>557</v>
      </c>
      <c r="DG7" s="9" t="s">
        <v>558</v>
      </c>
      <c r="DH7" s="9" t="s">
        <v>558</v>
      </c>
      <c r="DI7" s="9" t="s">
        <v>558</v>
      </c>
      <c r="DJ7" s="9" t="s">
        <v>559</v>
      </c>
      <c r="DK7" s="9" t="s">
        <v>559</v>
      </c>
      <c r="DL7" s="9" t="s">
        <v>558</v>
      </c>
      <c r="DM7" s="9" t="s">
        <v>558</v>
      </c>
      <c r="DN7" s="9" t="s">
        <v>557</v>
      </c>
      <c r="DO7" s="9" t="s">
        <v>557</v>
      </c>
      <c r="DP7" s="9" t="s">
        <v>558</v>
      </c>
      <c r="DQ7" s="9" t="s">
        <v>558</v>
      </c>
      <c r="DR7" s="9" t="s">
        <v>557</v>
      </c>
      <c r="DS7" s="9" t="s">
        <v>558</v>
      </c>
      <c r="DT7" s="9" t="s">
        <v>558</v>
      </c>
      <c r="DU7" s="9" t="s">
        <v>559</v>
      </c>
      <c r="DV7" s="9" t="s">
        <v>558</v>
      </c>
      <c r="DW7" s="9" t="s">
        <v>558</v>
      </c>
      <c r="DX7" s="9" t="s">
        <v>559</v>
      </c>
      <c r="DY7" s="9" t="s">
        <v>558</v>
      </c>
      <c r="DZ7" s="9" t="s">
        <v>558</v>
      </c>
      <c r="EA7" s="9" t="s">
        <v>558</v>
      </c>
      <c r="EB7" s="9" t="s">
        <v>559</v>
      </c>
      <c r="EC7" s="9" t="s">
        <v>559</v>
      </c>
      <c r="ED7" s="9" t="s">
        <v>557</v>
      </c>
      <c r="EE7" s="9" t="s">
        <v>558</v>
      </c>
      <c r="EF7" s="9" t="s">
        <v>558</v>
      </c>
      <c r="EG7" s="9" t="s">
        <v>558</v>
      </c>
      <c r="EH7" s="9" t="s">
        <v>558</v>
      </c>
      <c r="EI7" s="9" t="s">
        <v>558</v>
      </c>
      <c r="EJ7" s="9" t="s">
        <v>558</v>
      </c>
      <c r="EK7" s="9" t="s">
        <v>557</v>
      </c>
      <c r="EL7" s="9" t="s">
        <v>557</v>
      </c>
      <c r="EM7" s="9" t="s">
        <v>557</v>
      </c>
      <c r="EN7" s="9" t="s">
        <v>557</v>
      </c>
      <c r="EO7" s="9" t="s">
        <v>559</v>
      </c>
      <c r="EP7" s="9" t="s">
        <v>557</v>
      </c>
      <c r="EQ7" s="9" t="s">
        <v>557</v>
      </c>
      <c r="ER7" s="9" t="s">
        <v>557</v>
      </c>
      <c r="ES7" s="9" t="s">
        <v>558</v>
      </c>
      <c r="ET7" s="9" t="s">
        <v>558</v>
      </c>
      <c r="EU7" s="9" t="s">
        <v>558</v>
      </c>
      <c r="EV7" s="9" t="s">
        <v>557</v>
      </c>
      <c r="EW7" s="9" t="s">
        <v>558</v>
      </c>
      <c r="EX7" s="9" t="s">
        <v>558</v>
      </c>
      <c r="EY7" s="9" t="s">
        <v>558</v>
      </c>
      <c r="EZ7" s="9" t="s">
        <v>558</v>
      </c>
      <c r="FA7" s="9" t="s">
        <v>557</v>
      </c>
      <c r="FB7" s="9" t="s">
        <v>559</v>
      </c>
      <c r="FC7" s="9" t="s">
        <v>558</v>
      </c>
      <c r="FD7" s="9" t="s">
        <v>559</v>
      </c>
      <c r="FE7" s="9" t="s">
        <v>559</v>
      </c>
      <c r="FF7" s="9" t="s">
        <v>559</v>
      </c>
      <c r="FG7" s="9" t="s">
        <v>558</v>
      </c>
      <c r="FH7" s="9" t="s">
        <v>559</v>
      </c>
      <c r="FI7" s="9" t="s">
        <v>559</v>
      </c>
      <c r="FJ7" s="9" t="s">
        <v>559</v>
      </c>
      <c r="FK7" s="202"/>
      <c r="FL7" s="1"/>
      <c r="FM7" s="10" t="s">
        <v>559</v>
      </c>
      <c r="FN7" s="10" t="s">
        <v>558</v>
      </c>
      <c r="FO7" s="10" t="s">
        <v>559</v>
      </c>
      <c r="FP7" s="10" t="s">
        <v>559</v>
      </c>
      <c r="FQ7" s="10" t="s">
        <v>559</v>
      </c>
      <c r="FR7" s="10" t="s">
        <v>559</v>
      </c>
      <c r="FS7" s="10" t="s">
        <v>559</v>
      </c>
      <c r="FT7" s="10" t="s">
        <v>559</v>
      </c>
      <c r="FU7" s="198"/>
    </row>
    <row r="8" spans="1:177" ht="15" hidden="1" customHeight="1" x14ac:dyDescent="0.3">
      <c r="A8" s="202"/>
      <c r="B8" s="202"/>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560</v>
      </c>
      <c r="BI8" s="9" t="s">
        <v>560</v>
      </c>
      <c r="BJ8" s="9" t="s">
        <v>561</v>
      </c>
      <c r="BK8" s="9" t="s">
        <v>561</v>
      </c>
      <c r="BL8" s="9" t="s">
        <v>561</v>
      </c>
      <c r="BM8" s="9" t="s">
        <v>561</v>
      </c>
      <c r="BN8" s="9" t="s">
        <v>561</v>
      </c>
      <c r="BO8" s="9" t="s">
        <v>561</v>
      </c>
      <c r="BP8" s="9" t="s">
        <v>560</v>
      </c>
      <c r="BQ8" s="9" t="s">
        <v>561</v>
      </c>
      <c r="BR8" s="9" t="s">
        <v>561</v>
      </c>
      <c r="BS8" s="9" t="s">
        <v>561</v>
      </c>
      <c r="BT8" s="9" t="s">
        <v>561</v>
      </c>
      <c r="BU8" s="9" t="s">
        <v>561</v>
      </c>
      <c r="BV8" s="9" t="s">
        <v>561</v>
      </c>
      <c r="BW8" s="9" t="s">
        <v>561</v>
      </c>
      <c r="BX8" s="9" t="s">
        <v>561</v>
      </c>
      <c r="BY8" s="9" t="s">
        <v>561</v>
      </c>
      <c r="BZ8" s="9" t="s">
        <v>560</v>
      </c>
      <c r="CA8" s="9" t="s">
        <v>561</v>
      </c>
      <c r="CB8" s="9" t="s">
        <v>561</v>
      </c>
      <c r="CC8" s="9" t="s">
        <v>560</v>
      </c>
      <c r="CD8" s="9" t="s">
        <v>560</v>
      </c>
      <c r="CE8" s="9" t="s">
        <v>560</v>
      </c>
      <c r="CF8" s="9" t="s">
        <v>560</v>
      </c>
      <c r="CG8" s="9" t="s">
        <v>560</v>
      </c>
      <c r="CH8" s="9" t="s">
        <v>560</v>
      </c>
      <c r="CI8" s="9" t="s">
        <v>561</v>
      </c>
      <c r="CJ8" s="9" t="s">
        <v>561</v>
      </c>
      <c r="CK8" s="9" t="s">
        <v>561</v>
      </c>
      <c r="CL8" s="9" t="s">
        <v>561</v>
      </c>
      <c r="CM8" s="9" t="s">
        <v>561</v>
      </c>
      <c r="CN8" s="9" t="s">
        <v>561</v>
      </c>
      <c r="CO8" s="9" t="s">
        <v>561</v>
      </c>
      <c r="CP8" s="9" t="s">
        <v>561</v>
      </c>
      <c r="CQ8" s="9" t="s">
        <v>561</v>
      </c>
      <c r="CR8" s="9" t="s">
        <v>561</v>
      </c>
      <c r="CS8" s="9" t="s">
        <v>561</v>
      </c>
      <c r="CT8" s="9" t="s">
        <v>561</v>
      </c>
      <c r="CU8" s="9" t="s">
        <v>561</v>
      </c>
      <c r="CV8" s="9" t="s">
        <v>562</v>
      </c>
      <c r="CW8" s="9" t="s">
        <v>563</v>
      </c>
      <c r="CX8" s="9" t="s">
        <v>562</v>
      </c>
      <c r="CY8" s="9" t="s">
        <v>563</v>
      </c>
      <c r="CZ8" s="9" t="s">
        <v>562</v>
      </c>
      <c r="DA8" s="9" t="s">
        <v>560</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560</v>
      </c>
      <c r="DX8" s="9" t="s">
        <v>560</v>
      </c>
      <c r="DY8" s="9" t="s">
        <v>560</v>
      </c>
      <c r="DZ8" s="9" t="s">
        <v>560</v>
      </c>
      <c r="EA8" s="9" t="s">
        <v>560</v>
      </c>
      <c r="EB8" s="9" t="s">
        <v>563</v>
      </c>
      <c r="EC8" s="9" t="s">
        <v>563</v>
      </c>
      <c r="ED8" s="9" t="s">
        <v>562</v>
      </c>
      <c r="EE8" s="9" t="s">
        <v>563</v>
      </c>
      <c r="EF8" s="9" t="s">
        <v>563</v>
      </c>
      <c r="EG8" s="9" t="s">
        <v>563</v>
      </c>
      <c r="EH8" s="9" t="s">
        <v>563</v>
      </c>
      <c r="EI8" s="9" t="s">
        <v>560</v>
      </c>
      <c r="EJ8" s="9" t="s">
        <v>560</v>
      </c>
      <c r="EK8" s="9" t="s">
        <v>560</v>
      </c>
      <c r="EL8" s="9" t="s">
        <v>560</v>
      </c>
      <c r="EM8" s="9" t="s">
        <v>560</v>
      </c>
      <c r="EN8" s="9" t="s">
        <v>560</v>
      </c>
      <c r="EO8" s="9" t="s">
        <v>563</v>
      </c>
      <c r="EP8" s="9" t="s">
        <v>562</v>
      </c>
      <c r="EQ8" s="9" t="s">
        <v>562</v>
      </c>
      <c r="ER8" s="9" t="s">
        <v>562</v>
      </c>
      <c r="ES8" s="9" t="s">
        <v>560</v>
      </c>
      <c r="ET8" s="9" t="s">
        <v>563</v>
      </c>
      <c r="EU8" s="9" t="s">
        <v>563</v>
      </c>
      <c r="EV8" s="9" t="s">
        <v>562</v>
      </c>
      <c r="EW8" s="9" t="s">
        <v>561</v>
      </c>
      <c r="EX8" s="9" t="s">
        <v>561</v>
      </c>
      <c r="EY8" s="9" t="s">
        <v>561</v>
      </c>
      <c r="EZ8" s="9" t="s">
        <v>561</v>
      </c>
      <c r="FA8" s="9" t="s">
        <v>562</v>
      </c>
      <c r="FB8" s="9" t="s">
        <v>560</v>
      </c>
      <c r="FC8" s="9" t="s">
        <v>560</v>
      </c>
      <c r="FD8" s="9" t="s">
        <v>561</v>
      </c>
      <c r="FE8" s="9" t="s">
        <v>561</v>
      </c>
      <c r="FF8" s="9" t="s">
        <v>561</v>
      </c>
      <c r="FG8" s="9" t="s">
        <v>561</v>
      </c>
      <c r="FH8" s="9" t="s">
        <v>561</v>
      </c>
      <c r="FI8" s="9" t="s">
        <v>561</v>
      </c>
      <c r="FJ8" s="9" t="s">
        <v>561</v>
      </c>
      <c r="FK8" s="202"/>
      <c r="FL8" s="1"/>
      <c r="FM8" s="10" t="s">
        <v>560</v>
      </c>
      <c r="FN8" s="10" t="s">
        <v>560</v>
      </c>
      <c r="FO8" s="10" t="s">
        <v>560</v>
      </c>
      <c r="FP8" s="10" t="s">
        <v>560</v>
      </c>
      <c r="FQ8" s="10" t="s">
        <v>561</v>
      </c>
      <c r="FR8" s="10" t="s">
        <v>561</v>
      </c>
      <c r="FS8" s="10" t="s">
        <v>560</v>
      </c>
      <c r="FT8" s="10" t="s">
        <v>560</v>
      </c>
      <c r="FU8" s="198"/>
    </row>
    <row r="9" spans="1:177" ht="40.049999999999997" customHeight="1" x14ac:dyDescent="0.3">
      <c r="A9" s="202"/>
      <c r="B9" s="202"/>
      <c r="C9" s="11" t="s">
        <v>564</v>
      </c>
      <c r="D9" s="11" t="s">
        <v>55</v>
      </c>
      <c r="E9" s="11" t="s">
        <v>55</v>
      </c>
      <c r="F9" s="11" t="s">
        <v>55</v>
      </c>
      <c r="G9" s="11" t="s">
        <v>55</v>
      </c>
      <c r="H9" s="11" t="s">
        <v>87</v>
      </c>
      <c r="I9" s="11" t="s">
        <v>87</v>
      </c>
      <c r="J9" s="11" t="s">
        <v>129</v>
      </c>
      <c r="K9" s="11" t="s">
        <v>129</v>
      </c>
      <c r="L9" s="11" t="s">
        <v>77</v>
      </c>
      <c r="M9" s="11" t="s">
        <v>77</v>
      </c>
      <c r="N9" s="11" t="s">
        <v>77</v>
      </c>
      <c r="O9" s="11" t="s">
        <v>77</v>
      </c>
      <c r="P9" s="11" t="s">
        <v>77</v>
      </c>
      <c r="Q9" s="11" t="s">
        <v>77</v>
      </c>
      <c r="R9" s="11" t="s">
        <v>77</v>
      </c>
      <c r="S9" s="11" t="s">
        <v>77</v>
      </c>
      <c r="T9" s="11" t="s">
        <v>565</v>
      </c>
      <c r="U9" s="11" t="s">
        <v>565</v>
      </c>
      <c r="V9" s="11" t="s">
        <v>565</v>
      </c>
      <c r="W9" s="11" t="s">
        <v>565</v>
      </c>
      <c r="X9" s="11" t="s">
        <v>566</v>
      </c>
      <c r="Y9" s="11" t="s">
        <v>225</v>
      </c>
      <c r="Z9" s="11" t="s">
        <v>225</v>
      </c>
      <c r="AA9" s="11" t="s">
        <v>225</v>
      </c>
      <c r="AB9" s="11" t="s">
        <v>50</v>
      </c>
      <c r="AC9" s="11" t="s">
        <v>50</v>
      </c>
      <c r="AD9" s="11" t="s">
        <v>50</v>
      </c>
      <c r="AE9" s="11" t="s">
        <v>50</v>
      </c>
      <c r="AF9" s="11" t="s">
        <v>50</v>
      </c>
      <c r="AG9" s="11" t="s">
        <v>50</v>
      </c>
      <c r="AH9" s="11" t="s">
        <v>50</v>
      </c>
      <c r="AI9" s="11" t="s">
        <v>567</v>
      </c>
      <c r="AJ9" s="11" t="s">
        <v>45</v>
      </c>
      <c r="AK9" s="11" t="s">
        <v>326</v>
      </c>
      <c r="AL9" s="11" t="s">
        <v>364</v>
      </c>
      <c r="AM9" s="11" t="s">
        <v>364</v>
      </c>
      <c r="AN9" s="11" t="s">
        <v>568</v>
      </c>
      <c r="AO9" s="11" t="s">
        <v>568</v>
      </c>
      <c r="AP9" s="11" t="s">
        <v>309</v>
      </c>
      <c r="AQ9" s="11" t="s">
        <v>569</v>
      </c>
      <c r="AR9" s="11" t="s">
        <v>569</v>
      </c>
      <c r="AS9" s="11" t="s">
        <v>570</v>
      </c>
      <c r="AT9" s="11" t="s">
        <v>571</v>
      </c>
      <c r="AU9" s="11" t="s">
        <v>572</v>
      </c>
      <c r="AV9" s="11" t="s">
        <v>74</v>
      </c>
      <c r="AW9" s="11" t="s">
        <v>74</v>
      </c>
      <c r="AX9" s="11" t="s">
        <v>74</v>
      </c>
      <c r="AY9" s="11" t="s">
        <v>123</v>
      </c>
      <c r="AZ9" s="11" t="s">
        <v>123</v>
      </c>
      <c r="BA9" s="11" t="s">
        <v>123</v>
      </c>
      <c r="BB9" s="11" t="s">
        <v>123</v>
      </c>
      <c r="BC9" s="11" t="s">
        <v>123</v>
      </c>
      <c r="BD9" s="11" t="s">
        <v>123</v>
      </c>
      <c r="BE9" s="11" t="s">
        <v>123</v>
      </c>
      <c r="BF9" s="11" t="s">
        <v>123</v>
      </c>
      <c r="BG9" s="11" t="s">
        <v>573</v>
      </c>
      <c r="BH9" s="11" t="s">
        <v>573</v>
      </c>
      <c r="BI9" s="11" t="s">
        <v>574</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575</v>
      </c>
      <c r="CB9" s="11" t="s">
        <v>575</v>
      </c>
      <c r="CC9" s="11" t="s">
        <v>31</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120</v>
      </c>
      <c r="CQ9" s="11" t="s">
        <v>120</v>
      </c>
      <c r="CR9" s="11" t="s">
        <v>120</v>
      </c>
      <c r="CS9" s="11" t="s">
        <v>120</v>
      </c>
      <c r="CT9" s="11" t="s">
        <v>126</v>
      </c>
      <c r="CU9" s="11" t="s">
        <v>126</v>
      </c>
      <c r="CV9" s="11" t="s">
        <v>576</v>
      </c>
      <c r="CW9" s="11" t="s">
        <v>577</v>
      </c>
      <c r="CX9" s="11" t="s">
        <v>578</v>
      </c>
      <c r="CY9" s="11" t="s">
        <v>579</v>
      </c>
      <c r="CZ9" s="11" t="s">
        <v>580</v>
      </c>
      <c r="DA9" s="11" t="s">
        <v>581</v>
      </c>
      <c r="DB9" s="11" t="s">
        <v>582</v>
      </c>
      <c r="DC9" s="11" t="s">
        <v>87</v>
      </c>
      <c r="DD9" s="11" t="s">
        <v>87</v>
      </c>
      <c r="DE9" s="11" t="s">
        <v>77</v>
      </c>
      <c r="DF9" s="11" t="s">
        <v>567</v>
      </c>
      <c r="DG9" s="11" t="s">
        <v>583</v>
      </c>
      <c r="DH9" s="11" t="s">
        <v>584</v>
      </c>
      <c r="DI9" s="11" t="s">
        <v>250</v>
      </c>
      <c r="DJ9" s="11" t="s">
        <v>585</v>
      </c>
      <c r="DK9" s="11" t="s">
        <v>586</v>
      </c>
      <c r="DL9" s="11" t="s">
        <v>587</v>
      </c>
      <c r="DM9" s="11" t="s">
        <v>588</v>
      </c>
      <c r="DN9" s="11" t="s">
        <v>589</v>
      </c>
      <c r="DO9" s="11" t="s">
        <v>590</v>
      </c>
      <c r="DP9" s="11" t="s">
        <v>591</v>
      </c>
      <c r="DQ9" s="11" t="s">
        <v>592</v>
      </c>
      <c r="DR9" s="11" t="s">
        <v>593</v>
      </c>
      <c r="DS9" s="11" t="s">
        <v>594</v>
      </c>
      <c r="DT9" s="11" t="s">
        <v>595</v>
      </c>
      <c r="DU9" s="11" t="s">
        <v>596</v>
      </c>
      <c r="DV9" s="11" t="s">
        <v>597</v>
      </c>
      <c r="DW9" s="11" t="s">
        <v>598</v>
      </c>
      <c r="DX9" s="11" t="s">
        <v>598</v>
      </c>
      <c r="DY9" s="11" t="s">
        <v>598</v>
      </c>
      <c r="DZ9" s="11" t="s">
        <v>598</v>
      </c>
      <c r="EA9" s="11" t="s">
        <v>599</v>
      </c>
      <c r="EB9" s="11" t="s">
        <v>600</v>
      </c>
      <c r="EC9" s="11" t="s">
        <v>600</v>
      </c>
      <c r="ED9" s="11" t="s">
        <v>65</v>
      </c>
      <c r="EE9" s="11" t="s">
        <v>65</v>
      </c>
      <c r="EF9" s="11" t="s">
        <v>65</v>
      </c>
      <c r="EG9" s="11" t="s">
        <v>65</v>
      </c>
      <c r="EH9" s="11" t="s">
        <v>65</v>
      </c>
      <c r="EI9" s="11" t="s">
        <v>601</v>
      </c>
      <c r="EJ9" s="11" t="s">
        <v>601</v>
      </c>
      <c r="EK9" s="11" t="s">
        <v>602</v>
      </c>
      <c r="EL9" s="11" t="s">
        <v>602</v>
      </c>
      <c r="EM9" s="11" t="s">
        <v>602</v>
      </c>
      <c r="EN9" s="11" t="s">
        <v>602</v>
      </c>
      <c r="EO9" s="11" t="s">
        <v>271</v>
      </c>
      <c r="EP9" s="11" t="s">
        <v>295</v>
      </c>
      <c r="EQ9" s="11" t="s">
        <v>603</v>
      </c>
      <c r="ER9" s="11" t="s">
        <v>109</v>
      </c>
      <c r="ES9" s="11" t="s">
        <v>109</v>
      </c>
      <c r="ET9" s="11" t="s">
        <v>109</v>
      </c>
      <c r="EU9" s="11" t="s">
        <v>109</v>
      </c>
      <c r="EV9" s="11" t="s">
        <v>109</v>
      </c>
      <c r="EW9" s="11" t="s">
        <v>351</v>
      </c>
      <c r="EX9" s="11" t="s">
        <v>351</v>
      </c>
      <c r="EY9" s="11" t="s">
        <v>351</v>
      </c>
      <c r="EZ9" s="11" t="s">
        <v>351</v>
      </c>
      <c r="FA9" s="11" t="s">
        <v>604</v>
      </c>
      <c r="FB9" s="11" t="s">
        <v>605</v>
      </c>
      <c r="FC9" s="11" t="s">
        <v>605</v>
      </c>
      <c r="FD9" s="11" t="s">
        <v>606</v>
      </c>
      <c r="FE9" s="11" t="s">
        <v>607</v>
      </c>
      <c r="FF9" s="11" t="s">
        <v>607</v>
      </c>
      <c r="FG9" s="11" t="s">
        <v>151</v>
      </c>
      <c r="FH9" s="11" t="s">
        <v>608</v>
      </c>
      <c r="FI9" s="11" t="s">
        <v>609</v>
      </c>
      <c r="FJ9" s="11" t="s">
        <v>610</v>
      </c>
      <c r="FK9" s="202"/>
      <c r="FL9" s="1"/>
      <c r="FM9" s="12" t="s">
        <v>132</v>
      </c>
      <c r="FN9" s="12" t="s">
        <v>611</v>
      </c>
      <c r="FO9" s="12" t="s">
        <v>612</v>
      </c>
      <c r="FP9" s="12" t="s">
        <v>613</v>
      </c>
      <c r="FQ9" s="12" t="s">
        <v>614</v>
      </c>
      <c r="FR9" s="12" t="s">
        <v>615</v>
      </c>
      <c r="FS9" s="12" t="s">
        <v>605</v>
      </c>
      <c r="FT9" s="12" t="s">
        <v>605</v>
      </c>
      <c r="FU9" s="198"/>
    </row>
    <row r="10" spans="1:177" ht="40.049999999999997" customHeight="1" x14ac:dyDescent="0.3">
      <c r="A10" s="202"/>
      <c r="B10" s="202"/>
      <c r="C10" s="9" t="s">
        <v>616</v>
      </c>
      <c r="D10" s="9" t="s">
        <v>617</v>
      </c>
      <c r="E10" s="9" t="s">
        <v>618</v>
      </c>
      <c r="F10" s="9" t="s">
        <v>619</v>
      </c>
      <c r="G10" s="9" t="s">
        <v>620</v>
      </c>
      <c r="H10" s="9" t="s">
        <v>621</v>
      </c>
      <c r="I10" s="9" t="s">
        <v>622</v>
      </c>
      <c r="J10" s="9" t="s">
        <v>623</v>
      </c>
      <c r="K10" s="9" t="s">
        <v>624</v>
      </c>
      <c r="L10" s="9" t="s">
        <v>625</v>
      </c>
      <c r="M10" s="9" t="s">
        <v>626</v>
      </c>
      <c r="N10" s="9" t="s">
        <v>627</v>
      </c>
      <c r="O10" s="9" t="s">
        <v>628</v>
      </c>
      <c r="P10" s="9" t="s">
        <v>629</v>
      </c>
      <c r="Q10" s="9" t="s">
        <v>630</v>
      </c>
      <c r="R10" s="9" t="s">
        <v>299</v>
      </c>
      <c r="S10" s="9" t="s">
        <v>631</v>
      </c>
      <c r="T10" s="9" t="s">
        <v>632</v>
      </c>
      <c r="U10" s="9" t="s">
        <v>633</v>
      </c>
      <c r="V10" s="9" t="s">
        <v>634</v>
      </c>
      <c r="W10" s="9" t="s">
        <v>635</v>
      </c>
      <c r="X10" s="9" t="s">
        <v>636</v>
      </c>
      <c r="Y10" s="9" t="s">
        <v>637</v>
      </c>
      <c r="Z10" s="9" t="s">
        <v>638</v>
      </c>
      <c r="AA10" s="9" t="s">
        <v>233</v>
      </c>
      <c r="AB10" s="9" t="s">
        <v>639</v>
      </c>
      <c r="AC10" s="9" t="s">
        <v>640</v>
      </c>
      <c r="AD10" s="9" t="s">
        <v>641</v>
      </c>
      <c r="AE10" s="9" t="s">
        <v>642</v>
      </c>
      <c r="AF10" s="9" t="s">
        <v>643</v>
      </c>
      <c r="AG10" s="9" t="s">
        <v>644</v>
      </c>
      <c r="AH10" s="9" t="s">
        <v>645</v>
      </c>
      <c r="AI10" s="9" t="s">
        <v>646</v>
      </c>
      <c r="AJ10" s="9" t="s">
        <v>647</v>
      </c>
      <c r="AK10" s="9" t="s">
        <v>648</v>
      </c>
      <c r="AL10" s="9" t="s">
        <v>649</v>
      </c>
      <c r="AM10" s="9" t="s">
        <v>650</v>
      </c>
      <c r="AN10" s="9" t="s">
        <v>651</v>
      </c>
      <c r="AO10" s="9" t="s">
        <v>652</v>
      </c>
      <c r="AP10" s="9" t="s">
        <v>309</v>
      </c>
      <c r="AQ10" s="9" t="s">
        <v>653</v>
      </c>
      <c r="AR10" s="9" t="s">
        <v>654</v>
      </c>
      <c r="AS10" s="9" t="s">
        <v>655</v>
      </c>
      <c r="AT10" s="9" t="s">
        <v>656</v>
      </c>
      <c r="AU10" s="9" t="s">
        <v>657</v>
      </c>
      <c r="AV10" s="9" t="s">
        <v>658</v>
      </c>
      <c r="AW10" s="9" t="s">
        <v>659</v>
      </c>
      <c r="AX10" s="9" t="s">
        <v>660</v>
      </c>
      <c r="AY10" s="9" t="s">
        <v>661</v>
      </c>
      <c r="AZ10" s="9" t="s">
        <v>482</v>
      </c>
      <c r="BA10" s="9" t="s">
        <v>418</v>
      </c>
      <c r="BB10" s="9" t="s">
        <v>480</v>
      </c>
      <c r="BC10" s="9" t="s">
        <v>662</v>
      </c>
      <c r="BD10" s="9" t="s">
        <v>663</v>
      </c>
      <c r="BE10" s="9" t="s">
        <v>664</v>
      </c>
      <c r="BF10" s="9" t="s">
        <v>477</v>
      </c>
      <c r="BG10" s="9" t="s">
        <v>665</v>
      </c>
      <c r="BH10" s="9" t="s">
        <v>666</v>
      </c>
      <c r="BI10" s="9" t="s">
        <v>667</v>
      </c>
      <c r="BJ10" s="9" t="s">
        <v>668</v>
      </c>
      <c r="BK10" s="9" t="s">
        <v>669</v>
      </c>
      <c r="BL10" s="9" t="s">
        <v>670</v>
      </c>
      <c r="BM10" s="9" t="s">
        <v>671</v>
      </c>
      <c r="BN10" s="9" t="s">
        <v>672</v>
      </c>
      <c r="BO10" s="9" t="s">
        <v>673</v>
      </c>
      <c r="BP10" s="9" t="s">
        <v>674</v>
      </c>
      <c r="BQ10" s="9" t="s">
        <v>675</v>
      </c>
      <c r="BR10" s="9" t="s">
        <v>676</v>
      </c>
      <c r="BS10" s="9" t="s">
        <v>677</v>
      </c>
      <c r="BT10" s="9" t="s">
        <v>678</v>
      </c>
      <c r="BU10" s="9" t="s">
        <v>679</v>
      </c>
      <c r="BV10" s="9" t="s">
        <v>680</v>
      </c>
      <c r="BW10" s="9" t="s">
        <v>681</v>
      </c>
      <c r="BX10" s="9" t="s">
        <v>682</v>
      </c>
      <c r="BY10" s="9" t="s">
        <v>683</v>
      </c>
      <c r="BZ10" s="9" t="s">
        <v>684</v>
      </c>
      <c r="CA10" s="9" t="s">
        <v>685</v>
      </c>
      <c r="CB10" s="9" t="s">
        <v>686</v>
      </c>
      <c r="CC10" s="9" t="s">
        <v>687</v>
      </c>
      <c r="CD10" s="9" t="s">
        <v>688</v>
      </c>
      <c r="CE10" s="9" t="s">
        <v>689</v>
      </c>
      <c r="CF10" s="9" t="s">
        <v>690</v>
      </c>
      <c r="CG10" s="9" t="s">
        <v>344</v>
      </c>
      <c r="CH10" s="9" t="s">
        <v>691</v>
      </c>
      <c r="CI10" s="9" t="s">
        <v>692</v>
      </c>
      <c r="CJ10" s="9" t="s">
        <v>693</v>
      </c>
      <c r="CK10" s="9" t="s">
        <v>694</v>
      </c>
      <c r="CL10" s="9" t="s">
        <v>695</v>
      </c>
      <c r="CM10" s="9" t="s">
        <v>696</v>
      </c>
      <c r="CN10" s="9" t="s">
        <v>697</v>
      </c>
      <c r="CO10" s="9" t="s">
        <v>698</v>
      </c>
      <c r="CP10" s="9" t="s">
        <v>699</v>
      </c>
      <c r="CQ10" s="9" t="s">
        <v>700</v>
      </c>
      <c r="CR10" s="9" t="s">
        <v>701</v>
      </c>
      <c r="CS10" s="9" t="s">
        <v>702</v>
      </c>
      <c r="CT10" s="9" t="s">
        <v>703</v>
      </c>
      <c r="CU10" s="9" t="s">
        <v>704</v>
      </c>
      <c r="CV10" s="9" t="s">
        <v>705</v>
      </c>
      <c r="CW10" s="9" t="s">
        <v>706</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740</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358</v>
      </c>
      <c r="EX10" s="9" t="s">
        <v>758</v>
      </c>
      <c r="EY10" s="9" t="s">
        <v>759</v>
      </c>
      <c r="EZ10" s="9" t="s">
        <v>760</v>
      </c>
      <c r="FA10" s="9" t="s">
        <v>761</v>
      </c>
      <c r="FB10" s="9" t="s">
        <v>762</v>
      </c>
      <c r="FC10" s="9" t="s">
        <v>763</v>
      </c>
      <c r="FD10" s="9" t="s">
        <v>764</v>
      </c>
      <c r="FE10" s="9" t="s">
        <v>765</v>
      </c>
      <c r="FF10" s="9" t="s">
        <v>766</v>
      </c>
      <c r="FG10" s="9" t="s">
        <v>152</v>
      </c>
      <c r="FH10" s="9" t="s">
        <v>767</v>
      </c>
      <c r="FI10" s="9" t="s">
        <v>768</v>
      </c>
      <c r="FJ10" s="9" t="s">
        <v>769</v>
      </c>
      <c r="FK10" s="202" t="s">
        <v>770</v>
      </c>
      <c r="FL10" s="1"/>
      <c r="FM10" s="10" t="s">
        <v>771</v>
      </c>
      <c r="FN10" s="10" t="s">
        <v>772</v>
      </c>
      <c r="FO10" s="10" t="s">
        <v>773</v>
      </c>
      <c r="FP10" s="10" t="s">
        <v>774</v>
      </c>
      <c r="FQ10" s="10" t="s">
        <v>775</v>
      </c>
      <c r="FR10" s="10" t="s">
        <v>776</v>
      </c>
      <c r="FS10" s="10" t="s">
        <v>777</v>
      </c>
      <c r="FT10" s="10" t="s">
        <v>778</v>
      </c>
      <c r="FU10" s="198" t="s">
        <v>770</v>
      </c>
    </row>
    <row r="11" spans="1:177" ht="24" customHeight="1" x14ac:dyDescent="0.3">
      <c r="A11" s="13" t="s">
        <v>42</v>
      </c>
      <c r="B11" s="13" t="s">
        <v>779</v>
      </c>
      <c r="C11" s="14">
        <v>206.8</v>
      </c>
      <c r="D11" s="14">
        <v>633.9</v>
      </c>
      <c r="E11" s="14">
        <v>217.8</v>
      </c>
      <c r="F11" s="14"/>
      <c r="G11" s="14"/>
      <c r="H11" s="14">
        <v>90.8</v>
      </c>
      <c r="I11" s="14">
        <v>223</v>
      </c>
      <c r="J11" s="14"/>
      <c r="K11" s="14"/>
      <c r="L11" s="14">
        <v>184.5</v>
      </c>
      <c r="M11" s="14">
        <v>184.4</v>
      </c>
      <c r="N11" s="14">
        <v>185</v>
      </c>
      <c r="O11" s="14">
        <v>276.10000000000002</v>
      </c>
      <c r="P11" s="14"/>
      <c r="Q11" s="14"/>
      <c r="R11" s="14">
        <v>373.1</v>
      </c>
      <c r="S11" s="14">
        <v>10.4</v>
      </c>
      <c r="T11" s="14"/>
      <c r="U11" s="14"/>
      <c r="V11" s="14"/>
      <c r="W11" s="14"/>
      <c r="X11" s="14">
        <v>169.8</v>
      </c>
      <c r="Y11" s="14">
        <v>7.1</v>
      </c>
      <c r="Z11" s="14">
        <v>5.5</v>
      </c>
      <c r="AA11" s="14"/>
      <c r="AB11" s="14">
        <v>6.9</v>
      </c>
      <c r="AC11" s="14">
        <v>12.5</v>
      </c>
      <c r="AD11" s="14">
        <v>63.4</v>
      </c>
      <c r="AE11" s="14"/>
      <c r="AF11" s="14"/>
      <c r="AG11" s="14"/>
      <c r="AH11" s="14"/>
      <c r="AI11" s="14">
        <v>110.6</v>
      </c>
      <c r="AJ11" s="14">
        <v>109.6</v>
      </c>
      <c r="AK11" s="14"/>
      <c r="AL11" s="14"/>
      <c r="AM11" s="14"/>
      <c r="AN11" s="14">
        <v>6.5</v>
      </c>
      <c r="AO11" s="14">
        <v>305.5</v>
      </c>
      <c r="AP11" s="14">
        <v>54.3</v>
      </c>
      <c r="AQ11" s="14">
        <v>151.69999999999999</v>
      </c>
      <c r="AR11" s="14">
        <v>38.299999999999997</v>
      </c>
      <c r="AS11" s="14">
        <v>18.2</v>
      </c>
      <c r="AT11" s="14">
        <v>18.8</v>
      </c>
      <c r="AU11" s="14">
        <v>92.4</v>
      </c>
      <c r="AV11" s="14"/>
      <c r="AW11" s="14"/>
      <c r="AX11" s="14"/>
      <c r="AY11" s="14">
        <v>109.7</v>
      </c>
      <c r="AZ11" s="14">
        <v>5.8</v>
      </c>
      <c r="BA11" s="14">
        <v>8.4</v>
      </c>
      <c r="BB11" s="14">
        <v>35.700000000000003</v>
      </c>
      <c r="BC11" s="14">
        <v>39.9</v>
      </c>
      <c r="BD11" s="14">
        <v>2</v>
      </c>
      <c r="BE11" s="14">
        <v>12.2</v>
      </c>
      <c r="BF11" s="14">
        <v>74.400000000000006</v>
      </c>
      <c r="BG11" s="14"/>
      <c r="BH11" s="14"/>
      <c r="BI11" s="14">
        <v>86.5</v>
      </c>
      <c r="BJ11" s="14"/>
      <c r="BK11" s="14"/>
      <c r="BL11" s="14">
        <v>47.4</v>
      </c>
      <c r="BM11" s="14"/>
      <c r="BN11" s="14"/>
      <c r="BO11" s="14"/>
      <c r="BP11" s="14">
        <v>111.8</v>
      </c>
      <c r="BQ11" s="14">
        <v>0</v>
      </c>
      <c r="BR11" s="14">
        <v>174.5</v>
      </c>
      <c r="BS11" s="14">
        <v>200</v>
      </c>
      <c r="BT11" s="14">
        <v>182.7</v>
      </c>
      <c r="BU11" s="14">
        <v>0</v>
      </c>
      <c r="BV11" s="14"/>
      <c r="BW11" s="14"/>
      <c r="BX11" s="14"/>
      <c r="BY11" s="14"/>
      <c r="BZ11" s="14"/>
      <c r="CA11" s="14"/>
      <c r="CB11" s="14"/>
      <c r="CC11" s="14">
        <v>4.2</v>
      </c>
      <c r="CD11" s="14">
        <v>172.1</v>
      </c>
      <c r="CE11" s="14">
        <v>81.599999999999994</v>
      </c>
      <c r="CF11" s="14">
        <v>65.3</v>
      </c>
      <c r="CG11" s="14">
        <v>45.4</v>
      </c>
      <c r="CH11" s="14">
        <v>30.1</v>
      </c>
      <c r="CI11" s="14"/>
      <c r="CJ11" s="14"/>
      <c r="CK11" s="14"/>
      <c r="CL11" s="14">
        <v>146.80000000000001</v>
      </c>
      <c r="CM11" s="14">
        <v>147.69999999999999</v>
      </c>
      <c r="CN11" s="14">
        <v>149.9</v>
      </c>
      <c r="CO11" s="14">
        <v>0</v>
      </c>
      <c r="CP11" s="14"/>
      <c r="CQ11" s="14"/>
      <c r="CR11" s="14"/>
      <c r="CS11" s="14"/>
      <c r="CT11" s="14">
        <v>216.1</v>
      </c>
      <c r="CU11" s="14">
        <v>103.5</v>
      </c>
      <c r="CV11" s="14">
        <v>0</v>
      </c>
      <c r="CW11" s="14">
        <v>67.400000000000006</v>
      </c>
      <c r="CX11" s="14">
        <v>0</v>
      </c>
      <c r="CY11" s="14">
        <v>9.6999999999999993</v>
      </c>
      <c r="CZ11" s="14">
        <v>0</v>
      </c>
      <c r="DA11" s="14">
        <v>19.7</v>
      </c>
      <c r="DB11" s="14">
        <v>20.7</v>
      </c>
      <c r="DC11" s="14">
        <v>9.9</v>
      </c>
      <c r="DD11" s="14">
        <v>5.5</v>
      </c>
      <c r="DE11" s="14">
        <v>0</v>
      </c>
      <c r="DF11" s="14">
        <v>1.2</v>
      </c>
      <c r="DG11" s="14">
        <v>3.5</v>
      </c>
      <c r="DH11" s="14">
        <v>4.2</v>
      </c>
      <c r="DI11" s="14"/>
      <c r="DJ11" s="14">
        <v>20</v>
      </c>
      <c r="DK11" s="14">
        <v>19.100000000000001</v>
      </c>
      <c r="DL11" s="14">
        <v>3.5</v>
      </c>
      <c r="DM11" s="14">
        <v>18.5</v>
      </c>
      <c r="DN11" s="14">
        <v>0</v>
      </c>
      <c r="DO11" s="14">
        <v>0</v>
      </c>
      <c r="DP11" s="14">
        <v>19.399999999999999</v>
      </c>
      <c r="DQ11" s="14">
        <v>48.3</v>
      </c>
      <c r="DR11" s="14">
        <v>0</v>
      </c>
      <c r="DS11" s="14">
        <v>3.2</v>
      </c>
      <c r="DT11" s="14">
        <v>20.2</v>
      </c>
      <c r="DU11" s="14">
        <v>1.9</v>
      </c>
      <c r="DV11" s="14">
        <v>0.4</v>
      </c>
      <c r="DW11" s="14">
        <v>13.6</v>
      </c>
      <c r="DX11" s="14">
        <v>8.6</v>
      </c>
      <c r="DY11" s="14">
        <v>13.6</v>
      </c>
      <c r="DZ11" s="14">
        <v>19.3</v>
      </c>
      <c r="EA11" s="14">
        <v>18.100000000000001</v>
      </c>
      <c r="EB11" s="14">
        <v>19.600000000000001</v>
      </c>
      <c r="EC11" s="14">
        <v>52.2</v>
      </c>
      <c r="ED11" s="14">
        <v>0</v>
      </c>
      <c r="EE11" s="14">
        <v>23.2</v>
      </c>
      <c r="EF11" s="14">
        <v>44.2</v>
      </c>
      <c r="EG11" s="14">
        <v>1.9</v>
      </c>
      <c r="EH11" s="14">
        <v>0.2</v>
      </c>
      <c r="EI11" s="14">
        <v>15.2</v>
      </c>
      <c r="EJ11" s="14">
        <v>8.1999999999999993</v>
      </c>
      <c r="EK11" s="14">
        <v>7</v>
      </c>
      <c r="EL11" s="14">
        <v>20.399999999999999</v>
      </c>
      <c r="EM11" s="14">
        <v>20.399999999999999</v>
      </c>
      <c r="EN11" s="14">
        <v>20</v>
      </c>
      <c r="EO11" s="14">
        <v>8.8000000000000007</v>
      </c>
      <c r="EP11" s="14">
        <v>0</v>
      </c>
      <c r="EQ11" s="14">
        <v>0</v>
      </c>
      <c r="ER11" s="14">
        <v>0</v>
      </c>
      <c r="ES11" s="14">
        <v>0.6</v>
      </c>
      <c r="ET11" s="14">
        <v>0</v>
      </c>
      <c r="EU11" s="14">
        <v>0</v>
      </c>
      <c r="EV11" s="14">
        <v>0</v>
      </c>
      <c r="EW11" s="14">
        <v>2.8</v>
      </c>
      <c r="EX11" s="14">
        <v>1.1000000000000001</v>
      </c>
      <c r="EY11" s="14">
        <v>2.4</v>
      </c>
      <c r="EZ11" s="14">
        <v>1.1000000000000001</v>
      </c>
      <c r="FA11" s="14">
        <v>0</v>
      </c>
      <c r="FB11" s="14">
        <v>6.3</v>
      </c>
      <c r="FC11" s="14">
        <v>19.5</v>
      </c>
      <c r="FD11" s="14">
        <v>9</v>
      </c>
      <c r="FE11" s="14">
        <v>27.5</v>
      </c>
      <c r="FF11" s="14">
        <v>34.299999999999997</v>
      </c>
      <c r="FG11" s="14">
        <v>15</v>
      </c>
      <c r="FH11" s="14">
        <v>21.3</v>
      </c>
      <c r="FI11" s="14">
        <v>8.6999999999999993</v>
      </c>
      <c r="FJ11" s="14">
        <v>11.1</v>
      </c>
      <c r="FK11" s="14">
        <v>6782.1</v>
      </c>
      <c r="FL11" s="15"/>
      <c r="FM11" s="14">
        <v>22.8</v>
      </c>
      <c r="FN11" s="14">
        <v>7.984</v>
      </c>
      <c r="FO11" s="14">
        <v>6.0309999999999997</v>
      </c>
      <c r="FP11" s="14">
        <v>13.2</v>
      </c>
      <c r="FQ11" s="14">
        <v>27.225940000000001</v>
      </c>
      <c r="FR11" s="14">
        <v>9.4362999999999992</v>
      </c>
      <c r="FS11" s="14">
        <v>4.9000000000000004</v>
      </c>
      <c r="FT11" s="14">
        <v>0</v>
      </c>
      <c r="FU11" s="14">
        <v>91.577240000000003</v>
      </c>
    </row>
    <row r="12" spans="1:177" ht="24" customHeight="1" x14ac:dyDescent="0.3">
      <c r="A12" s="16" t="s">
        <v>42</v>
      </c>
      <c r="B12" s="16" t="s">
        <v>780</v>
      </c>
      <c r="C12" s="17">
        <v>201.1</v>
      </c>
      <c r="D12" s="17">
        <v>624.70000000000005</v>
      </c>
      <c r="E12" s="17">
        <v>217.2</v>
      </c>
      <c r="F12" s="17"/>
      <c r="G12" s="17"/>
      <c r="H12" s="17">
        <v>88.5</v>
      </c>
      <c r="I12" s="17">
        <v>221.4</v>
      </c>
      <c r="J12" s="17"/>
      <c r="K12" s="17"/>
      <c r="L12" s="17">
        <v>184.9</v>
      </c>
      <c r="M12" s="17">
        <v>184.3</v>
      </c>
      <c r="N12" s="17">
        <v>184.1</v>
      </c>
      <c r="O12" s="17">
        <v>275.5</v>
      </c>
      <c r="P12" s="17"/>
      <c r="Q12" s="17"/>
      <c r="R12" s="17">
        <v>364.4</v>
      </c>
      <c r="S12" s="17">
        <v>10.3</v>
      </c>
      <c r="T12" s="17"/>
      <c r="U12" s="17"/>
      <c r="V12" s="17"/>
      <c r="W12" s="17"/>
      <c r="X12" s="17">
        <v>166.8</v>
      </c>
      <c r="Y12" s="17">
        <v>9</v>
      </c>
      <c r="Z12" s="17">
        <v>6.4</v>
      </c>
      <c r="AA12" s="17"/>
      <c r="AB12" s="17">
        <v>6.9</v>
      </c>
      <c r="AC12" s="17">
        <v>11.9</v>
      </c>
      <c r="AD12" s="17">
        <v>61.7</v>
      </c>
      <c r="AE12" s="17"/>
      <c r="AF12" s="17"/>
      <c r="AG12" s="17"/>
      <c r="AH12" s="17"/>
      <c r="AI12" s="17">
        <v>109.8</v>
      </c>
      <c r="AJ12" s="17">
        <v>118.8</v>
      </c>
      <c r="AK12" s="17"/>
      <c r="AL12" s="17"/>
      <c r="AM12" s="17"/>
      <c r="AN12" s="17">
        <v>6.4</v>
      </c>
      <c r="AO12" s="17">
        <v>304.89999999999998</v>
      </c>
      <c r="AP12" s="17">
        <v>54.1</v>
      </c>
      <c r="AQ12" s="17">
        <v>148.69999999999999</v>
      </c>
      <c r="AR12" s="17">
        <v>37.4</v>
      </c>
      <c r="AS12" s="17">
        <v>18</v>
      </c>
      <c r="AT12" s="17">
        <v>18.8</v>
      </c>
      <c r="AU12" s="17">
        <v>89.1</v>
      </c>
      <c r="AV12" s="17"/>
      <c r="AW12" s="17"/>
      <c r="AX12" s="17"/>
      <c r="AY12" s="17">
        <v>106.5</v>
      </c>
      <c r="AZ12" s="17">
        <v>5.8</v>
      </c>
      <c r="BA12" s="17">
        <v>8.3000000000000007</v>
      </c>
      <c r="BB12" s="17">
        <v>22.1</v>
      </c>
      <c r="BC12" s="17">
        <v>38.6</v>
      </c>
      <c r="BD12" s="17">
        <v>2</v>
      </c>
      <c r="BE12" s="17">
        <v>11.6</v>
      </c>
      <c r="BF12" s="17">
        <v>70.8</v>
      </c>
      <c r="BG12" s="17"/>
      <c r="BH12" s="17"/>
      <c r="BI12" s="17">
        <v>84.7</v>
      </c>
      <c r="BJ12" s="17"/>
      <c r="BK12" s="17"/>
      <c r="BL12" s="17">
        <v>47.5</v>
      </c>
      <c r="BM12" s="17"/>
      <c r="BN12" s="17"/>
      <c r="BO12" s="17"/>
      <c r="BP12" s="17">
        <v>110.1</v>
      </c>
      <c r="BQ12" s="17">
        <v>0</v>
      </c>
      <c r="BR12" s="17">
        <v>174.5</v>
      </c>
      <c r="BS12" s="17">
        <v>200</v>
      </c>
      <c r="BT12" s="17">
        <v>182.7</v>
      </c>
      <c r="BU12" s="17">
        <v>0</v>
      </c>
      <c r="BV12" s="17"/>
      <c r="BW12" s="17"/>
      <c r="BX12" s="17"/>
      <c r="BY12" s="17"/>
      <c r="BZ12" s="17"/>
      <c r="CA12" s="17"/>
      <c r="CB12" s="17"/>
      <c r="CC12" s="17">
        <v>4.2</v>
      </c>
      <c r="CD12" s="17">
        <v>106.3</v>
      </c>
      <c r="CE12" s="17">
        <v>70.3</v>
      </c>
      <c r="CF12" s="17">
        <v>60.9</v>
      </c>
      <c r="CG12" s="17">
        <v>45.2</v>
      </c>
      <c r="CH12" s="17">
        <v>29.3</v>
      </c>
      <c r="CI12" s="17"/>
      <c r="CJ12" s="17"/>
      <c r="CK12" s="17"/>
      <c r="CL12" s="17">
        <v>146.80000000000001</v>
      </c>
      <c r="CM12" s="17">
        <v>147.30000000000001</v>
      </c>
      <c r="CN12" s="17">
        <v>149.9</v>
      </c>
      <c r="CO12" s="17">
        <v>0</v>
      </c>
      <c r="CP12" s="17"/>
      <c r="CQ12" s="17"/>
      <c r="CR12" s="17"/>
      <c r="CS12" s="17"/>
      <c r="CT12" s="17">
        <v>216.3</v>
      </c>
      <c r="CU12" s="17">
        <v>103.6</v>
      </c>
      <c r="CV12" s="17">
        <v>0</v>
      </c>
      <c r="CW12" s="17">
        <v>63.4</v>
      </c>
      <c r="CX12" s="17">
        <v>0</v>
      </c>
      <c r="CY12" s="17">
        <v>10.1</v>
      </c>
      <c r="CZ12" s="17">
        <v>0</v>
      </c>
      <c r="DA12" s="17">
        <v>20</v>
      </c>
      <c r="DB12" s="17">
        <v>20.6</v>
      </c>
      <c r="DC12" s="17">
        <v>9.8000000000000007</v>
      </c>
      <c r="DD12" s="17">
        <v>5.4</v>
      </c>
      <c r="DE12" s="17">
        <v>0</v>
      </c>
      <c r="DF12" s="17">
        <v>1.2</v>
      </c>
      <c r="DG12" s="17">
        <v>3.5</v>
      </c>
      <c r="DH12" s="17">
        <v>4.0999999999999996</v>
      </c>
      <c r="DI12" s="17"/>
      <c r="DJ12" s="17">
        <v>20</v>
      </c>
      <c r="DK12" s="17">
        <v>18.899999999999999</v>
      </c>
      <c r="DL12" s="17">
        <v>3.5</v>
      </c>
      <c r="DM12" s="17">
        <v>18.399999999999999</v>
      </c>
      <c r="DN12" s="17">
        <v>0</v>
      </c>
      <c r="DO12" s="17">
        <v>0</v>
      </c>
      <c r="DP12" s="17">
        <v>18.8</v>
      </c>
      <c r="DQ12" s="17">
        <v>33.4</v>
      </c>
      <c r="DR12" s="17">
        <v>0</v>
      </c>
      <c r="DS12" s="17">
        <v>3.1</v>
      </c>
      <c r="DT12" s="17">
        <v>20</v>
      </c>
      <c r="DU12" s="17">
        <v>1.9</v>
      </c>
      <c r="DV12" s="17">
        <v>0.4</v>
      </c>
      <c r="DW12" s="17">
        <v>13.6</v>
      </c>
      <c r="DX12" s="17">
        <v>8.6</v>
      </c>
      <c r="DY12" s="17">
        <v>13.1</v>
      </c>
      <c r="DZ12" s="17">
        <v>19.100000000000001</v>
      </c>
      <c r="EA12" s="17">
        <v>17.899999999999999</v>
      </c>
      <c r="EB12" s="17">
        <v>20.5</v>
      </c>
      <c r="EC12" s="17">
        <v>48.7</v>
      </c>
      <c r="ED12" s="17">
        <v>0</v>
      </c>
      <c r="EE12" s="17">
        <v>21.7</v>
      </c>
      <c r="EF12" s="17">
        <v>40.4</v>
      </c>
      <c r="EG12" s="17">
        <v>1.9</v>
      </c>
      <c r="EH12" s="17">
        <v>0.3</v>
      </c>
      <c r="EI12" s="17">
        <v>18.3</v>
      </c>
      <c r="EJ12" s="17">
        <v>8.1999999999999993</v>
      </c>
      <c r="EK12" s="17">
        <v>7</v>
      </c>
      <c r="EL12" s="17">
        <v>20.399999999999999</v>
      </c>
      <c r="EM12" s="17">
        <v>20.399999999999999</v>
      </c>
      <c r="EN12" s="17">
        <v>20</v>
      </c>
      <c r="EO12" s="17">
        <v>7.7</v>
      </c>
      <c r="EP12" s="17">
        <v>0</v>
      </c>
      <c r="EQ12" s="17">
        <v>0</v>
      </c>
      <c r="ER12" s="17">
        <v>0</v>
      </c>
      <c r="ES12" s="17">
        <v>0.6</v>
      </c>
      <c r="ET12" s="17">
        <v>1.9</v>
      </c>
      <c r="EU12" s="17">
        <v>1.4</v>
      </c>
      <c r="EV12" s="17">
        <v>0</v>
      </c>
      <c r="EW12" s="17">
        <v>2.8</v>
      </c>
      <c r="EX12" s="17">
        <v>1.1000000000000001</v>
      </c>
      <c r="EY12" s="17">
        <v>2.4</v>
      </c>
      <c r="EZ12" s="17">
        <v>1.1000000000000001</v>
      </c>
      <c r="FA12" s="17">
        <v>0</v>
      </c>
      <c r="FB12" s="17">
        <v>6.4</v>
      </c>
      <c r="FC12" s="17">
        <v>19.2</v>
      </c>
      <c r="FD12" s="17">
        <v>8.1999999999999993</v>
      </c>
      <c r="FE12" s="17">
        <v>27.6</v>
      </c>
      <c r="FF12" s="17">
        <v>34.5</v>
      </c>
      <c r="FG12" s="17">
        <v>14.8</v>
      </c>
      <c r="FH12" s="17">
        <v>21.3</v>
      </c>
      <c r="FI12" s="17">
        <v>8.1999999999999993</v>
      </c>
      <c r="FJ12" s="17">
        <v>11.2</v>
      </c>
      <c r="FK12" s="17">
        <v>6617.4</v>
      </c>
      <c r="FL12" s="15"/>
      <c r="FM12" s="17">
        <v>23.1</v>
      </c>
      <c r="FN12" s="17">
        <v>7.9820000000000002</v>
      </c>
      <c r="FO12" s="17">
        <v>6.032</v>
      </c>
      <c r="FP12" s="17">
        <v>13.2</v>
      </c>
      <c r="FQ12" s="17">
        <v>27.287520000000001</v>
      </c>
      <c r="FR12" s="17">
        <v>9.4368300000000005</v>
      </c>
      <c r="FS12" s="17">
        <v>4.9000000000000004</v>
      </c>
      <c r="FT12" s="17">
        <v>0</v>
      </c>
      <c r="FU12" s="17">
        <v>91.93835</v>
      </c>
    </row>
    <row r="13" spans="1:177" ht="24" customHeight="1" x14ac:dyDescent="0.3">
      <c r="A13" s="16" t="s">
        <v>42</v>
      </c>
      <c r="B13" s="16" t="s">
        <v>781</v>
      </c>
      <c r="C13" s="17">
        <v>201.4</v>
      </c>
      <c r="D13" s="17">
        <v>633.1</v>
      </c>
      <c r="E13" s="17">
        <v>217.3</v>
      </c>
      <c r="F13" s="17"/>
      <c r="G13" s="17"/>
      <c r="H13" s="17">
        <v>89.5</v>
      </c>
      <c r="I13" s="17">
        <v>220.6</v>
      </c>
      <c r="J13" s="17"/>
      <c r="K13" s="17"/>
      <c r="L13" s="17">
        <v>153.1</v>
      </c>
      <c r="M13" s="17">
        <v>153.4</v>
      </c>
      <c r="N13" s="17">
        <v>153.4</v>
      </c>
      <c r="O13" s="17">
        <v>247.8</v>
      </c>
      <c r="P13" s="17"/>
      <c r="Q13" s="17"/>
      <c r="R13" s="17">
        <v>376.9</v>
      </c>
      <c r="S13" s="17">
        <v>10.3</v>
      </c>
      <c r="T13" s="17"/>
      <c r="U13" s="17"/>
      <c r="V13" s="17"/>
      <c r="W13" s="17"/>
      <c r="X13" s="17">
        <v>164.8</v>
      </c>
      <c r="Y13" s="17">
        <v>7.4</v>
      </c>
      <c r="Z13" s="17">
        <v>6.1</v>
      </c>
      <c r="AA13" s="17"/>
      <c r="AB13" s="17">
        <v>6.9</v>
      </c>
      <c r="AC13" s="17">
        <v>11.9</v>
      </c>
      <c r="AD13" s="17">
        <v>63.4</v>
      </c>
      <c r="AE13" s="17"/>
      <c r="AF13" s="17"/>
      <c r="AG13" s="17"/>
      <c r="AH13" s="17"/>
      <c r="AI13" s="17">
        <v>110.7</v>
      </c>
      <c r="AJ13" s="17">
        <v>121.9</v>
      </c>
      <c r="AK13" s="17"/>
      <c r="AL13" s="17"/>
      <c r="AM13" s="17"/>
      <c r="AN13" s="17">
        <v>6.5</v>
      </c>
      <c r="AO13" s="17">
        <v>304.89999999999998</v>
      </c>
      <c r="AP13" s="17">
        <v>54.3</v>
      </c>
      <c r="AQ13" s="17">
        <v>150.5</v>
      </c>
      <c r="AR13" s="17">
        <v>38</v>
      </c>
      <c r="AS13" s="17">
        <v>18.2</v>
      </c>
      <c r="AT13" s="17">
        <v>18.8</v>
      </c>
      <c r="AU13" s="17">
        <v>92.1</v>
      </c>
      <c r="AV13" s="17"/>
      <c r="AW13" s="17"/>
      <c r="AX13" s="17"/>
      <c r="AY13" s="17">
        <v>107.4</v>
      </c>
      <c r="AZ13" s="17">
        <v>5.9</v>
      </c>
      <c r="BA13" s="17">
        <v>8.1</v>
      </c>
      <c r="BB13" s="17">
        <v>34.799999999999997</v>
      </c>
      <c r="BC13" s="17">
        <v>39.299999999999997</v>
      </c>
      <c r="BD13" s="17">
        <v>2</v>
      </c>
      <c r="BE13" s="17">
        <v>11.8</v>
      </c>
      <c r="BF13" s="17">
        <v>73.400000000000006</v>
      </c>
      <c r="BG13" s="17"/>
      <c r="BH13" s="17"/>
      <c r="BI13" s="17">
        <v>85.4</v>
      </c>
      <c r="BJ13" s="17"/>
      <c r="BK13" s="17"/>
      <c r="BL13" s="17">
        <v>47.5</v>
      </c>
      <c r="BM13" s="17"/>
      <c r="BN13" s="17"/>
      <c r="BO13" s="17"/>
      <c r="BP13" s="17">
        <v>111</v>
      </c>
      <c r="BQ13" s="17">
        <v>0</v>
      </c>
      <c r="BR13" s="17">
        <v>174</v>
      </c>
      <c r="BS13" s="17">
        <v>200</v>
      </c>
      <c r="BT13" s="17">
        <v>184.1</v>
      </c>
      <c r="BU13" s="17">
        <v>0</v>
      </c>
      <c r="BV13" s="17"/>
      <c r="BW13" s="17"/>
      <c r="BX13" s="17"/>
      <c r="BY13" s="17"/>
      <c r="BZ13" s="17"/>
      <c r="CA13" s="17"/>
      <c r="CB13" s="17"/>
      <c r="CC13" s="17">
        <v>4.2</v>
      </c>
      <c r="CD13" s="17">
        <v>136.69999999999999</v>
      </c>
      <c r="CE13" s="17">
        <v>71.8</v>
      </c>
      <c r="CF13" s="17">
        <v>61.7</v>
      </c>
      <c r="CG13" s="17">
        <v>45.3</v>
      </c>
      <c r="CH13" s="17">
        <v>29.8</v>
      </c>
      <c r="CI13" s="17"/>
      <c r="CJ13" s="17"/>
      <c r="CK13" s="17"/>
      <c r="CL13" s="17">
        <v>146.5</v>
      </c>
      <c r="CM13" s="17">
        <v>147.30000000000001</v>
      </c>
      <c r="CN13" s="17">
        <v>149.30000000000001</v>
      </c>
      <c r="CO13" s="17">
        <v>0</v>
      </c>
      <c r="CP13" s="17"/>
      <c r="CQ13" s="17"/>
      <c r="CR13" s="17"/>
      <c r="CS13" s="17"/>
      <c r="CT13" s="17">
        <v>216.1</v>
      </c>
      <c r="CU13" s="17">
        <v>103.5</v>
      </c>
      <c r="CV13" s="17">
        <v>0</v>
      </c>
      <c r="CW13" s="17">
        <v>76.8</v>
      </c>
      <c r="CX13" s="17">
        <v>0</v>
      </c>
      <c r="CY13" s="17">
        <v>12</v>
      </c>
      <c r="CZ13" s="17">
        <v>0</v>
      </c>
      <c r="DA13" s="17">
        <v>20</v>
      </c>
      <c r="DB13" s="17">
        <v>20.7</v>
      </c>
      <c r="DC13" s="17">
        <v>9.9</v>
      </c>
      <c r="DD13" s="17">
        <v>5.4</v>
      </c>
      <c r="DE13" s="17">
        <v>0</v>
      </c>
      <c r="DF13" s="17">
        <v>1.2</v>
      </c>
      <c r="DG13" s="17">
        <v>3.5</v>
      </c>
      <c r="DH13" s="17">
        <v>4.0999999999999996</v>
      </c>
      <c r="DI13" s="17"/>
      <c r="DJ13" s="17">
        <v>20</v>
      </c>
      <c r="DK13" s="17">
        <v>18.899999999999999</v>
      </c>
      <c r="DL13" s="17">
        <v>3.5</v>
      </c>
      <c r="DM13" s="17">
        <v>18.399999999999999</v>
      </c>
      <c r="DN13" s="17">
        <v>0</v>
      </c>
      <c r="DO13" s="17">
        <v>0</v>
      </c>
      <c r="DP13" s="17">
        <v>21.2</v>
      </c>
      <c r="DQ13" s="17">
        <v>32</v>
      </c>
      <c r="DR13" s="17">
        <v>0</v>
      </c>
      <c r="DS13" s="17">
        <v>3.2</v>
      </c>
      <c r="DT13" s="17">
        <v>20.100000000000001</v>
      </c>
      <c r="DU13" s="17">
        <v>1.9</v>
      </c>
      <c r="DV13" s="17">
        <v>0.4</v>
      </c>
      <c r="DW13" s="17">
        <v>13.6</v>
      </c>
      <c r="DX13" s="17">
        <v>8.6</v>
      </c>
      <c r="DY13" s="17">
        <v>13.5</v>
      </c>
      <c r="DZ13" s="17">
        <v>19.2</v>
      </c>
      <c r="EA13" s="17">
        <v>18.2</v>
      </c>
      <c r="EB13" s="17">
        <v>21.6</v>
      </c>
      <c r="EC13" s="17">
        <v>45.8</v>
      </c>
      <c r="ED13" s="17">
        <v>0</v>
      </c>
      <c r="EE13" s="17">
        <v>15.7</v>
      </c>
      <c r="EF13" s="17">
        <v>24.2</v>
      </c>
      <c r="EG13" s="17">
        <v>0.9</v>
      </c>
      <c r="EH13" s="17">
        <v>0.2</v>
      </c>
      <c r="EI13" s="17">
        <v>20.8</v>
      </c>
      <c r="EJ13" s="17">
        <v>8.1999999999999993</v>
      </c>
      <c r="EK13" s="17">
        <v>7</v>
      </c>
      <c r="EL13" s="17">
        <v>20.399999999999999</v>
      </c>
      <c r="EM13" s="17">
        <v>20.399999999999999</v>
      </c>
      <c r="EN13" s="17">
        <v>20</v>
      </c>
      <c r="EO13" s="17">
        <v>7.6</v>
      </c>
      <c r="EP13" s="17">
        <v>0</v>
      </c>
      <c r="EQ13" s="17">
        <v>0</v>
      </c>
      <c r="ER13" s="17">
        <v>0</v>
      </c>
      <c r="ES13" s="17">
        <v>0.6</v>
      </c>
      <c r="ET13" s="17">
        <v>4.4000000000000004</v>
      </c>
      <c r="EU13" s="17">
        <v>0.3</v>
      </c>
      <c r="EV13" s="17">
        <v>0</v>
      </c>
      <c r="EW13" s="17">
        <v>2.8</v>
      </c>
      <c r="EX13" s="17">
        <v>1.1000000000000001</v>
      </c>
      <c r="EY13" s="17">
        <v>2.4</v>
      </c>
      <c r="EZ13" s="17">
        <v>1.1000000000000001</v>
      </c>
      <c r="FA13" s="17">
        <v>0</v>
      </c>
      <c r="FB13" s="17">
        <v>6.4</v>
      </c>
      <c r="FC13" s="17">
        <v>19.399999999999999</v>
      </c>
      <c r="FD13" s="17">
        <v>8.3000000000000007</v>
      </c>
      <c r="FE13" s="17">
        <v>27</v>
      </c>
      <c r="FF13" s="17">
        <v>33.9</v>
      </c>
      <c r="FG13" s="17">
        <v>14.5</v>
      </c>
      <c r="FH13" s="17">
        <v>21.3</v>
      </c>
      <c r="FI13" s="17">
        <v>9.3000000000000007</v>
      </c>
      <c r="FJ13" s="17">
        <v>11.1</v>
      </c>
      <c r="FK13" s="17">
        <v>6573.1</v>
      </c>
      <c r="FL13" s="15"/>
      <c r="FM13" s="17">
        <v>22.5</v>
      </c>
      <c r="FN13" s="17">
        <v>7.9829999999999997</v>
      </c>
      <c r="FO13" s="17">
        <v>6.0330000000000004</v>
      </c>
      <c r="FP13" s="17">
        <v>13.2</v>
      </c>
      <c r="FQ13" s="17">
        <v>27.322150000000001</v>
      </c>
      <c r="FR13" s="17">
        <v>9.4369800000000001</v>
      </c>
      <c r="FS13" s="17">
        <v>5</v>
      </c>
      <c r="FT13" s="17">
        <v>0</v>
      </c>
      <c r="FU13" s="17">
        <v>91.475129999999993</v>
      </c>
    </row>
    <row r="14" spans="1:177" ht="24" customHeight="1" x14ac:dyDescent="0.3">
      <c r="A14" s="16" t="s">
        <v>42</v>
      </c>
      <c r="B14" s="16" t="s">
        <v>782</v>
      </c>
      <c r="C14" s="17">
        <v>202.1</v>
      </c>
      <c r="D14" s="17">
        <v>635.9</v>
      </c>
      <c r="E14" s="17">
        <v>217.2</v>
      </c>
      <c r="F14" s="17"/>
      <c r="G14" s="17"/>
      <c r="H14" s="17">
        <v>90.1</v>
      </c>
      <c r="I14" s="17">
        <v>220.3</v>
      </c>
      <c r="J14" s="17"/>
      <c r="K14" s="17"/>
      <c r="L14" s="17">
        <v>141</v>
      </c>
      <c r="M14" s="17">
        <v>140.30000000000001</v>
      </c>
      <c r="N14" s="17">
        <v>140.30000000000001</v>
      </c>
      <c r="O14" s="17">
        <v>228.2</v>
      </c>
      <c r="P14" s="17"/>
      <c r="Q14" s="17"/>
      <c r="R14" s="17">
        <v>381.9</v>
      </c>
      <c r="S14" s="17">
        <v>10.4</v>
      </c>
      <c r="T14" s="17"/>
      <c r="U14" s="17"/>
      <c r="V14" s="17"/>
      <c r="W14" s="17"/>
      <c r="X14" s="17">
        <v>169.6</v>
      </c>
      <c r="Y14" s="17">
        <v>7.6</v>
      </c>
      <c r="Z14" s="17">
        <v>6.2</v>
      </c>
      <c r="AA14" s="17"/>
      <c r="AB14" s="17">
        <v>6.9</v>
      </c>
      <c r="AC14" s="17">
        <v>11.8</v>
      </c>
      <c r="AD14" s="17">
        <v>63.9</v>
      </c>
      <c r="AE14" s="17"/>
      <c r="AF14" s="17"/>
      <c r="AG14" s="17"/>
      <c r="AH14" s="17"/>
      <c r="AI14" s="17">
        <v>110.7</v>
      </c>
      <c r="AJ14" s="17">
        <v>91.8</v>
      </c>
      <c r="AK14" s="17"/>
      <c r="AL14" s="17"/>
      <c r="AM14" s="17"/>
      <c r="AN14" s="17">
        <v>6.5</v>
      </c>
      <c r="AO14" s="17">
        <v>305</v>
      </c>
      <c r="AP14" s="17">
        <v>54.3</v>
      </c>
      <c r="AQ14" s="17">
        <v>151.4</v>
      </c>
      <c r="AR14" s="17">
        <v>34.1</v>
      </c>
      <c r="AS14" s="17">
        <v>18.2</v>
      </c>
      <c r="AT14" s="17">
        <v>18.8</v>
      </c>
      <c r="AU14" s="17">
        <v>90.9</v>
      </c>
      <c r="AV14" s="17"/>
      <c r="AW14" s="17"/>
      <c r="AX14" s="17"/>
      <c r="AY14" s="17">
        <v>108.7</v>
      </c>
      <c r="AZ14" s="17">
        <v>5.9</v>
      </c>
      <c r="BA14" s="17">
        <v>8.1</v>
      </c>
      <c r="BB14" s="17">
        <v>33.4</v>
      </c>
      <c r="BC14" s="17">
        <v>39.6</v>
      </c>
      <c r="BD14" s="17">
        <v>2</v>
      </c>
      <c r="BE14" s="17">
        <v>11.9</v>
      </c>
      <c r="BF14" s="17">
        <v>73.900000000000006</v>
      </c>
      <c r="BG14" s="17"/>
      <c r="BH14" s="17"/>
      <c r="BI14" s="17">
        <v>86.2</v>
      </c>
      <c r="BJ14" s="17"/>
      <c r="BK14" s="17"/>
      <c r="BL14" s="17">
        <v>47.2</v>
      </c>
      <c r="BM14" s="17"/>
      <c r="BN14" s="17"/>
      <c r="BO14" s="17"/>
      <c r="BP14" s="17">
        <v>111.3</v>
      </c>
      <c r="BQ14" s="17">
        <v>0</v>
      </c>
      <c r="BR14" s="17">
        <v>174.2</v>
      </c>
      <c r="BS14" s="17">
        <v>200</v>
      </c>
      <c r="BT14" s="17">
        <v>181.3</v>
      </c>
      <c r="BU14" s="17">
        <v>0</v>
      </c>
      <c r="BV14" s="17"/>
      <c r="BW14" s="17"/>
      <c r="BX14" s="17"/>
      <c r="BY14" s="17"/>
      <c r="BZ14" s="17"/>
      <c r="CA14" s="17"/>
      <c r="CB14" s="17"/>
      <c r="CC14" s="17">
        <v>4.2</v>
      </c>
      <c r="CD14" s="17">
        <v>132.4</v>
      </c>
      <c r="CE14" s="17">
        <v>73.3</v>
      </c>
      <c r="CF14" s="17">
        <v>62.8</v>
      </c>
      <c r="CG14" s="17">
        <v>45.3</v>
      </c>
      <c r="CH14" s="17">
        <v>30</v>
      </c>
      <c r="CI14" s="17"/>
      <c r="CJ14" s="17"/>
      <c r="CK14" s="17"/>
      <c r="CL14" s="17">
        <v>146.5</v>
      </c>
      <c r="CM14" s="17">
        <v>147.5</v>
      </c>
      <c r="CN14" s="17">
        <v>149.69999999999999</v>
      </c>
      <c r="CO14" s="17">
        <v>0</v>
      </c>
      <c r="CP14" s="17"/>
      <c r="CQ14" s="17"/>
      <c r="CR14" s="17"/>
      <c r="CS14" s="17"/>
      <c r="CT14" s="17">
        <v>215.9</v>
      </c>
      <c r="CU14" s="17">
        <v>103.6</v>
      </c>
      <c r="CV14" s="17">
        <v>0</v>
      </c>
      <c r="CW14" s="17">
        <v>76.3</v>
      </c>
      <c r="CX14" s="17">
        <v>0</v>
      </c>
      <c r="CY14" s="17">
        <v>11.1</v>
      </c>
      <c r="CZ14" s="17">
        <v>0</v>
      </c>
      <c r="DA14" s="17">
        <v>19.899999999999999</v>
      </c>
      <c r="DB14" s="17">
        <v>20.7</v>
      </c>
      <c r="DC14" s="17">
        <v>10</v>
      </c>
      <c r="DD14" s="17">
        <v>5.5</v>
      </c>
      <c r="DE14" s="17">
        <v>0</v>
      </c>
      <c r="DF14" s="17">
        <v>1.2</v>
      </c>
      <c r="DG14" s="17">
        <v>3.5</v>
      </c>
      <c r="DH14" s="17">
        <v>4</v>
      </c>
      <c r="DI14" s="17"/>
      <c r="DJ14" s="17">
        <v>20</v>
      </c>
      <c r="DK14" s="17">
        <v>19</v>
      </c>
      <c r="DL14" s="17">
        <v>3.6</v>
      </c>
      <c r="DM14" s="17">
        <v>18.399999999999999</v>
      </c>
      <c r="DN14" s="17">
        <v>0</v>
      </c>
      <c r="DO14" s="17">
        <v>0</v>
      </c>
      <c r="DP14" s="17">
        <v>17.3</v>
      </c>
      <c r="DQ14" s="17">
        <v>33.6</v>
      </c>
      <c r="DR14" s="17">
        <v>0</v>
      </c>
      <c r="DS14" s="17">
        <v>3.1</v>
      </c>
      <c r="DT14" s="17">
        <v>20.2</v>
      </c>
      <c r="DU14" s="17">
        <v>1.9</v>
      </c>
      <c r="DV14" s="17">
        <v>0.4</v>
      </c>
      <c r="DW14" s="17">
        <v>14.8</v>
      </c>
      <c r="DX14" s="17">
        <v>8.6</v>
      </c>
      <c r="DY14" s="17">
        <v>13.7</v>
      </c>
      <c r="DZ14" s="17">
        <v>19.3</v>
      </c>
      <c r="EA14" s="17">
        <v>18.3</v>
      </c>
      <c r="EB14" s="17">
        <v>16.899999999999999</v>
      </c>
      <c r="EC14" s="17">
        <v>52.3</v>
      </c>
      <c r="ED14" s="17">
        <v>0</v>
      </c>
      <c r="EE14" s="17">
        <v>12.6</v>
      </c>
      <c r="EF14" s="17">
        <v>23.4</v>
      </c>
      <c r="EG14" s="17">
        <v>0.8</v>
      </c>
      <c r="EH14" s="17">
        <v>0</v>
      </c>
      <c r="EI14" s="17">
        <v>20.8</v>
      </c>
      <c r="EJ14" s="17">
        <v>8.1999999999999993</v>
      </c>
      <c r="EK14" s="17">
        <v>6.9</v>
      </c>
      <c r="EL14" s="17">
        <v>20.399999999999999</v>
      </c>
      <c r="EM14" s="17">
        <v>20.399999999999999</v>
      </c>
      <c r="EN14" s="17">
        <v>20</v>
      </c>
      <c r="EO14" s="17">
        <v>8.1</v>
      </c>
      <c r="EP14" s="17">
        <v>0</v>
      </c>
      <c r="EQ14" s="17">
        <v>0</v>
      </c>
      <c r="ER14" s="17">
        <v>0</v>
      </c>
      <c r="ES14" s="17">
        <v>0.6</v>
      </c>
      <c r="ET14" s="17">
        <v>2.4</v>
      </c>
      <c r="EU14" s="17">
        <v>0.2</v>
      </c>
      <c r="EV14" s="17">
        <v>0</v>
      </c>
      <c r="EW14" s="17">
        <v>2.8</v>
      </c>
      <c r="EX14" s="17">
        <v>1.1000000000000001</v>
      </c>
      <c r="EY14" s="17">
        <v>2.4</v>
      </c>
      <c r="EZ14" s="17">
        <v>1.1000000000000001</v>
      </c>
      <c r="FA14" s="17">
        <v>0</v>
      </c>
      <c r="FB14" s="17">
        <v>6.4</v>
      </c>
      <c r="FC14" s="17">
        <v>19.5</v>
      </c>
      <c r="FD14" s="17">
        <v>9.1</v>
      </c>
      <c r="FE14" s="17">
        <v>27.4</v>
      </c>
      <c r="FF14" s="17">
        <v>34.299999999999997</v>
      </c>
      <c r="FG14" s="17">
        <v>15</v>
      </c>
      <c r="FH14" s="17">
        <v>21.3</v>
      </c>
      <c r="FI14" s="17">
        <v>9.1999999999999993</v>
      </c>
      <c r="FJ14" s="17">
        <v>11.2</v>
      </c>
      <c r="FK14" s="17">
        <v>6489.5</v>
      </c>
      <c r="FL14" s="15"/>
      <c r="FM14" s="17">
        <v>22.4</v>
      </c>
      <c r="FN14" s="17">
        <v>7.984</v>
      </c>
      <c r="FO14" s="17">
        <v>6.032</v>
      </c>
      <c r="FP14" s="17">
        <v>13.2</v>
      </c>
      <c r="FQ14" s="17">
        <v>27.25535</v>
      </c>
      <c r="FR14" s="17">
        <v>9.4373799999999992</v>
      </c>
      <c r="FS14" s="17">
        <v>4.9000000000000004</v>
      </c>
      <c r="FT14" s="17">
        <v>0</v>
      </c>
      <c r="FU14" s="17">
        <v>91.208730000000003</v>
      </c>
    </row>
    <row r="15" spans="1:177" ht="24" customHeight="1" x14ac:dyDescent="0.3">
      <c r="A15" s="16" t="s">
        <v>42</v>
      </c>
      <c r="B15" s="16" t="s">
        <v>783</v>
      </c>
      <c r="C15" s="17">
        <v>202.7</v>
      </c>
      <c r="D15" s="17">
        <v>627.29999999999995</v>
      </c>
      <c r="E15" s="17">
        <v>217.2</v>
      </c>
      <c r="F15" s="17"/>
      <c r="G15" s="17"/>
      <c r="H15" s="17">
        <v>89.6</v>
      </c>
      <c r="I15" s="17">
        <v>219.3</v>
      </c>
      <c r="J15" s="17"/>
      <c r="K15" s="17"/>
      <c r="L15" s="17">
        <v>117.5</v>
      </c>
      <c r="M15" s="17">
        <v>116.6</v>
      </c>
      <c r="N15" s="17">
        <v>117.2</v>
      </c>
      <c r="O15" s="17">
        <v>223</v>
      </c>
      <c r="P15" s="17"/>
      <c r="Q15" s="17"/>
      <c r="R15" s="17">
        <v>370.1</v>
      </c>
      <c r="S15" s="17">
        <v>10.4</v>
      </c>
      <c r="T15" s="17"/>
      <c r="U15" s="17"/>
      <c r="V15" s="17"/>
      <c r="W15" s="17"/>
      <c r="X15" s="17">
        <v>166.3</v>
      </c>
      <c r="Y15" s="17">
        <v>6.5</v>
      </c>
      <c r="Z15" s="17">
        <v>6</v>
      </c>
      <c r="AA15" s="17"/>
      <c r="AB15" s="17">
        <v>6.9</v>
      </c>
      <c r="AC15" s="17">
        <v>11.8</v>
      </c>
      <c r="AD15" s="17">
        <v>62.5</v>
      </c>
      <c r="AE15" s="17"/>
      <c r="AF15" s="17"/>
      <c r="AG15" s="17"/>
      <c r="AH15" s="17"/>
      <c r="AI15" s="17">
        <v>110.3</v>
      </c>
      <c r="AJ15" s="17">
        <v>91.4</v>
      </c>
      <c r="AK15" s="17"/>
      <c r="AL15" s="17"/>
      <c r="AM15" s="17"/>
      <c r="AN15" s="17">
        <v>6.5</v>
      </c>
      <c r="AO15" s="17">
        <v>303.8</v>
      </c>
      <c r="AP15" s="17">
        <v>54.3</v>
      </c>
      <c r="AQ15" s="17">
        <v>150.80000000000001</v>
      </c>
      <c r="AR15" s="17">
        <v>35.4</v>
      </c>
      <c r="AS15" s="17">
        <v>18.2</v>
      </c>
      <c r="AT15" s="17">
        <v>18.8</v>
      </c>
      <c r="AU15" s="17">
        <v>90.4</v>
      </c>
      <c r="AV15" s="17"/>
      <c r="AW15" s="17"/>
      <c r="AX15" s="17"/>
      <c r="AY15" s="17">
        <v>107.8</v>
      </c>
      <c r="AZ15" s="17">
        <v>5.8</v>
      </c>
      <c r="BA15" s="17">
        <v>8.3000000000000007</v>
      </c>
      <c r="BB15" s="17">
        <v>22</v>
      </c>
      <c r="BC15" s="17">
        <v>39.1</v>
      </c>
      <c r="BD15" s="17">
        <v>2</v>
      </c>
      <c r="BE15" s="17">
        <v>11.8</v>
      </c>
      <c r="BF15" s="17">
        <v>71.2</v>
      </c>
      <c r="BG15" s="17"/>
      <c r="BH15" s="17"/>
      <c r="BI15" s="17">
        <v>85.2</v>
      </c>
      <c r="BJ15" s="17"/>
      <c r="BK15" s="17"/>
      <c r="BL15" s="17">
        <v>47.4</v>
      </c>
      <c r="BM15" s="17"/>
      <c r="BN15" s="17"/>
      <c r="BO15" s="17"/>
      <c r="BP15" s="17">
        <v>110.8</v>
      </c>
      <c r="BQ15" s="17">
        <v>0</v>
      </c>
      <c r="BR15" s="17">
        <v>174</v>
      </c>
      <c r="BS15" s="17">
        <v>200</v>
      </c>
      <c r="BT15" s="17">
        <v>182.8</v>
      </c>
      <c r="BU15" s="17">
        <v>0</v>
      </c>
      <c r="BV15" s="17"/>
      <c r="BW15" s="17"/>
      <c r="BX15" s="17"/>
      <c r="BY15" s="17"/>
      <c r="BZ15" s="17"/>
      <c r="CA15" s="17"/>
      <c r="CB15" s="17"/>
      <c r="CC15" s="17">
        <v>4.2</v>
      </c>
      <c r="CD15" s="17">
        <v>89.4</v>
      </c>
      <c r="CE15" s="17">
        <v>104.9</v>
      </c>
      <c r="CF15" s="17">
        <v>62.4</v>
      </c>
      <c r="CG15" s="17">
        <v>45.4</v>
      </c>
      <c r="CH15" s="17">
        <v>29.7</v>
      </c>
      <c r="CI15" s="17"/>
      <c r="CJ15" s="17"/>
      <c r="CK15" s="17"/>
      <c r="CL15" s="17">
        <v>146.19999999999999</v>
      </c>
      <c r="CM15" s="17">
        <v>147.19999999999999</v>
      </c>
      <c r="CN15" s="17">
        <v>149.19999999999999</v>
      </c>
      <c r="CO15" s="17">
        <v>0</v>
      </c>
      <c r="CP15" s="17"/>
      <c r="CQ15" s="17"/>
      <c r="CR15" s="17"/>
      <c r="CS15" s="17"/>
      <c r="CT15" s="17">
        <v>216</v>
      </c>
      <c r="CU15" s="17">
        <v>103.6</v>
      </c>
      <c r="CV15" s="17">
        <v>0</v>
      </c>
      <c r="CW15" s="17">
        <v>53.7</v>
      </c>
      <c r="CX15" s="17">
        <v>0</v>
      </c>
      <c r="CY15" s="17">
        <v>11.2</v>
      </c>
      <c r="CZ15" s="17">
        <v>0</v>
      </c>
      <c r="DA15" s="17">
        <v>19.899999999999999</v>
      </c>
      <c r="DB15" s="17">
        <v>20.7</v>
      </c>
      <c r="DC15" s="17">
        <v>9.9</v>
      </c>
      <c r="DD15" s="17">
        <v>5.4</v>
      </c>
      <c r="DE15" s="17">
        <v>0</v>
      </c>
      <c r="DF15" s="17">
        <v>1.2</v>
      </c>
      <c r="DG15" s="17">
        <v>3.5</v>
      </c>
      <c r="DH15" s="17">
        <v>4.2</v>
      </c>
      <c r="DI15" s="17"/>
      <c r="DJ15" s="17">
        <v>20</v>
      </c>
      <c r="DK15" s="17">
        <v>19</v>
      </c>
      <c r="DL15" s="17">
        <v>3.6</v>
      </c>
      <c r="DM15" s="17">
        <v>18.600000000000001</v>
      </c>
      <c r="DN15" s="17">
        <v>0</v>
      </c>
      <c r="DO15" s="17">
        <v>0</v>
      </c>
      <c r="DP15" s="17">
        <v>10.7</v>
      </c>
      <c r="DQ15" s="17">
        <v>26.5</v>
      </c>
      <c r="DR15" s="17">
        <v>0</v>
      </c>
      <c r="DS15" s="17">
        <v>3</v>
      </c>
      <c r="DT15" s="17">
        <v>20.2</v>
      </c>
      <c r="DU15" s="17">
        <v>1.9</v>
      </c>
      <c r="DV15" s="17">
        <v>0.4</v>
      </c>
      <c r="DW15" s="17">
        <v>15.7</v>
      </c>
      <c r="DX15" s="17">
        <v>8.6999999999999993</v>
      </c>
      <c r="DY15" s="17">
        <v>15.2</v>
      </c>
      <c r="DZ15" s="17">
        <v>19.100000000000001</v>
      </c>
      <c r="EA15" s="17">
        <v>17.899999999999999</v>
      </c>
      <c r="EB15" s="17">
        <v>21</v>
      </c>
      <c r="EC15" s="17">
        <v>51.9</v>
      </c>
      <c r="ED15" s="17">
        <v>0</v>
      </c>
      <c r="EE15" s="17">
        <v>14.7</v>
      </c>
      <c r="EF15" s="17">
        <v>28.7</v>
      </c>
      <c r="EG15" s="17">
        <v>0.8</v>
      </c>
      <c r="EH15" s="17">
        <v>0.1</v>
      </c>
      <c r="EI15" s="17">
        <v>20.8</v>
      </c>
      <c r="EJ15" s="17">
        <v>8.1999999999999993</v>
      </c>
      <c r="EK15" s="17">
        <v>6.6</v>
      </c>
      <c r="EL15" s="17">
        <v>20.399999999999999</v>
      </c>
      <c r="EM15" s="17">
        <v>20.399999999999999</v>
      </c>
      <c r="EN15" s="17">
        <v>20</v>
      </c>
      <c r="EO15" s="17">
        <v>8.9</v>
      </c>
      <c r="EP15" s="17">
        <v>0</v>
      </c>
      <c r="EQ15" s="17">
        <v>0</v>
      </c>
      <c r="ER15" s="17">
        <v>0</v>
      </c>
      <c r="ES15" s="17">
        <v>0.6</v>
      </c>
      <c r="ET15" s="17">
        <v>0.1</v>
      </c>
      <c r="EU15" s="17">
        <v>0</v>
      </c>
      <c r="EV15" s="17">
        <v>0</v>
      </c>
      <c r="EW15" s="17">
        <v>2.8</v>
      </c>
      <c r="EX15" s="17">
        <v>1.1000000000000001</v>
      </c>
      <c r="EY15" s="17">
        <v>2.4</v>
      </c>
      <c r="EZ15" s="17">
        <v>1.1000000000000001</v>
      </c>
      <c r="FA15" s="17">
        <v>0</v>
      </c>
      <c r="FB15" s="17">
        <v>6.4</v>
      </c>
      <c r="FC15" s="17">
        <v>19.3</v>
      </c>
      <c r="FD15" s="17">
        <v>9.1</v>
      </c>
      <c r="FE15" s="17">
        <v>27.3</v>
      </c>
      <c r="FF15" s="17">
        <v>34.1</v>
      </c>
      <c r="FG15" s="17">
        <v>14.9</v>
      </c>
      <c r="FH15" s="17">
        <v>21.3</v>
      </c>
      <c r="FI15" s="17">
        <v>7.6</v>
      </c>
      <c r="FJ15" s="17">
        <v>11.1</v>
      </c>
      <c r="FK15" s="17">
        <v>6329.1</v>
      </c>
      <c r="FL15" s="15"/>
      <c r="FM15" s="17">
        <v>22.4</v>
      </c>
      <c r="FN15" s="17">
        <v>7.9829999999999997</v>
      </c>
      <c r="FO15" s="17">
        <v>6.032</v>
      </c>
      <c r="FP15" s="17">
        <v>13.2</v>
      </c>
      <c r="FQ15" s="17">
        <v>27.26437</v>
      </c>
      <c r="FR15" s="17">
        <v>9.4374599999999997</v>
      </c>
      <c r="FS15" s="17">
        <v>5</v>
      </c>
      <c r="FT15" s="17">
        <v>0</v>
      </c>
      <c r="FU15" s="17">
        <v>91.316829999999996</v>
      </c>
    </row>
    <row r="16" spans="1:177" ht="24" customHeight="1" x14ac:dyDescent="0.3">
      <c r="A16" s="16" t="s">
        <v>42</v>
      </c>
      <c r="B16" s="16" t="s">
        <v>784</v>
      </c>
      <c r="C16" s="17">
        <v>206.6</v>
      </c>
      <c r="D16" s="17">
        <v>634.79999999999995</v>
      </c>
      <c r="E16" s="17">
        <v>217.3</v>
      </c>
      <c r="F16" s="17"/>
      <c r="G16" s="17"/>
      <c r="H16" s="17">
        <v>91.3</v>
      </c>
      <c r="I16" s="17">
        <v>217.9</v>
      </c>
      <c r="J16" s="17"/>
      <c r="K16" s="17"/>
      <c r="L16" s="17">
        <v>125.3</v>
      </c>
      <c r="M16" s="17">
        <v>125.1</v>
      </c>
      <c r="N16" s="17">
        <v>125</v>
      </c>
      <c r="O16" s="17">
        <v>227.6</v>
      </c>
      <c r="P16" s="17"/>
      <c r="Q16" s="17"/>
      <c r="R16" s="17">
        <v>375</v>
      </c>
      <c r="S16" s="17">
        <v>10.4</v>
      </c>
      <c r="T16" s="17"/>
      <c r="U16" s="17"/>
      <c r="V16" s="17"/>
      <c r="W16" s="17"/>
      <c r="X16" s="17">
        <v>169.5</v>
      </c>
      <c r="Y16" s="17">
        <v>7.4</v>
      </c>
      <c r="Z16" s="17">
        <v>6.2</v>
      </c>
      <c r="AA16" s="17"/>
      <c r="AB16" s="17">
        <v>6.9</v>
      </c>
      <c r="AC16" s="17">
        <v>11.8</v>
      </c>
      <c r="AD16" s="17">
        <v>63.6</v>
      </c>
      <c r="AE16" s="17"/>
      <c r="AF16" s="17"/>
      <c r="AG16" s="17"/>
      <c r="AH16" s="17"/>
      <c r="AI16" s="17">
        <v>110.6</v>
      </c>
      <c r="AJ16" s="17">
        <v>91.4</v>
      </c>
      <c r="AK16" s="17"/>
      <c r="AL16" s="17"/>
      <c r="AM16" s="17"/>
      <c r="AN16" s="17">
        <v>6.5</v>
      </c>
      <c r="AO16" s="17">
        <v>304.3</v>
      </c>
      <c r="AP16" s="17">
        <v>54.3</v>
      </c>
      <c r="AQ16" s="17">
        <v>152.30000000000001</v>
      </c>
      <c r="AR16" s="17">
        <v>36.799999999999997</v>
      </c>
      <c r="AS16" s="17">
        <v>18.2</v>
      </c>
      <c r="AT16" s="17">
        <v>18.8</v>
      </c>
      <c r="AU16" s="17">
        <v>94.3</v>
      </c>
      <c r="AV16" s="17"/>
      <c r="AW16" s="17"/>
      <c r="AX16" s="17"/>
      <c r="AY16" s="17">
        <v>109.7</v>
      </c>
      <c r="AZ16" s="17">
        <v>5.8</v>
      </c>
      <c r="BA16" s="17">
        <v>8.1</v>
      </c>
      <c r="BB16" s="17">
        <v>28.1</v>
      </c>
      <c r="BC16" s="17">
        <v>40</v>
      </c>
      <c r="BD16" s="17">
        <v>2</v>
      </c>
      <c r="BE16" s="17">
        <v>12.2</v>
      </c>
      <c r="BF16" s="17">
        <v>75.8</v>
      </c>
      <c r="BG16" s="17"/>
      <c r="BH16" s="17"/>
      <c r="BI16" s="17">
        <v>86.5</v>
      </c>
      <c r="BJ16" s="17"/>
      <c r="BK16" s="17"/>
      <c r="BL16" s="17">
        <v>47.5</v>
      </c>
      <c r="BM16" s="17"/>
      <c r="BN16" s="17"/>
      <c r="BO16" s="17"/>
      <c r="BP16" s="17">
        <v>111.7</v>
      </c>
      <c r="BQ16" s="17">
        <v>0</v>
      </c>
      <c r="BR16" s="17">
        <v>173.1</v>
      </c>
      <c r="BS16" s="17">
        <v>200</v>
      </c>
      <c r="BT16" s="17">
        <v>182.7</v>
      </c>
      <c r="BU16" s="17">
        <v>0</v>
      </c>
      <c r="BV16" s="17"/>
      <c r="BW16" s="17"/>
      <c r="BX16" s="17"/>
      <c r="BY16" s="17"/>
      <c r="BZ16" s="17"/>
      <c r="CA16" s="17"/>
      <c r="CB16" s="17"/>
      <c r="CC16" s="17">
        <v>4.2</v>
      </c>
      <c r="CD16" s="17">
        <v>137.5</v>
      </c>
      <c r="CE16" s="17">
        <v>107.5</v>
      </c>
      <c r="CF16" s="17">
        <v>63.3</v>
      </c>
      <c r="CG16" s="17">
        <v>45.3</v>
      </c>
      <c r="CH16" s="17">
        <v>30.3</v>
      </c>
      <c r="CI16" s="17"/>
      <c r="CJ16" s="17"/>
      <c r="CK16" s="17"/>
      <c r="CL16" s="17">
        <v>145.9</v>
      </c>
      <c r="CM16" s="17">
        <v>146.6</v>
      </c>
      <c r="CN16" s="17">
        <v>149.1</v>
      </c>
      <c r="CO16" s="17">
        <v>0</v>
      </c>
      <c r="CP16" s="17"/>
      <c r="CQ16" s="17"/>
      <c r="CR16" s="17"/>
      <c r="CS16" s="17"/>
      <c r="CT16" s="17">
        <v>216.2</v>
      </c>
      <c r="CU16" s="17">
        <v>103.6</v>
      </c>
      <c r="CV16" s="17">
        <v>0</v>
      </c>
      <c r="CW16" s="17">
        <v>42.4</v>
      </c>
      <c r="CX16" s="17">
        <v>0</v>
      </c>
      <c r="CY16" s="17">
        <v>9.8000000000000007</v>
      </c>
      <c r="CZ16" s="17">
        <v>0</v>
      </c>
      <c r="DA16" s="17">
        <v>19.899999999999999</v>
      </c>
      <c r="DB16" s="17">
        <v>20.9</v>
      </c>
      <c r="DC16" s="17">
        <v>10</v>
      </c>
      <c r="DD16" s="17">
        <v>5.3</v>
      </c>
      <c r="DE16" s="17">
        <v>0</v>
      </c>
      <c r="DF16" s="17">
        <v>1.2</v>
      </c>
      <c r="DG16" s="17">
        <v>3.5</v>
      </c>
      <c r="DH16" s="17">
        <v>4.3</v>
      </c>
      <c r="DI16" s="17"/>
      <c r="DJ16" s="17">
        <v>20</v>
      </c>
      <c r="DK16" s="17">
        <v>18.899999999999999</v>
      </c>
      <c r="DL16" s="17">
        <v>3.6</v>
      </c>
      <c r="DM16" s="17">
        <v>18.5</v>
      </c>
      <c r="DN16" s="17">
        <v>0</v>
      </c>
      <c r="DO16" s="17">
        <v>0</v>
      </c>
      <c r="DP16" s="17">
        <v>15.5</v>
      </c>
      <c r="DQ16" s="17">
        <v>25.4</v>
      </c>
      <c r="DR16" s="17">
        <v>0</v>
      </c>
      <c r="DS16" s="17">
        <v>3.1</v>
      </c>
      <c r="DT16" s="17">
        <v>20.2</v>
      </c>
      <c r="DU16" s="17">
        <v>1.9</v>
      </c>
      <c r="DV16" s="17">
        <v>0.4</v>
      </c>
      <c r="DW16" s="17">
        <v>15.6</v>
      </c>
      <c r="DX16" s="17">
        <v>8.8000000000000007</v>
      </c>
      <c r="DY16" s="17">
        <v>15.6</v>
      </c>
      <c r="DZ16" s="17">
        <v>19.3</v>
      </c>
      <c r="EA16" s="17">
        <v>17.8</v>
      </c>
      <c r="EB16" s="17">
        <v>21.4</v>
      </c>
      <c r="EC16" s="17">
        <v>47.6</v>
      </c>
      <c r="ED16" s="17">
        <v>0</v>
      </c>
      <c r="EE16" s="17">
        <v>19.8</v>
      </c>
      <c r="EF16" s="17">
        <v>44.6</v>
      </c>
      <c r="EG16" s="17">
        <v>0.9</v>
      </c>
      <c r="EH16" s="17">
        <v>0.1</v>
      </c>
      <c r="EI16" s="17">
        <v>20.8</v>
      </c>
      <c r="EJ16" s="17">
        <v>8.1999999999999993</v>
      </c>
      <c r="EK16" s="17">
        <v>6.9</v>
      </c>
      <c r="EL16" s="17">
        <v>20.399999999999999</v>
      </c>
      <c r="EM16" s="17">
        <v>20.399999999999999</v>
      </c>
      <c r="EN16" s="17">
        <v>20</v>
      </c>
      <c r="EO16" s="17">
        <v>6.7</v>
      </c>
      <c r="EP16" s="17">
        <v>0</v>
      </c>
      <c r="EQ16" s="17">
        <v>0</v>
      </c>
      <c r="ER16" s="17">
        <v>0</v>
      </c>
      <c r="ES16" s="17">
        <v>0.6</v>
      </c>
      <c r="ET16" s="17">
        <v>0.6</v>
      </c>
      <c r="EU16" s="17">
        <v>0.2</v>
      </c>
      <c r="EV16" s="17">
        <v>0</v>
      </c>
      <c r="EW16" s="17">
        <v>2.8</v>
      </c>
      <c r="EX16" s="17">
        <v>1.1000000000000001</v>
      </c>
      <c r="EY16" s="17">
        <v>2.4</v>
      </c>
      <c r="EZ16" s="17">
        <v>1.1000000000000001</v>
      </c>
      <c r="FA16" s="17">
        <v>0</v>
      </c>
      <c r="FB16" s="17">
        <v>6.4</v>
      </c>
      <c r="FC16" s="17">
        <v>19.3</v>
      </c>
      <c r="FD16" s="17">
        <v>9.5</v>
      </c>
      <c r="FE16" s="17">
        <v>26.9</v>
      </c>
      <c r="FF16" s="17">
        <v>33.6</v>
      </c>
      <c r="FG16" s="17">
        <v>15.7</v>
      </c>
      <c r="FH16" s="17">
        <v>21.3</v>
      </c>
      <c r="FI16" s="17">
        <v>7.8</v>
      </c>
      <c r="FJ16" s="17">
        <v>11.1</v>
      </c>
      <c r="FK16" s="17">
        <v>6462</v>
      </c>
      <c r="FL16" s="15"/>
      <c r="FM16" s="17">
        <v>22.1</v>
      </c>
      <c r="FN16" s="17">
        <v>7.9820000000000002</v>
      </c>
      <c r="FO16" s="17">
        <v>6.032</v>
      </c>
      <c r="FP16" s="17">
        <v>13.2</v>
      </c>
      <c r="FQ16" s="17">
        <v>27.268650000000001</v>
      </c>
      <c r="FR16" s="17">
        <v>9.4376800000000003</v>
      </c>
      <c r="FS16" s="17">
        <v>4.9000000000000004</v>
      </c>
      <c r="FT16" s="17">
        <v>0</v>
      </c>
      <c r="FU16" s="17">
        <v>90.920330000000007</v>
      </c>
    </row>
    <row r="17" spans="1:177" ht="24" customHeight="1" x14ac:dyDescent="0.3">
      <c r="A17" s="16" t="s">
        <v>42</v>
      </c>
      <c r="B17" s="16" t="s">
        <v>785</v>
      </c>
      <c r="C17" s="17">
        <v>204.5</v>
      </c>
      <c r="D17" s="17">
        <v>633.20000000000005</v>
      </c>
      <c r="E17" s="17">
        <v>217.2</v>
      </c>
      <c r="F17" s="17"/>
      <c r="G17" s="17"/>
      <c r="H17" s="17">
        <v>90</v>
      </c>
      <c r="I17" s="17">
        <v>213.3</v>
      </c>
      <c r="J17" s="17"/>
      <c r="K17" s="17"/>
      <c r="L17" s="17">
        <v>117.1</v>
      </c>
      <c r="M17" s="17">
        <v>116.9</v>
      </c>
      <c r="N17" s="17">
        <v>116.8</v>
      </c>
      <c r="O17" s="17">
        <v>216</v>
      </c>
      <c r="P17" s="17"/>
      <c r="Q17" s="17"/>
      <c r="R17" s="17">
        <v>375.1</v>
      </c>
      <c r="S17" s="17">
        <v>10.4</v>
      </c>
      <c r="T17" s="17"/>
      <c r="U17" s="17"/>
      <c r="V17" s="17"/>
      <c r="W17" s="17"/>
      <c r="X17" s="17">
        <v>166.3</v>
      </c>
      <c r="Y17" s="17">
        <v>6.9</v>
      </c>
      <c r="Z17" s="17">
        <v>5.2</v>
      </c>
      <c r="AA17" s="17"/>
      <c r="AB17" s="17">
        <v>6.9</v>
      </c>
      <c r="AC17" s="17">
        <v>11.8</v>
      </c>
      <c r="AD17" s="17">
        <v>63.4</v>
      </c>
      <c r="AE17" s="17"/>
      <c r="AF17" s="17"/>
      <c r="AG17" s="17"/>
      <c r="AH17" s="17"/>
      <c r="AI17" s="17">
        <v>110.7</v>
      </c>
      <c r="AJ17" s="17">
        <v>91.7</v>
      </c>
      <c r="AK17" s="17"/>
      <c r="AL17" s="17"/>
      <c r="AM17" s="17"/>
      <c r="AN17" s="17">
        <v>6.4</v>
      </c>
      <c r="AO17" s="17">
        <v>303.60000000000002</v>
      </c>
      <c r="AP17" s="17">
        <v>54.3</v>
      </c>
      <c r="AQ17" s="17">
        <v>150.69999999999999</v>
      </c>
      <c r="AR17" s="17">
        <v>36.4</v>
      </c>
      <c r="AS17" s="17">
        <v>18.2</v>
      </c>
      <c r="AT17" s="17">
        <v>18.8</v>
      </c>
      <c r="AU17" s="17">
        <v>88.6</v>
      </c>
      <c r="AV17" s="17"/>
      <c r="AW17" s="17"/>
      <c r="AX17" s="17"/>
      <c r="AY17" s="17">
        <v>108.5</v>
      </c>
      <c r="AZ17" s="17">
        <v>5.8</v>
      </c>
      <c r="BA17" s="17">
        <v>8.1999999999999993</v>
      </c>
      <c r="BB17" s="17">
        <v>25.4</v>
      </c>
      <c r="BC17" s="17">
        <v>39.4</v>
      </c>
      <c r="BD17" s="17">
        <v>2</v>
      </c>
      <c r="BE17" s="17">
        <v>12</v>
      </c>
      <c r="BF17" s="17">
        <v>73.2</v>
      </c>
      <c r="BG17" s="17"/>
      <c r="BH17" s="17"/>
      <c r="BI17" s="17">
        <v>85.7</v>
      </c>
      <c r="BJ17" s="17"/>
      <c r="BK17" s="17"/>
      <c r="BL17" s="17">
        <v>47.1</v>
      </c>
      <c r="BM17" s="17"/>
      <c r="BN17" s="17"/>
      <c r="BO17" s="17"/>
      <c r="BP17" s="17">
        <v>111.3</v>
      </c>
      <c r="BQ17" s="17">
        <v>0</v>
      </c>
      <c r="BR17" s="17">
        <v>173</v>
      </c>
      <c r="BS17" s="17">
        <v>200</v>
      </c>
      <c r="BT17" s="17">
        <v>181.6</v>
      </c>
      <c r="BU17" s="17">
        <v>0</v>
      </c>
      <c r="BV17" s="17"/>
      <c r="BW17" s="17"/>
      <c r="BX17" s="17"/>
      <c r="BY17" s="17"/>
      <c r="BZ17" s="17"/>
      <c r="CA17" s="17"/>
      <c r="CB17" s="17"/>
      <c r="CC17" s="17">
        <v>4.2</v>
      </c>
      <c r="CD17" s="17">
        <v>109.5</v>
      </c>
      <c r="CE17" s="17">
        <v>94.5</v>
      </c>
      <c r="CF17" s="17">
        <v>62.7</v>
      </c>
      <c r="CG17" s="17">
        <v>45.4</v>
      </c>
      <c r="CH17" s="17">
        <v>30.3</v>
      </c>
      <c r="CI17" s="17"/>
      <c r="CJ17" s="17"/>
      <c r="CK17" s="17"/>
      <c r="CL17" s="17">
        <v>145.69999999999999</v>
      </c>
      <c r="CM17" s="17">
        <v>146.30000000000001</v>
      </c>
      <c r="CN17" s="17">
        <v>148.6</v>
      </c>
      <c r="CO17" s="17">
        <v>0</v>
      </c>
      <c r="CP17" s="17"/>
      <c r="CQ17" s="17"/>
      <c r="CR17" s="17"/>
      <c r="CS17" s="17"/>
      <c r="CT17" s="17">
        <v>216</v>
      </c>
      <c r="CU17" s="17">
        <v>103.5</v>
      </c>
      <c r="CV17" s="17">
        <v>0</v>
      </c>
      <c r="CW17" s="17">
        <v>62.9</v>
      </c>
      <c r="CX17" s="17">
        <v>0</v>
      </c>
      <c r="CY17" s="17">
        <v>10.8</v>
      </c>
      <c r="CZ17" s="17">
        <v>0</v>
      </c>
      <c r="DA17" s="17">
        <v>20</v>
      </c>
      <c r="DB17" s="17">
        <v>20.7</v>
      </c>
      <c r="DC17" s="17">
        <v>9.9</v>
      </c>
      <c r="DD17" s="17">
        <v>5.5</v>
      </c>
      <c r="DE17" s="17">
        <v>0</v>
      </c>
      <c r="DF17" s="17">
        <v>1.2</v>
      </c>
      <c r="DG17" s="17">
        <v>3.5</v>
      </c>
      <c r="DH17" s="17">
        <v>4.2</v>
      </c>
      <c r="DI17" s="17"/>
      <c r="DJ17" s="17">
        <v>20</v>
      </c>
      <c r="DK17" s="17">
        <v>19</v>
      </c>
      <c r="DL17" s="17">
        <v>3.6</v>
      </c>
      <c r="DM17" s="17">
        <v>18.600000000000001</v>
      </c>
      <c r="DN17" s="17">
        <v>0</v>
      </c>
      <c r="DO17" s="17">
        <v>0</v>
      </c>
      <c r="DP17" s="17">
        <v>20.7</v>
      </c>
      <c r="DQ17" s="17">
        <v>42</v>
      </c>
      <c r="DR17" s="17">
        <v>0</v>
      </c>
      <c r="DS17" s="17">
        <v>3.1</v>
      </c>
      <c r="DT17" s="17">
        <v>20.2</v>
      </c>
      <c r="DU17" s="17">
        <v>1.9</v>
      </c>
      <c r="DV17" s="17">
        <v>0.4</v>
      </c>
      <c r="DW17" s="17">
        <v>15.5</v>
      </c>
      <c r="DX17" s="17">
        <v>8.8000000000000007</v>
      </c>
      <c r="DY17" s="17">
        <v>15.1</v>
      </c>
      <c r="DZ17" s="17">
        <v>20.2</v>
      </c>
      <c r="EA17" s="17">
        <v>17.899999999999999</v>
      </c>
      <c r="EB17" s="17">
        <v>21.2</v>
      </c>
      <c r="EC17" s="17">
        <v>43.2</v>
      </c>
      <c r="ED17" s="17">
        <v>0</v>
      </c>
      <c r="EE17" s="17">
        <v>32.799999999999997</v>
      </c>
      <c r="EF17" s="17">
        <v>65.599999999999994</v>
      </c>
      <c r="EG17" s="17">
        <v>1.7</v>
      </c>
      <c r="EH17" s="17">
        <v>0.4</v>
      </c>
      <c r="EI17" s="17">
        <v>20.8</v>
      </c>
      <c r="EJ17" s="17">
        <v>8.1999999999999993</v>
      </c>
      <c r="EK17" s="17">
        <v>6.9</v>
      </c>
      <c r="EL17" s="17">
        <v>20.399999999999999</v>
      </c>
      <c r="EM17" s="17">
        <v>20.399999999999999</v>
      </c>
      <c r="EN17" s="17">
        <v>20</v>
      </c>
      <c r="EO17" s="17">
        <v>7.6</v>
      </c>
      <c r="EP17" s="17">
        <v>0</v>
      </c>
      <c r="EQ17" s="17">
        <v>0</v>
      </c>
      <c r="ER17" s="17">
        <v>0</v>
      </c>
      <c r="ES17" s="17">
        <v>0.6</v>
      </c>
      <c r="ET17" s="17">
        <v>2.4</v>
      </c>
      <c r="EU17" s="17">
        <v>0.9</v>
      </c>
      <c r="EV17" s="17">
        <v>0</v>
      </c>
      <c r="EW17" s="17">
        <v>2.8</v>
      </c>
      <c r="EX17" s="17">
        <v>1.1000000000000001</v>
      </c>
      <c r="EY17" s="17">
        <v>2.4</v>
      </c>
      <c r="EZ17" s="17">
        <v>1.1000000000000001</v>
      </c>
      <c r="FA17" s="17">
        <v>0</v>
      </c>
      <c r="FB17" s="17">
        <v>6.4</v>
      </c>
      <c r="FC17" s="17">
        <v>19.399999999999999</v>
      </c>
      <c r="FD17" s="17">
        <v>9.1</v>
      </c>
      <c r="FE17" s="17">
        <v>28</v>
      </c>
      <c r="FF17" s="17">
        <v>34.9</v>
      </c>
      <c r="FG17" s="17">
        <v>15.7</v>
      </c>
      <c r="FH17" s="17">
        <v>21.3</v>
      </c>
      <c r="FI17" s="17">
        <v>8.5</v>
      </c>
      <c r="FJ17" s="17">
        <v>11.1</v>
      </c>
      <c r="FK17" s="17">
        <v>6430.9</v>
      </c>
      <c r="FL17" s="15"/>
      <c r="FM17" s="17">
        <v>22.1</v>
      </c>
      <c r="FN17" s="17">
        <v>7.9820000000000002</v>
      </c>
      <c r="FO17" s="17">
        <v>6.0330000000000004</v>
      </c>
      <c r="FP17" s="17">
        <v>13.2</v>
      </c>
      <c r="FQ17" s="17">
        <v>27.251110000000001</v>
      </c>
      <c r="FR17" s="17">
        <v>9.4379399999999993</v>
      </c>
      <c r="FS17" s="17">
        <v>4.9000000000000004</v>
      </c>
      <c r="FT17" s="17">
        <v>0</v>
      </c>
      <c r="FU17" s="17">
        <v>90.904049999999998</v>
      </c>
    </row>
    <row r="18" spans="1:177" ht="24" customHeight="1" x14ac:dyDescent="0.3">
      <c r="A18" s="18" t="s">
        <v>42</v>
      </c>
      <c r="B18" s="18" t="s">
        <v>786</v>
      </c>
      <c r="C18" s="19">
        <v>200.2</v>
      </c>
      <c r="D18" s="19">
        <v>626.4</v>
      </c>
      <c r="E18" s="19">
        <v>217.2</v>
      </c>
      <c r="F18" s="19"/>
      <c r="G18" s="19"/>
      <c r="H18" s="19">
        <v>90.5</v>
      </c>
      <c r="I18" s="19">
        <v>210.9</v>
      </c>
      <c r="J18" s="19"/>
      <c r="K18" s="19"/>
      <c r="L18" s="19">
        <v>125.7</v>
      </c>
      <c r="M18" s="19">
        <v>126.6</v>
      </c>
      <c r="N18" s="19">
        <v>126.8</v>
      </c>
      <c r="O18" s="19">
        <v>224.3</v>
      </c>
      <c r="P18" s="19"/>
      <c r="Q18" s="19"/>
      <c r="R18" s="19">
        <v>290.2</v>
      </c>
      <c r="S18" s="19">
        <v>10.199999999999999</v>
      </c>
      <c r="T18" s="19"/>
      <c r="U18" s="19"/>
      <c r="V18" s="19"/>
      <c r="W18" s="19"/>
      <c r="X18" s="19">
        <v>160.6</v>
      </c>
      <c r="Y18" s="19">
        <v>6.3</v>
      </c>
      <c r="Z18" s="19">
        <v>5.0999999999999996</v>
      </c>
      <c r="AA18" s="19"/>
      <c r="AB18" s="19">
        <v>6.9</v>
      </c>
      <c r="AC18" s="19">
        <v>11.8</v>
      </c>
      <c r="AD18" s="19">
        <v>63.4</v>
      </c>
      <c r="AE18" s="19"/>
      <c r="AF18" s="19"/>
      <c r="AG18" s="19"/>
      <c r="AH18" s="19"/>
      <c r="AI18" s="19">
        <v>109.1</v>
      </c>
      <c r="AJ18" s="19">
        <v>91.9</v>
      </c>
      <c r="AK18" s="19"/>
      <c r="AL18" s="19"/>
      <c r="AM18" s="19"/>
      <c r="AN18" s="19">
        <v>6.5</v>
      </c>
      <c r="AO18" s="19">
        <v>301.10000000000002</v>
      </c>
      <c r="AP18" s="19">
        <v>54.3</v>
      </c>
      <c r="AQ18" s="19">
        <v>149.4</v>
      </c>
      <c r="AR18" s="19">
        <v>36.4</v>
      </c>
      <c r="AS18" s="19">
        <v>18.2</v>
      </c>
      <c r="AT18" s="19">
        <v>18.8</v>
      </c>
      <c r="AU18" s="19">
        <v>91</v>
      </c>
      <c r="AV18" s="19"/>
      <c r="AW18" s="19"/>
      <c r="AX18" s="19"/>
      <c r="AY18" s="19">
        <v>108.3</v>
      </c>
      <c r="AZ18" s="19">
        <v>5.8</v>
      </c>
      <c r="BA18" s="19">
        <v>8.1</v>
      </c>
      <c r="BB18" s="19">
        <v>24.4</v>
      </c>
      <c r="BC18" s="19">
        <v>39</v>
      </c>
      <c r="BD18" s="19">
        <v>2</v>
      </c>
      <c r="BE18" s="19">
        <v>11.9</v>
      </c>
      <c r="BF18" s="19">
        <v>69.3</v>
      </c>
      <c r="BG18" s="19"/>
      <c r="BH18" s="19"/>
      <c r="BI18" s="19">
        <v>84.4</v>
      </c>
      <c r="BJ18" s="19"/>
      <c r="BK18" s="19"/>
      <c r="BL18" s="19">
        <v>47.8</v>
      </c>
      <c r="BM18" s="19"/>
      <c r="BN18" s="19"/>
      <c r="BO18" s="19"/>
      <c r="BP18" s="19">
        <v>107.9</v>
      </c>
      <c r="BQ18" s="19">
        <v>10.9</v>
      </c>
      <c r="BR18" s="19">
        <v>175.6</v>
      </c>
      <c r="BS18" s="19">
        <v>200</v>
      </c>
      <c r="BT18" s="19">
        <v>182.1</v>
      </c>
      <c r="BU18" s="19">
        <v>0</v>
      </c>
      <c r="BV18" s="19"/>
      <c r="BW18" s="19"/>
      <c r="BX18" s="19"/>
      <c r="BY18" s="19"/>
      <c r="BZ18" s="19"/>
      <c r="CA18" s="19"/>
      <c r="CB18" s="19"/>
      <c r="CC18" s="19">
        <v>4.2</v>
      </c>
      <c r="CD18" s="19">
        <v>102.8</v>
      </c>
      <c r="CE18" s="19">
        <v>93.7</v>
      </c>
      <c r="CF18" s="19">
        <v>60.4</v>
      </c>
      <c r="CG18" s="19">
        <v>44.6</v>
      </c>
      <c r="CH18" s="19">
        <v>29.6</v>
      </c>
      <c r="CI18" s="19"/>
      <c r="CJ18" s="19"/>
      <c r="CK18" s="19"/>
      <c r="CL18" s="19">
        <v>147.6</v>
      </c>
      <c r="CM18" s="19">
        <v>148</v>
      </c>
      <c r="CN18" s="19">
        <v>150.6</v>
      </c>
      <c r="CO18" s="19">
        <v>0</v>
      </c>
      <c r="CP18" s="19"/>
      <c r="CQ18" s="19"/>
      <c r="CR18" s="19"/>
      <c r="CS18" s="19"/>
      <c r="CT18" s="19">
        <v>215.9</v>
      </c>
      <c r="CU18" s="19">
        <v>103.6</v>
      </c>
      <c r="CV18" s="19">
        <v>0</v>
      </c>
      <c r="CW18" s="19">
        <v>81.3</v>
      </c>
      <c r="CX18" s="19">
        <v>0</v>
      </c>
      <c r="CY18" s="19">
        <v>12.1</v>
      </c>
      <c r="CZ18" s="19">
        <v>0</v>
      </c>
      <c r="DA18" s="19">
        <v>20</v>
      </c>
      <c r="DB18" s="19">
        <v>20.3</v>
      </c>
      <c r="DC18" s="19">
        <v>10.1</v>
      </c>
      <c r="DD18" s="19">
        <v>5.5</v>
      </c>
      <c r="DE18" s="19">
        <v>0</v>
      </c>
      <c r="DF18" s="19">
        <v>1.2</v>
      </c>
      <c r="DG18" s="19">
        <v>3.5</v>
      </c>
      <c r="DH18" s="19">
        <v>4.2</v>
      </c>
      <c r="DI18" s="19"/>
      <c r="DJ18" s="19">
        <v>20</v>
      </c>
      <c r="DK18" s="19">
        <v>18.899999999999999</v>
      </c>
      <c r="DL18" s="19">
        <v>3.6</v>
      </c>
      <c r="DM18" s="19">
        <v>18.600000000000001</v>
      </c>
      <c r="DN18" s="19">
        <v>0</v>
      </c>
      <c r="DO18" s="19">
        <v>0</v>
      </c>
      <c r="DP18" s="19">
        <v>18.399999999999999</v>
      </c>
      <c r="DQ18" s="19">
        <v>57.2</v>
      </c>
      <c r="DR18" s="19">
        <v>0</v>
      </c>
      <c r="DS18" s="19">
        <v>3.1</v>
      </c>
      <c r="DT18" s="19">
        <v>20.2</v>
      </c>
      <c r="DU18" s="19">
        <v>1.9</v>
      </c>
      <c r="DV18" s="19">
        <v>0.4</v>
      </c>
      <c r="DW18" s="19">
        <v>15.3</v>
      </c>
      <c r="DX18" s="19">
        <v>8.8000000000000007</v>
      </c>
      <c r="DY18" s="19">
        <v>14.8</v>
      </c>
      <c r="DZ18" s="19">
        <v>20.100000000000001</v>
      </c>
      <c r="EA18" s="19">
        <v>18</v>
      </c>
      <c r="EB18" s="19">
        <v>19.8</v>
      </c>
      <c r="EC18" s="19">
        <v>31</v>
      </c>
      <c r="ED18" s="19">
        <v>0</v>
      </c>
      <c r="EE18" s="19">
        <v>30.1</v>
      </c>
      <c r="EF18" s="19">
        <v>61.4</v>
      </c>
      <c r="EG18" s="19">
        <v>1.7</v>
      </c>
      <c r="EH18" s="19">
        <v>1.5</v>
      </c>
      <c r="EI18" s="19">
        <v>20.8</v>
      </c>
      <c r="EJ18" s="19">
        <v>8.1999999999999993</v>
      </c>
      <c r="EK18" s="19">
        <v>6.9</v>
      </c>
      <c r="EL18" s="19">
        <v>20.399999999999999</v>
      </c>
      <c r="EM18" s="19">
        <v>20.399999999999999</v>
      </c>
      <c r="EN18" s="19">
        <v>20</v>
      </c>
      <c r="EO18" s="19">
        <v>9.6</v>
      </c>
      <c r="EP18" s="19">
        <v>0</v>
      </c>
      <c r="EQ18" s="19">
        <v>0</v>
      </c>
      <c r="ER18" s="19">
        <v>0</v>
      </c>
      <c r="ES18" s="19">
        <v>0.6</v>
      </c>
      <c r="ET18" s="19">
        <v>5.9</v>
      </c>
      <c r="EU18" s="19">
        <v>3.3</v>
      </c>
      <c r="EV18" s="19">
        <v>0</v>
      </c>
      <c r="EW18" s="19">
        <v>2.8</v>
      </c>
      <c r="EX18" s="19">
        <v>1.1000000000000001</v>
      </c>
      <c r="EY18" s="19">
        <v>2.4</v>
      </c>
      <c r="EZ18" s="19">
        <v>1.1000000000000001</v>
      </c>
      <c r="FA18" s="19">
        <v>0</v>
      </c>
      <c r="FB18" s="19">
        <v>6.3</v>
      </c>
      <c r="FC18" s="19">
        <v>19.399999999999999</v>
      </c>
      <c r="FD18" s="19">
        <v>9.1999999999999993</v>
      </c>
      <c r="FE18" s="19">
        <v>27.8</v>
      </c>
      <c r="FF18" s="19">
        <v>34.799999999999997</v>
      </c>
      <c r="FG18" s="19">
        <v>15.1</v>
      </c>
      <c r="FH18" s="19">
        <v>21.4</v>
      </c>
      <c r="FI18" s="19">
        <v>6.1</v>
      </c>
      <c r="FJ18" s="19">
        <v>11.2</v>
      </c>
      <c r="FK18" s="19">
        <v>6376.1</v>
      </c>
      <c r="FL18" s="15"/>
      <c r="FM18" s="19">
        <v>22.1</v>
      </c>
      <c r="FN18" s="19">
        <v>7.9809999999999999</v>
      </c>
      <c r="FO18" s="19">
        <v>6.0339999999999998</v>
      </c>
      <c r="FP18" s="19">
        <v>13.2</v>
      </c>
      <c r="FQ18" s="19">
        <v>27.240480000000002</v>
      </c>
      <c r="FR18" s="19">
        <v>9.4379000000000008</v>
      </c>
      <c r="FS18" s="19">
        <v>5</v>
      </c>
      <c r="FT18" s="19">
        <v>0</v>
      </c>
      <c r="FU18" s="19">
        <v>90.993380000000002</v>
      </c>
    </row>
    <row r="19" spans="1:177" ht="24" customHeight="1" x14ac:dyDescent="0.3">
      <c r="A19" s="13" t="s">
        <v>42</v>
      </c>
      <c r="B19" s="13" t="s">
        <v>787</v>
      </c>
      <c r="C19" s="14">
        <v>204.6</v>
      </c>
      <c r="D19" s="14">
        <v>633.29999999999995</v>
      </c>
      <c r="E19" s="14">
        <v>217.3</v>
      </c>
      <c r="F19" s="14"/>
      <c r="G19" s="14"/>
      <c r="H19" s="14">
        <v>90</v>
      </c>
      <c r="I19" s="14">
        <v>214.5</v>
      </c>
      <c r="J19" s="14"/>
      <c r="K19" s="14"/>
      <c r="L19" s="14">
        <v>116</v>
      </c>
      <c r="M19" s="14">
        <v>115.5</v>
      </c>
      <c r="N19" s="14">
        <v>115.9</v>
      </c>
      <c r="O19" s="14">
        <v>210.5</v>
      </c>
      <c r="P19" s="14"/>
      <c r="Q19" s="14"/>
      <c r="R19" s="14">
        <v>376.7</v>
      </c>
      <c r="S19" s="14">
        <v>10.4</v>
      </c>
      <c r="T19" s="14"/>
      <c r="U19" s="14"/>
      <c r="V19" s="14"/>
      <c r="W19" s="14"/>
      <c r="X19" s="14">
        <v>169.4</v>
      </c>
      <c r="Y19" s="14">
        <v>8</v>
      </c>
      <c r="Z19" s="14">
        <v>5.2</v>
      </c>
      <c r="AA19" s="14"/>
      <c r="AB19" s="14">
        <v>6.9</v>
      </c>
      <c r="AC19" s="14">
        <v>11.9</v>
      </c>
      <c r="AD19" s="14">
        <v>61.9</v>
      </c>
      <c r="AE19" s="14"/>
      <c r="AF19" s="14"/>
      <c r="AG19" s="14"/>
      <c r="AH19" s="14"/>
      <c r="AI19" s="14">
        <v>110.5</v>
      </c>
      <c r="AJ19" s="14">
        <v>91.2</v>
      </c>
      <c r="AK19" s="14"/>
      <c r="AL19" s="14"/>
      <c r="AM19" s="14"/>
      <c r="AN19" s="14">
        <v>6.5</v>
      </c>
      <c r="AO19" s="14">
        <v>304.5</v>
      </c>
      <c r="AP19" s="14">
        <v>54.3</v>
      </c>
      <c r="AQ19" s="14">
        <v>152.4</v>
      </c>
      <c r="AR19" s="14">
        <v>35.799999999999997</v>
      </c>
      <c r="AS19" s="14">
        <v>18.2</v>
      </c>
      <c r="AT19" s="14">
        <v>18.8</v>
      </c>
      <c r="AU19" s="14">
        <v>92.8</v>
      </c>
      <c r="AV19" s="14"/>
      <c r="AW19" s="14"/>
      <c r="AX19" s="14"/>
      <c r="AY19" s="14">
        <v>109.6</v>
      </c>
      <c r="AZ19" s="14">
        <v>5.8</v>
      </c>
      <c r="BA19" s="14">
        <v>8.1999999999999993</v>
      </c>
      <c r="BB19" s="14">
        <v>24</v>
      </c>
      <c r="BC19" s="14">
        <v>39.700000000000003</v>
      </c>
      <c r="BD19" s="14">
        <v>2</v>
      </c>
      <c r="BE19" s="14">
        <v>12</v>
      </c>
      <c r="BF19" s="14">
        <v>74.099999999999994</v>
      </c>
      <c r="BG19" s="14"/>
      <c r="BH19" s="14"/>
      <c r="BI19" s="14">
        <v>85.7</v>
      </c>
      <c r="BJ19" s="14"/>
      <c r="BK19" s="14"/>
      <c r="BL19" s="14">
        <v>47.1</v>
      </c>
      <c r="BM19" s="14"/>
      <c r="BN19" s="14"/>
      <c r="BO19" s="14"/>
      <c r="BP19" s="14">
        <v>111.2</v>
      </c>
      <c r="BQ19" s="14">
        <v>12.5</v>
      </c>
      <c r="BR19" s="14">
        <v>173.4</v>
      </c>
      <c r="BS19" s="14">
        <v>200</v>
      </c>
      <c r="BT19" s="14">
        <v>181.6</v>
      </c>
      <c r="BU19" s="14">
        <v>0</v>
      </c>
      <c r="BV19" s="14"/>
      <c r="BW19" s="14"/>
      <c r="BX19" s="14"/>
      <c r="BY19" s="14"/>
      <c r="BZ19" s="14"/>
      <c r="CA19" s="14"/>
      <c r="CB19" s="14"/>
      <c r="CC19" s="14">
        <v>4.2</v>
      </c>
      <c r="CD19" s="14">
        <v>101</v>
      </c>
      <c r="CE19" s="14">
        <v>91.7</v>
      </c>
      <c r="CF19" s="14">
        <v>63</v>
      </c>
      <c r="CG19" s="14">
        <v>45.4</v>
      </c>
      <c r="CH19" s="14">
        <v>30.4</v>
      </c>
      <c r="CI19" s="14"/>
      <c r="CJ19" s="14"/>
      <c r="CK19" s="14"/>
      <c r="CL19" s="14">
        <v>145.30000000000001</v>
      </c>
      <c r="CM19" s="14">
        <v>146.19999999999999</v>
      </c>
      <c r="CN19" s="14">
        <v>148.1</v>
      </c>
      <c r="CO19" s="14">
        <v>0</v>
      </c>
      <c r="CP19" s="14"/>
      <c r="CQ19" s="14"/>
      <c r="CR19" s="14"/>
      <c r="CS19" s="14"/>
      <c r="CT19" s="14">
        <v>216.1</v>
      </c>
      <c r="CU19" s="14">
        <v>103.7</v>
      </c>
      <c r="CV19" s="14">
        <v>0</v>
      </c>
      <c r="CW19" s="14">
        <v>80.2</v>
      </c>
      <c r="CX19" s="14">
        <v>0</v>
      </c>
      <c r="CY19" s="14">
        <v>14.1</v>
      </c>
      <c r="CZ19" s="14">
        <v>0</v>
      </c>
      <c r="DA19" s="14">
        <v>20.100000000000001</v>
      </c>
      <c r="DB19" s="14">
        <v>20.8</v>
      </c>
      <c r="DC19" s="14">
        <v>9.9</v>
      </c>
      <c r="DD19" s="14">
        <v>5.5</v>
      </c>
      <c r="DE19" s="14">
        <v>0</v>
      </c>
      <c r="DF19" s="14">
        <v>1.2</v>
      </c>
      <c r="DG19" s="14">
        <v>3.5</v>
      </c>
      <c r="DH19" s="14">
        <v>4.3</v>
      </c>
      <c r="DI19" s="14"/>
      <c r="DJ19" s="14">
        <v>20</v>
      </c>
      <c r="DK19" s="14">
        <v>19</v>
      </c>
      <c r="DL19" s="14">
        <v>3.6</v>
      </c>
      <c r="DM19" s="14">
        <v>18.600000000000001</v>
      </c>
      <c r="DN19" s="14">
        <v>0</v>
      </c>
      <c r="DO19" s="14">
        <v>0</v>
      </c>
      <c r="DP19" s="14">
        <v>17.3</v>
      </c>
      <c r="DQ19" s="14">
        <v>52.2</v>
      </c>
      <c r="DR19" s="14">
        <v>0</v>
      </c>
      <c r="DS19" s="14">
        <v>3.1</v>
      </c>
      <c r="DT19" s="14">
        <v>20.2</v>
      </c>
      <c r="DU19" s="14">
        <v>1.9</v>
      </c>
      <c r="DV19" s="14">
        <v>0.4</v>
      </c>
      <c r="DW19" s="14">
        <v>15.1</v>
      </c>
      <c r="DX19" s="14">
        <v>8.8000000000000007</v>
      </c>
      <c r="DY19" s="14">
        <v>14.6</v>
      </c>
      <c r="DZ19" s="14">
        <v>20.2</v>
      </c>
      <c r="EA19" s="14">
        <v>17.899999999999999</v>
      </c>
      <c r="EB19" s="14">
        <v>18</v>
      </c>
      <c r="EC19" s="14">
        <v>32.5</v>
      </c>
      <c r="ED19" s="14">
        <v>0</v>
      </c>
      <c r="EE19" s="14">
        <v>27.8</v>
      </c>
      <c r="EF19" s="14">
        <v>52.5</v>
      </c>
      <c r="EG19" s="14">
        <v>2.7</v>
      </c>
      <c r="EH19" s="14">
        <v>0.6</v>
      </c>
      <c r="EI19" s="14">
        <v>20.8</v>
      </c>
      <c r="EJ19" s="14">
        <v>8.1999999999999993</v>
      </c>
      <c r="EK19" s="14">
        <v>6.6</v>
      </c>
      <c r="EL19" s="14">
        <v>20.399999999999999</v>
      </c>
      <c r="EM19" s="14">
        <v>20.399999999999999</v>
      </c>
      <c r="EN19" s="14">
        <v>20</v>
      </c>
      <c r="EO19" s="14">
        <v>11.3</v>
      </c>
      <c r="EP19" s="14">
        <v>0</v>
      </c>
      <c r="EQ19" s="14">
        <v>0</v>
      </c>
      <c r="ER19" s="14">
        <v>0</v>
      </c>
      <c r="ES19" s="14">
        <v>0.6</v>
      </c>
      <c r="ET19" s="14">
        <v>17.3</v>
      </c>
      <c r="EU19" s="14">
        <v>13.6</v>
      </c>
      <c r="EV19" s="14">
        <v>0</v>
      </c>
      <c r="EW19" s="14">
        <v>2.8</v>
      </c>
      <c r="EX19" s="14">
        <v>1.1000000000000001</v>
      </c>
      <c r="EY19" s="14">
        <v>2.4</v>
      </c>
      <c r="EZ19" s="14">
        <v>1.1000000000000001</v>
      </c>
      <c r="FA19" s="14">
        <v>0</v>
      </c>
      <c r="FB19" s="14">
        <v>6.4</v>
      </c>
      <c r="FC19" s="14">
        <v>19.3</v>
      </c>
      <c r="FD19" s="14">
        <v>8.9</v>
      </c>
      <c r="FE19" s="14">
        <v>27.7</v>
      </c>
      <c r="FF19" s="14">
        <v>34.700000000000003</v>
      </c>
      <c r="FG19" s="14">
        <v>14.8</v>
      </c>
      <c r="FH19" s="14">
        <v>21.3</v>
      </c>
      <c r="FI19" s="14">
        <v>8.6999999999999993</v>
      </c>
      <c r="FJ19" s="14">
        <v>11.1</v>
      </c>
      <c r="FK19" s="14">
        <v>6461.1</v>
      </c>
      <c r="FL19" s="15"/>
      <c r="FM19" s="14">
        <v>22.1</v>
      </c>
      <c r="FN19" s="14">
        <v>7.9790000000000001</v>
      </c>
      <c r="FO19" s="14">
        <v>6.0330000000000004</v>
      </c>
      <c r="FP19" s="14">
        <v>13.2</v>
      </c>
      <c r="FQ19" s="14">
        <v>27.288920000000001</v>
      </c>
      <c r="FR19" s="14">
        <v>9.4379200000000001</v>
      </c>
      <c r="FS19" s="14">
        <v>4.9000000000000004</v>
      </c>
      <c r="FT19" s="14">
        <v>0</v>
      </c>
      <c r="FU19" s="14">
        <v>90.938839999999999</v>
      </c>
    </row>
    <row r="20" spans="1:177" ht="24" customHeight="1" x14ac:dyDescent="0.3">
      <c r="A20" s="16" t="s">
        <v>42</v>
      </c>
      <c r="B20" s="16" t="s">
        <v>788</v>
      </c>
      <c r="C20" s="17">
        <v>204.2</v>
      </c>
      <c r="D20" s="17">
        <v>635.79999999999995</v>
      </c>
      <c r="E20" s="17">
        <v>217.6</v>
      </c>
      <c r="F20" s="17"/>
      <c r="G20" s="17"/>
      <c r="H20" s="17">
        <v>90.4</v>
      </c>
      <c r="I20" s="17">
        <v>214.5</v>
      </c>
      <c r="J20" s="17"/>
      <c r="K20" s="17"/>
      <c r="L20" s="17">
        <v>108.8</v>
      </c>
      <c r="M20" s="17">
        <v>108.9</v>
      </c>
      <c r="N20" s="17">
        <v>109.8</v>
      </c>
      <c r="O20" s="17">
        <v>215.1</v>
      </c>
      <c r="P20" s="17"/>
      <c r="Q20" s="17"/>
      <c r="R20" s="17">
        <v>377.1</v>
      </c>
      <c r="S20" s="17">
        <v>10.4</v>
      </c>
      <c r="T20" s="17"/>
      <c r="U20" s="17"/>
      <c r="V20" s="17"/>
      <c r="W20" s="17"/>
      <c r="X20" s="17">
        <v>169.6</v>
      </c>
      <c r="Y20" s="17">
        <v>8.1</v>
      </c>
      <c r="Z20" s="17">
        <v>5.2</v>
      </c>
      <c r="AA20" s="17"/>
      <c r="AB20" s="17">
        <v>6.9</v>
      </c>
      <c r="AC20" s="17">
        <v>11.9</v>
      </c>
      <c r="AD20" s="17">
        <v>63.2</v>
      </c>
      <c r="AE20" s="17"/>
      <c r="AF20" s="17"/>
      <c r="AG20" s="17"/>
      <c r="AH20" s="17"/>
      <c r="AI20" s="17">
        <v>110.8</v>
      </c>
      <c r="AJ20" s="17">
        <v>91.1</v>
      </c>
      <c r="AK20" s="17"/>
      <c r="AL20" s="17"/>
      <c r="AM20" s="17"/>
      <c r="AN20" s="17">
        <v>6.5</v>
      </c>
      <c r="AO20" s="17">
        <v>305.89999999999998</v>
      </c>
      <c r="AP20" s="17">
        <v>54.3</v>
      </c>
      <c r="AQ20" s="17">
        <v>152.5</v>
      </c>
      <c r="AR20" s="17">
        <v>36.799999999999997</v>
      </c>
      <c r="AS20" s="17">
        <v>18.2</v>
      </c>
      <c r="AT20" s="17">
        <v>18.8</v>
      </c>
      <c r="AU20" s="17">
        <v>94.6</v>
      </c>
      <c r="AV20" s="17"/>
      <c r="AW20" s="17"/>
      <c r="AX20" s="17"/>
      <c r="AY20" s="17">
        <v>109</v>
      </c>
      <c r="AZ20" s="17">
        <v>5.8</v>
      </c>
      <c r="BA20" s="17">
        <v>8.1</v>
      </c>
      <c r="BB20" s="17">
        <v>21.7</v>
      </c>
      <c r="BC20" s="17">
        <v>42.1</v>
      </c>
      <c r="BD20" s="17">
        <v>2</v>
      </c>
      <c r="BE20" s="17">
        <v>12</v>
      </c>
      <c r="BF20" s="17">
        <v>75.5</v>
      </c>
      <c r="BG20" s="17"/>
      <c r="BH20" s="17"/>
      <c r="BI20" s="17">
        <v>85.9</v>
      </c>
      <c r="BJ20" s="17"/>
      <c r="BK20" s="17"/>
      <c r="BL20" s="17">
        <v>47.7</v>
      </c>
      <c r="BM20" s="17"/>
      <c r="BN20" s="17"/>
      <c r="BO20" s="17"/>
      <c r="BP20" s="17">
        <v>111.7</v>
      </c>
      <c r="BQ20" s="17">
        <v>15.5</v>
      </c>
      <c r="BR20" s="17">
        <v>175</v>
      </c>
      <c r="BS20" s="17">
        <v>200</v>
      </c>
      <c r="BT20" s="17">
        <v>182.1</v>
      </c>
      <c r="BU20" s="17">
        <v>0</v>
      </c>
      <c r="BV20" s="17"/>
      <c r="BW20" s="17"/>
      <c r="BX20" s="17"/>
      <c r="BY20" s="17"/>
      <c r="BZ20" s="17"/>
      <c r="CA20" s="17"/>
      <c r="CB20" s="17"/>
      <c r="CC20" s="17">
        <v>4.2</v>
      </c>
      <c r="CD20" s="17">
        <v>96.2</v>
      </c>
      <c r="CE20" s="17">
        <v>70.599999999999994</v>
      </c>
      <c r="CF20" s="17">
        <v>63.4</v>
      </c>
      <c r="CG20" s="17">
        <v>45.4</v>
      </c>
      <c r="CH20" s="17">
        <v>30.4</v>
      </c>
      <c r="CI20" s="17"/>
      <c r="CJ20" s="17"/>
      <c r="CK20" s="17"/>
      <c r="CL20" s="17">
        <v>147.19999999999999</v>
      </c>
      <c r="CM20" s="17">
        <v>147.9</v>
      </c>
      <c r="CN20" s="17">
        <v>150.4</v>
      </c>
      <c r="CO20" s="17">
        <v>0</v>
      </c>
      <c r="CP20" s="17"/>
      <c r="CQ20" s="17"/>
      <c r="CR20" s="17"/>
      <c r="CS20" s="17"/>
      <c r="CT20" s="17">
        <v>216.4</v>
      </c>
      <c r="CU20" s="17">
        <v>103.7</v>
      </c>
      <c r="CV20" s="17">
        <v>0</v>
      </c>
      <c r="CW20" s="17">
        <v>76.8</v>
      </c>
      <c r="CX20" s="17">
        <v>0</v>
      </c>
      <c r="CY20" s="17">
        <v>14.7</v>
      </c>
      <c r="CZ20" s="17">
        <v>0</v>
      </c>
      <c r="DA20" s="17">
        <v>20.100000000000001</v>
      </c>
      <c r="DB20" s="17">
        <v>20.9</v>
      </c>
      <c r="DC20" s="17">
        <v>9.9</v>
      </c>
      <c r="DD20" s="17">
        <v>5.3</v>
      </c>
      <c r="DE20" s="17">
        <v>0</v>
      </c>
      <c r="DF20" s="17">
        <v>1.2</v>
      </c>
      <c r="DG20" s="17">
        <v>3.5</v>
      </c>
      <c r="DH20" s="17">
        <v>4.3</v>
      </c>
      <c r="DI20" s="17"/>
      <c r="DJ20" s="17">
        <v>20</v>
      </c>
      <c r="DK20" s="17">
        <v>19</v>
      </c>
      <c r="DL20" s="17">
        <v>3.6</v>
      </c>
      <c r="DM20" s="17">
        <v>18.600000000000001</v>
      </c>
      <c r="DN20" s="17">
        <v>0.2</v>
      </c>
      <c r="DO20" s="17">
        <v>0.2</v>
      </c>
      <c r="DP20" s="17">
        <v>19.600000000000001</v>
      </c>
      <c r="DQ20" s="17">
        <v>54.8</v>
      </c>
      <c r="DR20" s="17">
        <v>0</v>
      </c>
      <c r="DS20" s="17">
        <v>3.1</v>
      </c>
      <c r="DT20" s="17">
        <v>20.2</v>
      </c>
      <c r="DU20" s="17">
        <v>1.9</v>
      </c>
      <c r="DV20" s="17">
        <v>0.4</v>
      </c>
      <c r="DW20" s="17">
        <v>15.2</v>
      </c>
      <c r="DX20" s="17">
        <v>8.8000000000000007</v>
      </c>
      <c r="DY20" s="17">
        <v>13.2</v>
      </c>
      <c r="DZ20" s="17">
        <v>20.399999999999999</v>
      </c>
      <c r="EA20" s="17">
        <v>17.8</v>
      </c>
      <c r="EB20" s="17">
        <v>17.5</v>
      </c>
      <c r="EC20" s="17">
        <v>32</v>
      </c>
      <c r="ED20" s="17">
        <v>0</v>
      </c>
      <c r="EE20" s="17">
        <v>27.7</v>
      </c>
      <c r="EF20" s="17">
        <v>44.4</v>
      </c>
      <c r="EG20" s="17">
        <v>1.4</v>
      </c>
      <c r="EH20" s="17">
        <v>0</v>
      </c>
      <c r="EI20" s="17">
        <v>20.100000000000001</v>
      </c>
      <c r="EJ20" s="17">
        <v>8.1999999999999993</v>
      </c>
      <c r="EK20" s="17">
        <v>6.6</v>
      </c>
      <c r="EL20" s="17">
        <v>20.399999999999999</v>
      </c>
      <c r="EM20" s="17">
        <v>20.399999999999999</v>
      </c>
      <c r="EN20" s="17">
        <v>20</v>
      </c>
      <c r="EO20" s="17">
        <v>10.6</v>
      </c>
      <c r="EP20" s="17">
        <v>0</v>
      </c>
      <c r="EQ20" s="17">
        <v>0</v>
      </c>
      <c r="ER20" s="17">
        <v>0</v>
      </c>
      <c r="ES20" s="17">
        <v>0.6</v>
      </c>
      <c r="ET20" s="17">
        <v>27.6</v>
      </c>
      <c r="EU20" s="17">
        <v>20.6</v>
      </c>
      <c r="EV20" s="17">
        <v>0</v>
      </c>
      <c r="EW20" s="17">
        <v>2.8</v>
      </c>
      <c r="EX20" s="17">
        <v>1.1000000000000001</v>
      </c>
      <c r="EY20" s="17">
        <v>2.4</v>
      </c>
      <c r="EZ20" s="17">
        <v>1.1000000000000001</v>
      </c>
      <c r="FA20" s="17">
        <v>0</v>
      </c>
      <c r="FB20" s="17">
        <v>6.4</v>
      </c>
      <c r="FC20" s="17">
        <v>19.3</v>
      </c>
      <c r="FD20" s="17">
        <v>9.5</v>
      </c>
      <c r="FE20" s="17">
        <v>27.9</v>
      </c>
      <c r="FF20" s="17">
        <v>34.799999999999997</v>
      </c>
      <c r="FG20" s="17">
        <v>15</v>
      </c>
      <c r="FH20" s="17">
        <v>21.3</v>
      </c>
      <c r="FI20" s="17">
        <v>9.3000000000000007</v>
      </c>
      <c r="FJ20" s="17">
        <v>11.2</v>
      </c>
      <c r="FK20" s="17">
        <v>6450.8</v>
      </c>
      <c r="FL20" s="15"/>
      <c r="FM20" s="17">
        <v>22.1</v>
      </c>
      <c r="FN20" s="17">
        <v>7.98</v>
      </c>
      <c r="FO20" s="17">
        <v>6.0339999999999998</v>
      </c>
      <c r="FP20" s="17">
        <v>13.2</v>
      </c>
      <c r="FQ20" s="17">
        <v>27.380739999999999</v>
      </c>
      <c r="FR20" s="17">
        <v>9.4378499999999992</v>
      </c>
      <c r="FS20" s="17">
        <v>4.9000000000000004</v>
      </c>
      <c r="FT20" s="17">
        <v>0</v>
      </c>
      <c r="FU20" s="17">
        <v>91.032589999999999</v>
      </c>
    </row>
    <row r="21" spans="1:177" ht="24" customHeight="1" x14ac:dyDescent="0.3">
      <c r="A21" s="16" t="s">
        <v>42</v>
      </c>
      <c r="B21" s="16" t="s">
        <v>789</v>
      </c>
      <c r="C21" s="17">
        <v>204.2</v>
      </c>
      <c r="D21" s="17">
        <v>630.20000000000005</v>
      </c>
      <c r="E21" s="17">
        <v>217.6</v>
      </c>
      <c r="F21" s="17"/>
      <c r="G21" s="17"/>
      <c r="H21" s="17">
        <v>89.8</v>
      </c>
      <c r="I21" s="17">
        <v>210.8</v>
      </c>
      <c r="J21" s="17"/>
      <c r="K21" s="17"/>
      <c r="L21" s="17">
        <v>136.1</v>
      </c>
      <c r="M21" s="17">
        <v>136.5</v>
      </c>
      <c r="N21" s="17">
        <v>136.69999999999999</v>
      </c>
      <c r="O21" s="17">
        <v>236.5</v>
      </c>
      <c r="P21" s="17"/>
      <c r="Q21" s="17"/>
      <c r="R21" s="17">
        <v>375.1</v>
      </c>
      <c r="S21" s="17">
        <v>10.4</v>
      </c>
      <c r="T21" s="17"/>
      <c r="U21" s="17"/>
      <c r="V21" s="17"/>
      <c r="W21" s="17"/>
      <c r="X21" s="17">
        <v>166</v>
      </c>
      <c r="Y21" s="17">
        <v>7.7</v>
      </c>
      <c r="Z21" s="17">
        <v>6.2</v>
      </c>
      <c r="AA21" s="17"/>
      <c r="AB21" s="17">
        <v>6.9</v>
      </c>
      <c r="AC21" s="17">
        <v>11.9</v>
      </c>
      <c r="AD21" s="17">
        <v>63.1</v>
      </c>
      <c r="AE21" s="17"/>
      <c r="AF21" s="17"/>
      <c r="AG21" s="17"/>
      <c r="AH21" s="17"/>
      <c r="AI21" s="17">
        <v>110.6</v>
      </c>
      <c r="AJ21" s="17">
        <v>91.8</v>
      </c>
      <c r="AK21" s="17"/>
      <c r="AL21" s="17"/>
      <c r="AM21" s="17"/>
      <c r="AN21" s="17">
        <v>6.4</v>
      </c>
      <c r="AO21" s="17">
        <v>355.3</v>
      </c>
      <c r="AP21" s="17">
        <v>54.3</v>
      </c>
      <c r="AQ21" s="17">
        <v>151</v>
      </c>
      <c r="AR21" s="17">
        <v>36</v>
      </c>
      <c r="AS21" s="17">
        <v>18.2</v>
      </c>
      <c r="AT21" s="17">
        <v>18.8</v>
      </c>
      <c r="AU21" s="17">
        <v>90.3</v>
      </c>
      <c r="AV21" s="17"/>
      <c r="AW21" s="17"/>
      <c r="AX21" s="17"/>
      <c r="AY21" s="17">
        <v>108.2</v>
      </c>
      <c r="AZ21" s="17">
        <v>5.8</v>
      </c>
      <c r="BA21" s="17">
        <v>8.1</v>
      </c>
      <c r="BB21" s="17">
        <v>34.9</v>
      </c>
      <c r="BC21" s="17">
        <v>41.3</v>
      </c>
      <c r="BD21" s="17">
        <v>2</v>
      </c>
      <c r="BE21" s="17">
        <v>11.9</v>
      </c>
      <c r="BF21" s="17">
        <v>72.099999999999994</v>
      </c>
      <c r="BG21" s="17"/>
      <c r="BH21" s="17"/>
      <c r="BI21" s="17">
        <v>22</v>
      </c>
      <c r="BJ21" s="17"/>
      <c r="BK21" s="17"/>
      <c r="BL21" s="17">
        <v>47.5</v>
      </c>
      <c r="BM21" s="17"/>
      <c r="BN21" s="17"/>
      <c r="BO21" s="17"/>
      <c r="BP21" s="17">
        <v>111.1</v>
      </c>
      <c r="BQ21" s="17">
        <v>29.7</v>
      </c>
      <c r="BR21" s="17">
        <v>174.4</v>
      </c>
      <c r="BS21" s="17">
        <v>200</v>
      </c>
      <c r="BT21" s="17">
        <v>182.8</v>
      </c>
      <c r="BU21" s="17">
        <v>0</v>
      </c>
      <c r="BV21" s="17"/>
      <c r="BW21" s="17"/>
      <c r="BX21" s="17"/>
      <c r="BY21" s="17"/>
      <c r="BZ21" s="17"/>
      <c r="CA21" s="17"/>
      <c r="CB21" s="17"/>
      <c r="CC21" s="17">
        <v>4.2</v>
      </c>
      <c r="CD21" s="17">
        <v>147.80000000000001</v>
      </c>
      <c r="CE21" s="17">
        <v>73.099999999999994</v>
      </c>
      <c r="CF21" s="17">
        <v>65.7</v>
      </c>
      <c r="CG21" s="17">
        <v>45.4</v>
      </c>
      <c r="CH21" s="17">
        <v>30.2</v>
      </c>
      <c r="CI21" s="17"/>
      <c r="CJ21" s="17"/>
      <c r="CK21" s="17"/>
      <c r="CL21" s="17">
        <v>146.69999999999999</v>
      </c>
      <c r="CM21" s="17">
        <v>147.6</v>
      </c>
      <c r="CN21" s="17">
        <v>149.9</v>
      </c>
      <c r="CO21" s="17">
        <v>0</v>
      </c>
      <c r="CP21" s="17"/>
      <c r="CQ21" s="17"/>
      <c r="CR21" s="17"/>
      <c r="CS21" s="17"/>
      <c r="CT21" s="17">
        <v>216.3</v>
      </c>
      <c r="CU21" s="17">
        <v>103.6</v>
      </c>
      <c r="CV21" s="17">
        <v>0</v>
      </c>
      <c r="CW21" s="17">
        <v>76.599999999999994</v>
      </c>
      <c r="CX21" s="17">
        <v>2.9</v>
      </c>
      <c r="CY21" s="17">
        <v>14.4</v>
      </c>
      <c r="CZ21" s="17">
        <v>0</v>
      </c>
      <c r="DA21" s="17">
        <v>19.8</v>
      </c>
      <c r="DB21" s="17">
        <v>20.7</v>
      </c>
      <c r="DC21" s="17">
        <v>9.8000000000000007</v>
      </c>
      <c r="DD21" s="17">
        <v>5.5</v>
      </c>
      <c r="DE21" s="17">
        <v>6.7</v>
      </c>
      <c r="DF21" s="17">
        <v>1.2</v>
      </c>
      <c r="DG21" s="17">
        <v>3.5</v>
      </c>
      <c r="DH21" s="17">
        <v>4.2</v>
      </c>
      <c r="DI21" s="17"/>
      <c r="DJ21" s="17">
        <v>20</v>
      </c>
      <c r="DK21" s="17">
        <v>18.899999999999999</v>
      </c>
      <c r="DL21" s="17">
        <v>3.6</v>
      </c>
      <c r="DM21" s="17">
        <v>18.600000000000001</v>
      </c>
      <c r="DN21" s="17">
        <v>2.9</v>
      </c>
      <c r="DO21" s="17">
        <v>4.3</v>
      </c>
      <c r="DP21" s="17">
        <v>14.4</v>
      </c>
      <c r="DQ21" s="17">
        <v>51.5</v>
      </c>
      <c r="DR21" s="17">
        <v>0.2</v>
      </c>
      <c r="DS21" s="17">
        <v>3.1</v>
      </c>
      <c r="DT21" s="17">
        <v>19.2</v>
      </c>
      <c r="DU21" s="17">
        <v>1.9</v>
      </c>
      <c r="DV21" s="17">
        <v>0.4</v>
      </c>
      <c r="DW21" s="17">
        <v>16.3</v>
      </c>
      <c r="DX21" s="17">
        <v>8.8000000000000007</v>
      </c>
      <c r="DY21" s="17">
        <v>12.4</v>
      </c>
      <c r="DZ21" s="17">
        <v>20.100000000000001</v>
      </c>
      <c r="EA21" s="17">
        <v>17.8</v>
      </c>
      <c r="EB21" s="17">
        <v>18.8</v>
      </c>
      <c r="EC21" s="17">
        <v>24.6</v>
      </c>
      <c r="ED21" s="17">
        <v>1.5</v>
      </c>
      <c r="EE21" s="17">
        <v>30.3</v>
      </c>
      <c r="EF21" s="17">
        <v>43.3</v>
      </c>
      <c r="EG21" s="17">
        <v>0.9</v>
      </c>
      <c r="EH21" s="17">
        <v>0.4</v>
      </c>
      <c r="EI21" s="17">
        <v>19.2</v>
      </c>
      <c r="EJ21" s="17">
        <v>8.1999999999999993</v>
      </c>
      <c r="EK21" s="17">
        <v>7.1</v>
      </c>
      <c r="EL21" s="17">
        <v>20.399999999999999</v>
      </c>
      <c r="EM21" s="17">
        <v>20.399999999999999</v>
      </c>
      <c r="EN21" s="17">
        <v>20</v>
      </c>
      <c r="EO21" s="17">
        <v>10.6</v>
      </c>
      <c r="EP21" s="17">
        <v>10.5</v>
      </c>
      <c r="EQ21" s="17">
        <v>0</v>
      </c>
      <c r="ER21" s="17">
        <v>6.5</v>
      </c>
      <c r="ES21" s="17">
        <v>0.6</v>
      </c>
      <c r="ET21" s="17">
        <v>25.5</v>
      </c>
      <c r="EU21" s="17">
        <v>17</v>
      </c>
      <c r="EV21" s="17">
        <v>5.8</v>
      </c>
      <c r="EW21" s="17">
        <v>2.8</v>
      </c>
      <c r="EX21" s="17">
        <v>1.1000000000000001</v>
      </c>
      <c r="EY21" s="17">
        <v>2.4</v>
      </c>
      <c r="EZ21" s="17">
        <v>1.1000000000000001</v>
      </c>
      <c r="FA21" s="17">
        <v>0</v>
      </c>
      <c r="FB21" s="17">
        <v>6.3</v>
      </c>
      <c r="FC21" s="17">
        <v>19.399999999999999</v>
      </c>
      <c r="FD21" s="17">
        <v>8.8000000000000007</v>
      </c>
      <c r="FE21" s="17">
        <v>27.9</v>
      </c>
      <c r="FF21" s="17">
        <v>34.799999999999997</v>
      </c>
      <c r="FG21" s="17">
        <v>14.7</v>
      </c>
      <c r="FH21" s="17">
        <v>21.3</v>
      </c>
      <c r="FI21" s="17">
        <v>9.3000000000000007</v>
      </c>
      <c r="FJ21" s="17">
        <v>11.1</v>
      </c>
      <c r="FK21" s="17">
        <v>6613</v>
      </c>
      <c r="FL21" s="15"/>
      <c r="FM21" s="17">
        <v>22.1</v>
      </c>
      <c r="FN21" s="17">
        <v>7.9829999999999997</v>
      </c>
      <c r="FO21" s="17">
        <v>6.0339999999999998</v>
      </c>
      <c r="FP21" s="17">
        <v>13.2</v>
      </c>
      <c r="FQ21" s="17">
        <v>27.38654</v>
      </c>
      <c r="FR21" s="17">
        <v>9.4378399999999996</v>
      </c>
      <c r="FS21" s="17">
        <v>4.8</v>
      </c>
      <c r="FT21" s="17">
        <v>0</v>
      </c>
      <c r="FU21" s="17">
        <v>90.941379999999995</v>
      </c>
    </row>
    <row r="22" spans="1:177" ht="24" customHeight="1" x14ac:dyDescent="0.3">
      <c r="A22" s="16" t="s">
        <v>42</v>
      </c>
      <c r="B22" s="16" t="s">
        <v>790</v>
      </c>
      <c r="C22" s="17">
        <v>206.6</v>
      </c>
      <c r="D22" s="17">
        <v>635.6</v>
      </c>
      <c r="E22" s="17">
        <v>217.4</v>
      </c>
      <c r="F22" s="17"/>
      <c r="G22" s="17"/>
      <c r="H22" s="17">
        <v>90.8</v>
      </c>
      <c r="I22" s="17">
        <v>214.2</v>
      </c>
      <c r="J22" s="17"/>
      <c r="K22" s="17"/>
      <c r="L22" s="17">
        <v>106.6</v>
      </c>
      <c r="M22" s="17">
        <v>105.6</v>
      </c>
      <c r="N22" s="17">
        <v>105.7</v>
      </c>
      <c r="O22" s="17">
        <v>210.2</v>
      </c>
      <c r="P22" s="17"/>
      <c r="Q22" s="17"/>
      <c r="R22" s="17">
        <v>357.3</v>
      </c>
      <c r="S22" s="17">
        <v>10.4</v>
      </c>
      <c r="T22" s="17"/>
      <c r="U22" s="17"/>
      <c r="V22" s="17"/>
      <c r="W22" s="17"/>
      <c r="X22" s="17">
        <v>170.6</v>
      </c>
      <c r="Y22" s="17">
        <v>7.9</v>
      </c>
      <c r="Z22" s="17">
        <v>6.3</v>
      </c>
      <c r="AA22" s="17"/>
      <c r="AB22" s="17">
        <v>6.9</v>
      </c>
      <c r="AC22" s="17">
        <v>11.9</v>
      </c>
      <c r="AD22" s="17">
        <v>63.1</v>
      </c>
      <c r="AE22" s="17"/>
      <c r="AF22" s="17"/>
      <c r="AG22" s="17"/>
      <c r="AH22" s="17"/>
      <c r="AI22" s="17">
        <v>110.8</v>
      </c>
      <c r="AJ22" s="17">
        <v>83.6</v>
      </c>
      <c r="AK22" s="17"/>
      <c r="AL22" s="17"/>
      <c r="AM22" s="17"/>
      <c r="AN22" s="17">
        <v>6.4</v>
      </c>
      <c r="AO22" s="17">
        <v>354.4</v>
      </c>
      <c r="AP22" s="17">
        <v>54.3</v>
      </c>
      <c r="AQ22" s="17">
        <v>152.5</v>
      </c>
      <c r="AR22" s="17">
        <v>38.700000000000003</v>
      </c>
      <c r="AS22" s="17">
        <v>18.2</v>
      </c>
      <c r="AT22" s="17">
        <v>18.8</v>
      </c>
      <c r="AU22" s="17">
        <v>90.5</v>
      </c>
      <c r="AV22" s="17"/>
      <c r="AW22" s="17"/>
      <c r="AX22" s="17"/>
      <c r="AY22" s="17">
        <v>109.6</v>
      </c>
      <c r="AZ22" s="17">
        <v>5.8</v>
      </c>
      <c r="BA22" s="17">
        <v>8.1</v>
      </c>
      <c r="BB22" s="17">
        <v>20.7</v>
      </c>
      <c r="BC22" s="17">
        <v>42.2</v>
      </c>
      <c r="BD22" s="17">
        <v>2</v>
      </c>
      <c r="BE22" s="17">
        <v>12.2</v>
      </c>
      <c r="BF22" s="17">
        <v>76</v>
      </c>
      <c r="BG22" s="17"/>
      <c r="BH22" s="17"/>
      <c r="BI22" s="17">
        <v>23.4</v>
      </c>
      <c r="BJ22" s="17"/>
      <c r="BK22" s="17"/>
      <c r="BL22" s="17">
        <v>47.7</v>
      </c>
      <c r="BM22" s="17"/>
      <c r="BN22" s="17"/>
      <c r="BO22" s="17"/>
      <c r="BP22" s="17">
        <v>111.7</v>
      </c>
      <c r="BQ22" s="17">
        <v>59.7</v>
      </c>
      <c r="BR22" s="17">
        <v>173.7</v>
      </c>
      <c r="BS22" s="17">
        <v>200</v>
      </c>
      <c r="BT22" s="17">
        <v>180.7</v>
      </c>
      <c r="BU22" s="17">
        <v>0</v>
      </c>
      <c r="BV22" s="17"/>
      <c r="BW22" s="17"/>
      <c r="BX22" s="17"/>
      <c r="BY22" s="17"/>
      <c r="BZ22" s="17"/>
      <c r="CA22" s="17"/>
      <c r="CB22" s="17"/>
      <c r="CC22" s="17">
        <v>4.2</v>
      </c>
      <c r="CD22" s="17">
        <v>72.400000000000006</v>
      </c>
      <c r="CE22" s="17">
        <v>62.1</v>
      </c>
      <c r="CF22" s="17">
        <v>66.400000000000006</v>
      </c>
      <c r="CG22" s="17">
        <v>45.4</v>
      </c>
      <c r="CH22" s="17">
        <v>30.5</v>
      </c>
      <c r="CI22" s="17"/>
      <c r="CJ22" s="17"/>
      <c r="CK22" s="17"/>
      <c r="CL22" s="17">
        <v>146.4</v>
      </c>
      <c r="CM22" s="17">
        <v>147.30000000000001</v>
      </c>
      <c r="CN22" s="17">
        <v>149.6</v>
      </c>
      <c r="CO22" s="17">
        <v>97.5</v>
      </c>
      <c r="CP22" s="17"/>
      <c r="CQ22" s="17"/>
      <c r="CR22" s="17"/>
      <c r="CS22" s="17"/>
      <c r="CT22" s="17">
        <v>216.2</v>
      </c>
      <c r="CU22" s="17">
        <v>103.7</v>
      </c>
      <c r="CV22" s="17">
        <v>0</v>
      </c>
      <c r="CW22" s="17">
        <v>77.5</v>
      </c>
      <c r="CX22" s="17">
        <v>25.7</v>
      </c>
      <c r="CY22" s="17">
        <v>12.9</v>
      </c>
      <c r="CZ22" s="17">
        <v>0</v>
      </c>
      <c r="DA22" s="17">
        <v>19.899999999999999</v>
      </c>
      <c r="DB22" s="17">
        <v>20.9</v>
      </c>
      <c r="DC22" s="17">
        <v>9.9</v>
      </c>
      <c r="DD22" s="17">
        <v>5.5</v>
      </c>
      <c r="DE22" s="17">
        <v>46.8</v>
      </c>
      <c r="DF22" s="17">
        <v>1.2</v>
      </c>
      <c r="DG22" s="17">
        <v>3.5</v>
      </c>
      <c r="DH22" s="17">
        <v>4.2</v>
      </c>
      <c r="DI22" s="17"/>
      <c r="DJ22" s="17">
        <v>20</v>
      </c>
      <c r="DK22" s="17">
        <v>18.899999999999999</v>
      </c>
      <c r="DL22" s="17">
        <v>3.5</v>
      </c>
      <c r="DM22" s="17">
        <v>18.600000000000001</v>
      </c>
      <c r="DN22" s="17">
        <v>11.1</v>
      </c>
      <c r="DO22" s="17">
        <v>12.6</v>
      </c>
      <c r="DP22" s="17">
        <v>18</v>
      </c>
      <c r="DQ22" s="17">
        <v>49.9</v>
      </c>
      <c r="DR22" s="17">
        <v>0.6</v>
      </c>
      <c r="DS22" s="17">
        <v>3.2</v>
      </c>
      <c r="DT22" s="17">
        <v>6.7</v>
      </c>
      <c r="DU22" s="17">
        <v>1.9</v>
      </c>
      <c r="DV22" s="17">
        <v>0.4</v>
      </c>
      <c r="DW22" s="17">
        <v>16.5</v>
      </c>
      <c r="DX22" s="17">
        <v>8.8000000000000007</v>
      </c>
      <c r="DY22" s="17">
        <v>13.9</v>
      </c>
      <c r="DZ22" s="17">
        <v>20.3</v>
      </c>
      <c r="EA22" s="17">
        <v>17.8</v>
      </c>
      <c r="EB22" s="17">
        <v>20.7</v>
      </c>
      <c r="EC22" s="17">
        <v>16.899999999999999</v>
      </c>
      <c r="ED22" s="17">
        <v>10.9</v>
      </c>
      <c r="EE22" s="17">
        <v>27.4</v>
      </c>
      <c r="EF22" s="17">
        <v>38.6</v>
      </c>
      <c r="EG22" s="17">
        <v>2.2000000000000002</v>
      </c>
      <c r="EH22" s="17">
        <v>0.5</v>
      </c>
      <c r="EI22" s="17">
        <v>20.2</v>
      </c>
      <c r="EJ22" s="17">
        <v>8.1999999999999993</v>
      </c>
      <c r="EK22" s="17">
        <v>7.1</v>
      </c>
      <c r="EL22" s="17">
        <v>20.399999999999999</v>
      </c>
      <c r="EM22" s="17">
        <v>20.399999999999999</v>
      </c>
      <c r="EN22" s="17">
        <v>20</v>
      </c>
      <c r="EO22" s="17">
        <v>10.6</v>
      </c>
      <c r="EP22" s="17">
        <v>71.2</v>
      </c>
      <c r="EQ22" s="17">
        <v>0.9</v>
      </c>
      <c r="ER22" s="17">
        <v>47.3</v>
      </c>
      <c r="ES22" s="17">
        <v>0.6</v>
      </c>
      <c r="ET22" s="17">
        <v>26.7</v>
      </c>
      <c r="EU22" s="17">
        <v>21.5</v>
      </c>
      <c r="EV22" s="17">
        <v>40.200000000000003</v>
      </c>
      <c r="EW22" s="17">
        <v>2.8</v>
      </c>
      <c r="EX22" s="17">
        <v>1.1000000000000001</v>
      </c>
      <c r="EY22" s="17">
        <v>2.4</v>
      </c>
      <c r="EZ22" s="17">
        <v>1.1000000000000001</v>
      </c>
      <c r="FA22" s="17">
        <v>0.8</v>
      </c>
      <c r="FB22" s="17">
        <v>6.3</v>
      </c>
      <c r="FC22" s="17">
        <v>19.3</v>
      </c>
      <c r="FD22" s="17">
        <v>7.9</v>
      </c>
      <c r="FE22" s="17">
        <v>28</v>
      </c>
      <c r="FF22" s="17">
        <v>34.799999999999997</v>
      </c>
      <c r="FG22" s="17">
        <v>14.5</v>
      </c>
      <c r="FH22" s="17">
        <v>21.3</v>
      </c>
      <c r="FI22" s="17">
        <v>8.9</v>
      </c>
      <c r="FJ22" s="17">
        <v>11.1</v>
      </c>
      <c r="FK22" s="17">
        <v>6734</v>
      </c>
      <c r="FL22" s="15"/>
      <c r="FM22" s="17">
        <v>22.1</v>
      </c>
      <c r="FN22" s="17">
        <v>7.984</v>
      </c>
      <c r="FO22" s="17">
        <v>6.0330000000000004</v>
      </c>
      <c r="FP22" s="17">
        <v>13.2</v>
      </c>
      <c r="FQ22" s="17">
        <v>27.361370000000001</v>
      </c>
      <c r="FR22" s="17">
        <v>9.4374599999999997</v>
      </c>
      <c r="FS22" s="17">
        <v>4.9000000000000004</v>
      </c>
      <c r="FT22" s="17">
        <v>0</v>
      </c>
      <c r="FU22" s="17">
        <v>91.015829999999994</v>
      </c>
    </row>
    <row r="23" spans="1:177" ht="24" customHeight="1" x14ac:dyDescent="0.3">
      <c r="A23" s="16" t="s">
        <v>42</v>
      </c>
      <c r="B23" s="16" t="s">
        <v>791</v>
      </c>
      <c r="C23" s="17">
        <v>201.7</v>
      </c>
      <c r="D23" s="17">
        <v>627.29999999999995</v>
      </c>
      <c r="E23" s="17">
        <v>217</v>
      </c>
      <c r="F23" s="17"/>
      <c r="G23" s="17"/>
      <c r="H23" s="17">
        <v>89</v>
      </c>
      <c r="I23" s="17">
        <v>211</v>
      </c>
      <c r="J23" s="17"/>
      <c r="K23" s="17"/>
      <c r="L23" s="17">
        <v>129.1</v>
      </c>
      <c r="M23" s="17">
        <v>129</v>
      </c>
      <c r="N23" s="17">
        <v>129.1</v>
      </c>
      <c r="O23" s="17">
        <v>225.9</v>
      </c>
      <c r="P23" s="17"/>
      <c r="Q23" s="17"/>
      <c r="R23" s="17">
        <v>163.6</v>
      </c>
      <c r="S23" s="17">
        <v>10.4</v>
      </c>
      <c r="T23" s="17"/>
      <c r="U23" s="17"/>
      <c r="V23" s="17"/>
      <c r="W23" s="17"/>
      <c r="X23" s="17">
        <v>159.1</v>
      </c>
      <c r="Y23" s="17">
        <v>7</v>
      </c>
      <c r="Z23" s="17">
        <v>5.7</v>
      </c>
      <c r="AA23" s="17"/>
      <c r="AB23" s="17">
        <v>6.9</v>
      </c>
      <c r="AC23" s="17">
        <v>11.8</v>
      </c>
      <c r="AD23" s="17">
        <v>63.6</v>
      </c>
      <c r="AE23" s="17"/>
      <c r="AF23" s="17"/>
      <c r="AG23" s="17"/>
      <c r="AH23" s="17"/>
      <c r="AI23" s="17">
        <v>110</v>
      </c>
      <c r="AJ23" s="17">
        <v>41.3</v>
      </c>
      <c r="AK23" s="17"/>
      <c r="AL23" s="17"/>
      <c r="AM23" s="17"/>
      <c r="AN23" s="17">
        <v>6.4</v>
      </c>
      <c r="AO23" s="17">
        <v>354.7</v>
      </c>
      <c r="AP23" s="17">
        <v>54.3</v>
      </c>
      <c r="AQ23" s="17">
        <v>150.30000000000001</v>
      </c>
      <c r="AR23" s="17">
        <v>37.5</v>
      </c>
      <c r="AS23" s="17">
        <v>18.2</v>
      </c>
      <c r="AT23" s="17">
        <v>18.8</v>
      </c>
      <c r="AU23" s="17">
        <v>91.3</v>
      </c>
      <c r="AV23" s="17"/>
      <c r="AW23" s="17"/>
      <c r="AX23" s="17"/>
      <c r="AY23" s="17">
        <v>107.9</v>
      </c>
      <c r="AZ23" s="17">
        <v>5.8</v>
      </c>
      <c r="BA23" s="17">
        <v>8.3000000000000007</v>
      </c>
      <c r="BB23" s="17">
        <v>11.5</v>
      </c>
      <c r="BC23" s="17">
        <v>41.1</v>
      </c>
      <c r="BD23" s="17">
        <v>2</v>
      </c>
      <c r="BE23" s="17">
        <v>11.7</v>
      </c>
      <c r="BF23" s="17">
        <v>70.5</v>
      </c>
      <c r="BG23" s="17"/>
      <c r="BH23" s="17"/>
      <c r="BI23" s="17">
        <v>20.5</v>
      </c>
      <c r="BJ23" s="17"/>
      <c r="BK23" s="17"/>
      <c r="BL23" s="17">
        <v>47.6</v>
      </c>
      <c r="BM23" s="17"/>
      <c r="BN23" s="17"/>
      <c r="BO23" s="17"/>
      <c r="BP23" s="17">
        <v>110.4</v>
      </c>
      <c r="BQ23" s="17">
        <v>75</v>
      </c>
      <c r="BR23" s="17">
        <v>144.80000000000001</v>
      </c>
      <c r="BS23" s="17">
        <v>195.9</v>
      </c>
      <c r="BT23" s="17">
        <v>160.80000000000001</v>
      </c>
      <c r="BU23" s="17">
        <v>0</v>
      </c>
      <c r="BV23" s="17"/>
      <c r="BW23" s="17"/>
      <c r="BX23" s="17"/>
      <c r="BY23" s="17"/>
      <c r="BZ23" s="17"/>
      <c r="CA23" s="17"/>
      <c r="CB23" s="17"/>
      <c r="CC23" s="17">
        <v>4.2</v>
      </c>
      <c r="CD23" s="17">
        <v>97.1</v>
      </c>
      <c r="CE23" s="17">
        <v>64.3</v>
      </c>
      <c r="CF23" s="17">
        <v>65.099999999999994</v>
      </c>
      <c r="CG23" s="17">
        <v>45.1</v>
      </c>
      <c r="CH23" s="17">
        <v>30</v>
      </c>
      <c r="CI23" s="17"/>
      <c r="CJ23" s="17"/>
      <c r="CK23" s="17"/>
      <c r="CL23" s="17">
        <v>103.4</v>
      </c>
      <c r="CM23" s="17">
        <v>101.6</v>
      </c>
      <c r="CN23" s="17">
        <v>121.3</v>
      </c>
      <c r="CO23" s="17">
        <v>191.7</v>
      </c>
      <c r="CP23" s="17"/>
      <c r="CQ23" s="17"/>
      <c r="CR23" s="17"/>
      <c r="CS23" s="17"/>
      <c r="CT23" s="17">
        <v>216.5</v>
      </c>
      <c r="CU23" s="17">
        <v>103.8</v>
      </c>
      <c r="CV23" s="17">
        <v>0.1</v>
      </c>
      <c r="CW23" s="17">
        <v>67.099999999999994</v>
      </c>
      <c r="CX23" s="17">
        <v>50.3</v>
      </c>
      <c r="CY23" s="17">
        <v>11.9</v>
      </c>
      <c r="CZ23" s="17">
        <v>0</v>
      </c>
      <c r="DA23" s="17">
        <v>20</v>
      </c>
      <c r="DB23" s="17">
        <v>20.7</v>
      </c>
      <c r="DC23" s="17">
        <v>9.9</v>
      </c>
      <c r="DD23" s="17">
        <v>5.4</v>
      </c>
      <c r="DE23" s="17">
        <v>74.7</v>
      </c>
      <c r="DF23" s="17">
        <v>1.2</v>
      </c>
      <c r="DG23" s="17">
        <v>3.5</v>
      </c>
      <c r="DH23" s="17">
        <v>4.0999999999999996</v>
      </c>
      <c r="DI23" s="17"/>
      <c r="DJ23" s="17">
        <v>20</v>
      </c>
      <c r="DK23" s="17">
        <v>19.100000000000001</v>
      </c>
      <c r="DL23" s="17">
        <v>3.6</v>
      </c>
      <c r="DM23" s="17">
        <v>18.600000000000001</v>
      </c>
      <c r="DN23" s="17">
        <v>13.7</v>
      </c>
      <c r="DO23" s="17">
        <v>16.7</v>
      </c>
      <c r="DP23" s="17">
        <v>17.2</v>
      </c>
      <c r="DQ23" s="17">
        <v>46.6</v>
      </c>
      <c r="DR23" s="17">
        <v>1.5</v>
      </c>
      <c r="DS23" s="17">
        <v>3.3</v>
      </c>
      <c r="DT23" s="17">
        <v>6.7</v>
      </c>
      <c r="DU23" s="17">
        <v>1.9</v>
      </c>
      <c r="DV23" s="17">
        <v>0.4</v>
      </c>
      <c r="DW23" s="17">
        <v>16.2</v>
      </c>
      <c r="DX23" s="17">
        <v>8.6999999999999993</v>
      </c>
      <c r="DY23" s="17">
        <v>13.2</v>
      </c>
      <c r="DZ23" s="17">
        <v>20.2</v>
      </c>
      <c r="EA23" s="17">
        <v>17.8</v>
      </c>
      <c r="EB23" s="17">
        <v>22</v>
      </c>
      <c r="EC23" s="17">
        <v>10.1</v>
      </c>
      <c r="ED23" s="17">
        <v>20.2</v>
      </c>
      <c r="EE23" s="17">
        <v>13.7</v>
      </c>
      <c r="EF23" s="17">
        <v>27.5</v>
      </c>
      <c r="EG23" s="17">
        <v>1.3</v>
      </c>
      <c r="EH23" s="17">
        <v>0.1</v>
      </c>
      <c r="EI23" s="17">
        <v>20.6</v>
      </c>
      <c r="EJ23" s="17">
        <v>8.1999999999999993</v>
      </c>
      <c r="EK23" s="17">
        <v>7.1</v>
      </c>
      <c r="EL23" s="17">
        <v>20.399999999999999</v>
      </c>
      <c r="EM23" s="17">
        <v>20.399999999999999</v>
      </c>
      <c r="EN23" s="17">
        <v>20</v>
      </c>
      <c r="EO23" s="17">
        <v>10.6</v>
      </c>
      <c r="EP23" s="17">
        <v>157.5</v>
      </c>
      <c r="EQ23" s="17">
        <v>3.1</v>
      </c>
      <c r="ER23" s="17">
        <v>95.1</v>
      </c>
      <c r="ES23" s="17">
        <v>0.6</v>
      </c>
      <c r="ET23" s="17">
        <v>33.200000000000003</v>
      </c>
      <c r="EU23" s="17">
        <v>25.4</v>
      </c>
      <c r="EV23" s="17">
        <v>74.5</v>
      </c>
      <c r="EW23" s="17">
        <v>1.4</v>
      </c>
      <c r="EX23" s="17">
        <v>1.1000000000000001</v>
      </c>
      <c r="EY23" s="17">
        <v>2.4</v>
      </c>
      <c r="EZ23" s="17">
        <v>1.1000000000000001</v>
      </c>
      <c r="FA23" s="17">
        <v>2.5</v>
      </c>
      <c r="FB23" s="17">
        <v>6.4</v>
      </c>
      <c r="FC23" s="17">
        <v>19.3</v>
      </c>
      <c r="FD23" s="17">
        <v>9.1</v>
      </c>
      <c r="FE23" s="17">
        <v>28.3</v>
      </c>
      <c r="FF23" s="17">
        <v>35.299999999999997</v>
      </c>
      <c r="FG23" s="17">
        <v>14.2</v>
      </c>
      <c r="FH23" s="17">
        <v>21.4</v>
      </c>
      <c r="FI23" s="17">
        <v>9.3000000000000007</v>
      </c>
      <c r="FJ23" s="17">
        <v>11.1</v>
      </c>
      <c r="FK23" s="17">
        <v>6696.7</v>
      </c>
      <c r="FL23" s="15"/>
      <c r="FM23" s="17">
        <v>22.1</v>
      </c>
      <c r="FN23" s="17">
        <v>7.9859999999999998</v>
      </c>
      <c r="FO23" s="17">
        <v>6.0339999999999998</v>
      </c>
      <c r="FP23" s="17">
        <v>13.2</v>
      </c>
      <c r="FQ23" s="17">
        <v>27.39499</v>
      </c>
      <c r="FR23" s="17">
        <v>9.4374300000000009</v>
      </c>
      <c r="FS23" s="17">
        <v>4.9000000000000004</v>
      </c>
      <c r="FT23" s="17">
        <v>0</v>
      </c>
      <c r="FU23" s="17">
        <v>91.052419999999998</v>
      </c>
    </row>
    <row r="24" spans="1:177" ht="24" customHeight="1" x14ac:dyDescent="0.3">
      <c r="A24" s="16" t="s">
        <v>42</v>
      </c>
      <c r="B24" s="16" t="s">
        <v>792</v>
      </c>
      <c r="C24" s="17">
        <v>202.5</v>
      </c>
      <c r="D24" s="17">
        <v>636.6</v>
      </c>
      <c r="E24" s="17">
        <v>216.8</v>
      </c>
      <c r="F24" s="17"/>
      <c r="G24" s="17"/>
      <c r="H24" s="17">
        <v>90.1</v>
      </c>
      <c r="I24" s="17">
        <v>211.1</v>
      </c>
      <c r="J24" s="17"/>
      <c r="K24" s="17"/>
      <c r="L24" s="17">
        <v>130.69999999999999</v>
      </c>
      <c r="M24" s="17">
        <v>130.5</v>
      </c>
      <c r="N24" s="17">
        <v>130.19999999999999</v>
      </c>
      <c r="O24" s="17">
        <v>218.8</v>
      </c>
      <c r="P24" s="17"/>
      <c r="Q24" s="17"/>
      <c r="R24" s="17">
        <v>84.7</v>
      </c>
      <c r="S24" s="17">
        <v>10.5</v>
      </c>
      <c r="T24" s="17"/>
      <c r="U24" s="17"/>
      <c r="V24" s="17"/>
      <c r="W24" s="17"/>
      <c r="X24" s="17">
        <v>167.5</v>
      </c>
      <c r="Y24" s="17">
        <v>8</v>
      </c>
      <c r="Z24" s="17">
        <v>5.8</v>
      </c>
      <c r="AA24" s="17"/>
      <c r="AB24" s="17">
        <v>6.9</v>
      </c>
      <c r="AC24" s="17">
        <v>11.7</v>
      </c>
      <c r="AD24" s="17">
        <v>63.9</v>
      </c>
      <c r="AE24" s="17"/>
      <c r="AF24" s="17"/>
      <c r="AG24" s="17"/>
      <c r="AH24" s="17"/>
      <c r="AI24" s="17">
        <v>110.7</v>
      </c>
      <c r="AJ24" s="17">
        <v>40.799999999999997</v>
      </c>
      <c r="AK24" s="17"/>
      <c r="AL24" s="17"/>
      <c r="AM24" s="17"/>
      <c r="AN24" s="17">
        <v>6.4</v>
      </c>
      <c r="AO24" s="17">
        <v>307.39999999999998</v>
      </c>
      <c r="AP24" s="17">
        <v>54.3</v>
      </c>
      <c r="AQ24" s="17">
        <v>152</v>
      </c>
      <c r="AR24" s="17">
        <v>38.799999999999997</v>
      </c>
      <c r="AS24" s="17">
        <v>18.2</v>
      </c>
      <c r="AT24" s="17">
        <v>18.8</v>
      </c>
      <c r="AU24" s="17">
        <v>94.5</v>
      </c>
      <c r="AV24" s="17"/>
      <c r="AW24" s="17"/>
      <c r="AX24" s="17"/>
      <c r="AY24" s="17">
        <v>108.7</v>
      </c>
      <c r="AZ24" s="17">
        <v>5.8</v>
      </c>
      <c r="BA24" s="17">
        <v>8</v>
      </c>
      <c r="BB24" s="17">
        <v>29.8</v>
      </c>
      <c r="BC24" s="17">
        <v>41.6</v>
      </c>
      <c r="BD24" s="17">
        <v>2</v>
      </c>
      <c r="BE24" s="17">
        <v>12.2</v>
      </c>
      <c r="BF24" s="17">
        <v>76.5</v>
      </c>
      <c r="BG24" s="17"/>
      <c r="BH24" s="17"/>
      <c r="BI24" s="17">
        <v>23.3</v>
      </c>
      <c r="BJ24" s="17"/>
      <c r="BK24" s="17"/>
      <c r="BL24" s="17">
        <v>0</v>
      </c>
      <c r="BM24" s="17"/>
      <c r="BN24" s="17"/>
      <c r="BO24" s="17"/>
      <c r="BP24" s="17">
        <v>128.5</v>
      </c>
      <c r="BQ24" s="17">
        <v>89.5</v>
      </c>
      <c r="BR24" s="17">
        <v>109.4</v>
      </c>
      <c r="BS24" s="17">
        <v>143.19999999999999</v>
      </c>
      <c r="BT24" s="17">
        <v>205.5</v>
      </c>
      <c r="BU24" s="17">
        <v>0</v>
      </c>
      <c r="BV24" s="17"/>
      <c r="BW24" s="17"/>
      <c r="BX24" s="17"/>
      <c r="BY24" s="17"/>
      <c r="BZ24" s="17"/>
      <c r="CA24" s="17"/>
      <c r="CB24" s="17"/>
      <c r="CC24" s="17">
        <v>4.2</v>
      </c>
      <c r="CD24" s="17">
        <v>157.4</v>
      </c>
      <c r="CE24" s="17">
        <v>72.7</v>
      </c>
      <c r="CF24" s="17">
        <v>66.5</v>
      </c>
      <c r="CG24" s="17">
        <v>45.4</v>
      </c>
      <c r="CH24" s="17">
        <v>30.5</v>
      </c>
      <c r="CI24" s="17"/>
      <c r="CJ24" s="17"/>
      <c r="CK24" s="17"/>
      <c r="CL24" s="17">
        <v>102.5</v>
      </c>
      <c r="CM24" s="17">
        <v>101</v>
      </c>
      <c r="CN24" s="17">
        <v>120.8</v>
      </c>
      <c r="CO24" s="17">
        <v>190.2</v>
      </c>
      <c r="CP24" s="17"/>
      <c r="CQ24" s="17"/>
      <c r="CR24" s="17"/>
      <c r="CS24" s="17"/>
      <c r="CT24" s="17">
        <v>216.6</v>
      </c>
      <c r="CU24" s="17">
        <v>103.8</v>
      </c>
      <c r="CV24" s="17">
        <v>0.1</v>
      </c>
      <c r="CW24" s="17">
        <v>61.8</v>
      </c>
      <c r="CX24" s="17">
        <v>73.8</v>
      </c>
      <c r="CY24" s="17">
        <v>10.5</v>
      </c>
      <c r="CZ24" s="17">
        <v>0</v>
      </c>
      <c r="DA24" s="17">
        <v>20</v>
      </c>
      <c r="DB24" s="17">
        <v>20.9</v>
      </c>
      <c r="DC24" s="17">
        <v>9.8000000000000007</v>
      </c>
      <c r="DD24" s="17">
        <v>5.4</v>
      </c>
      <c r="DE24" s="17">
        <v>186.4</v>
      </c>
      <c r="DF24" s="17">
        <v>1.2</v>
      </c>
      <c r="DG24" s="17">
        <v>3.5</v>
      </c>
      <c r="DH24" s="17">
        <v>4.2</v>
      </c>
      <c r="DI24" s="17"/>
      <c r="DJ24" s="17">
        <v>20</v>
      </c>
      <c r="DK24" s="17">
        <v>19.100000000000001</v>
      </c>
      <c r="DL24" s="17">
        <v>3.5</v>
      </c>
      <c r="DM24" s="17">
        <v>18.600000000000001</v>
      </c>
      <c r="DN24" s="17">
        <v>14.7</v>
      </c>
      <c r="DO24" s="17">
        <v>18.100000000000001</v>
      </c>
      <c r="DP24" s="17">
        <v>13.2</v>
      </c>
      <c r="DQ24" s="17">
        <v>39.5</v>
      </c>
      <c r="DR24" s="17">
        <v>3.7</v>
      </c>
      <c r="DS24" s="17">
        <v>3.3</v>
      </c>
      <c r="DT24" s="17">
        <v>6.7</v>
      </c>
      <c r="DU24" s="17">
        <v>1.9</v>
      </c>
      <c r="DV24" s="17">
        <v>0.4</v>
      </c>
      <c r="DW24" s="17">
        <v>15.7</v>
      </c>
      <c r="DX24" s="17">
        <v>8.6</v>
      </c>
      <c r="DY24" s="17">
        <v>13.8</v>
      </c>
      <c r="DZ24" s="17">
        <v>20.2</v>
      </c>
      <c r="EA24" s="17">
        <v>17.8</v>
      </c>
      <c r="EB24" s="17">
        <v>21.6</v>
      </c>
      <c r="EC24" s="17">
        <v>8.6</v>
      </c>
      <c r="ED24" s="17">
        <v>33.1</v>
      </c>
      <c r="EE24" s="17">
        <v>11.7</v>
      </c>
      <c r="EF24" s="17">
        <v>23</v>
      </c>
      <c r="EG24" s="17">
        <v>1</v>
      </c>
      <c r="EH24" s="17">
        <v>0.3</v>
      </c>
      <c r="EI24" s="17">
        <v>20.6</v>
      </c>
      <c r="EJ24" s="17">
        <v>8.1999999999999993</v>
      </c>
      <c r="EK24" s="17">
        <v>7.2</v>
      </c>
      <c r="EL24" s="17">
        <v>20.399999999999999</v>
      </c>
      <c r="EM24" s="17">
        <v>20.399999999999999</v>
      </c>
      <c r="EN24" s="17">
        <v>20</v>
      </c>
      <c r="EO24" s="17">
        <v>7.3</v>
      </c>
      <c r="EP24" s="17">
        <v>228</v>
      </c>
      <c r="EQ24" s="17">
        <v>5.2</v>
      </c>
      <c r="ER24" s="17">
        <v>132.6</v>
      </c>
      <c r="ES24" s="17">
        <v>0.6</v>
      </c>
      <c r="ET24" s="17">
        <v>19.899999999999999</v>
      </c>
      <c r="EU24" s="17">
        <v>14.1</v>
      </c>
      <c r="EV24" s="17">
        <v>96.5</v>
      </c>
      <c r="EW24" s="17">
        <v>1.4</v>
      </c>
      <c r="EX24" s="17">
        <v>1.1000000000000001</v>
      </c>
      <c r="EY24" s="17">
        <v>2.4</v>
      </c>
      <c r="EZ24" s="17">
        <v>1.1000000000000001</v>
      </c>
      <c r="FA24" s="17">
        <v>5.2</v>
      </c>
      <c r="FB24" s="17">
        <v>6.4</v>
      </c>
      <c r="FC24" s="17">
        <v>19.3</v>
      </c>
      <c r="FD24" s="17">
        <v>9.3000000000000007</v>
      </c>
      <c r="FE24" s="17">
        <v>27.9</v>
      </c>
      <c r="FF24" s="17">
        <v>34.700000000000003</v>
      </c>
      <c r="FG24" s="17">
        <v>14.3</v>
      </c>
      <c r="FH24" s="17">
        <v>21.4</v>
      </c>
      <c r="FI24" s="17">
        <v>7.2</v>
      </c>
      <c r="FJ24" s="17">
        <v>11.2</v>
      </c>
      <c r="FK24" s="17">
        <v>6863.4</v>
      </c>
      <c r="FL24" s="15"/>
      <c r="FM24" s="17">
        <v>22.1</v>
      </c>
      <c r="FN24" s="17">
        <v>7.99</v>
      </c>
      <c r="FO24" s="17">
        <v>6.032</v>
      </c>
      <c r="FP24" s="17">
        <v>13.2</v>
      </c>
      <c r="FQ24" s="17">
        <v>27.457339999999999</v>
      </c>
      <c r="FR24" s="17">
        <v>9.4376499999999997</v>
      </c>
      <c r="FS24" s="17">
        <v>4.7</v>
      </c>
      <c r="FT24" s="17">
        <v>0</v>
      </c>
      <c r="FU24" s="17">
        <v>90.916989999999998</v>
      </c>
    </row>
    <row r="25" spans="1:177" ht="24" customHeight="1" x14ac:dyDescent="0.3">
      <c r="A25" s="16" t="s">
        <v>42</v>
      </c>
      <c r="B25" s="16" t="s">
        <v>793</v>
      </c>
      <c r="C25" s="17">
        <v>203.5</v>
      </c>
      <c r="D25" s="17">
        <v>624.1</v>
      </c>
      <c r="E25" s="17">
        <v>216.4</v>
      </c>
      <c r="F25" s="17"/>
      <c r="G25" s="17"/>
      <c r="H25" s="17">
        <v>89.9</v>
      </c>
      <c r="I25" s="17">
        <v>210.7</v>
      </c>
      <c r="J25" s="17"/>
      <c r="K25" s="17"/>
      <c r="L25" s="17">
        <v>107.4</v>
      </c>
      <c r="M25" s="17">
        <v>107.4</v>
      </c>
      <c r="N25" s="17">
        <v>106.7</v>
      </c>
      <c r="O25" s="17">
        <v>217.6</v>
      </c>
      <c r="P25" s="17"/>
      <c r="Q25" s="17"/>
      <c r="R25" s="17">
        <v>190.5</v>
      </c>
      <c r="S25" s="17">
        <v>10.4</v>
      </c>
      <c r="T25" s="17"/>
      <c r="U25" s="17"/>
      <c r="V25" s="17"/>
      <c r="W25" s="17"/>
      <c r="X25" s="17">
        <v>170.3</v>
      </c>
      <c r="Y25" s="17">
        <v>7.1</v>
      </c>
      <c r="Z25" s="17">
        <v>5.0999999999999996</v>
      </c>
      <c r="AA25" s="17"/>
      <c r="AB25" s="17">
        <v>6.7</v>
      </c>
      <c r="AC25" s="17">
        <v>11.6</v>
      </c>
      <c r="AD25" s="17">
        <v>62.1</v>
      </c>
      <c r="AE25" s="17"/>
      <c r="AF25" s="17"/>
      <c r="AG25" s="17"/>
      <c r="AH25" s="17"/>
      <c r="AI25" s="17">
        <v>110.3</v>
      </c>
      <c r="AJ25" s="17">
        <v>39.9</v>
      </c>
      <c r="AK25" s="17"/>
      <c r="AL25" s="17"/>
      <c r="AM25" s="17"/>
      <c r="AN25" s="17">
        <v>6.4</v>
      </c>
      <c r="AO25" s="17">
        <v>459.6</v>
      </c>
      <c r="AP25" s="17">
        <v>54.3</v>
      </c>
      <c r="AQ25" s="17">
        <v>150.6</v>
      </c>
      <c r="AR25" s="17">
        <v>37.700000000000003</v>
      </c>
      <c r="AS25" s="17">
        <v>18</v>
      </c>
      <c r="AT25" s="17">
        <v>18.8</v>
      </c>
      <c r="AU25" s="17">
        <v>89.9</v>
      </c>
      <c r="AV25" s="17"/>
      <c r="AW25" s="17"/>
      <c r="AX25" s="17"/>
      <c r="AY25" s="17">
        <v>108.1</v>
      </c>
      <c r="AZ25" s="17">
        <v>5.8</v>
      </c>
      <c r="BA25" s="17">
        <v>8.1</v>
      </c>
      <c r="BB25" s="17">
        <v>19</v>
      </c>
      <c r="BC25" s="17">
        <v>41.4</v>
      </c>
      <c r="BD25" s="17">
        <v>2</v>
      </c>
      <c r="BE25" s="17">
        <v>11.9</v>
      </c>
      <c r="BF25" s="17">
        <v>71.599999999999994</v>
      </c>
      <c r="BG25" s="17"/>
      <c r="BH25" s="17"/>
      <c r="BI25" s="17">
        <v>21</v>
      </c>
      <c r="BJ25" s="17"/>
      <c r="BK25" s="17"/>
      <c r="BL25" s="17">
        <v>0</v>
      </c>
      <c r="BM25" s="17"/>
      <c r="BN25" s="17"/>
      <c r="BO25" s="17"/>
      <c r="BP25" s="17">
        <v>128</v>
      </c>
      <c r="BQ25" s="17">
        <v>104.4</v>
      </c>
      <c r="BR25" s="17">
        <v>104.3</v>
      </c>
      <c r="BS25" s="17">
        <v>104.4</v>
      </c>
      <c r="BT25" s="17">
        <v>185.6</v>
      </c>
      <c r="BU25" s="17">
        <v>0</v>
      </c>
      <c r="BV25" s="17"/>
      <c r="BW25" s="17"/>
      <c r="BX25" s="17"/>
      <c r="BY25" s="17"/>
      <c r="BZ25" s="17"/>
      <c r="CA25" s="17"/>
      <c r="CB25" s="17"/>
      <c r="CC25" s="17">
        <v>4.2</v>
      </c>
      <c r="CD25" s="17">
        <v>58.6</v>
      </c>
      <c r="CE25" s="17">
        <v>53.1</v>
      </c>
      <c r="CF25" s="17">
        <v>65.599999999999994</v>
      </c>
      <c r="CG25" s="17">
        <v>45.3</v>
      </c>
      <c r="CH25" s="17">
        <v>30.2</v>
      </c>
      <c r="CI25" s="17"/>
      <c r="CJ25" s="17"/>
      <c r="CK25" s="17"/>
      <c r="CL25" s="17">
        <v>102.4</v>
      </c>
      <c r="CM25" s="17">
        <v>100.5</v>
      </c>
      <c r="CN25" s="17">
        <v>120.9</v>
      </c>
      <c r="CO25" s="17">
        <v>189.6</v>
      </c>
      <c r="CP25" s="17"/>
      <c r="CQ25" s="17"/>
      <c r="CR25" s="17"/>
      <c r="CS25" s="17"/>
      <c r="CT25" s="17">
        <v>216.3</v>
      </c>
      <c r="CU25" s="17">
        <v>103.8</v>
      </c>
      <c r="CV25" s="17">
        <v>0.1</v>
      </c>
      <c r="CW25" s="17">
        <v>66.8</v>
      </c>
      <c r="CX25" s="17">
        <v>80.8</v>
      </c>
      <c r="CY25" s="17">
        <v>9.5</v>
      </c>
      <c r="CZ25" s="17">
        <v>0.1</v>
      </c>
      <c r="DA25" s="17">
        <v>20.100000000000001</v>
      </c>
      <c r="DB25" s="17">
        <v>20.6</v>
      </c>
      <c r="DC25" s="17">
        <v>9.9</v>
      </c>
      <c r="DD25" s="17">
        <v>5.4</v>
      </c>
      <c r="DE25" s="17">
        <v>201.8</v>
      </c>
      <c r="DF25" s="17">
        <v>1.2</v>
      </c>
      <c r="DG25" s="17">
        <v>3.5</v>
      </c>
      <c r="DH25" s="17">
        <v>4.2</v>
      </c>
      <c r="DI25" s="17"/>
      <c r="DJ25" s="17">
        <v>20</v>
      </c>
      <c r="DK25" s="17">
        <v>19.100000000000001</v>
      </c>
      <c r="DL25" s="17">
        <v>3.5</v>
      </c>
      <c r="DM25" s="17">
        <v>18.600000000000001</v>
      </c>
      <c r="DN25" s="17">
        <v>15.1</v>
      </c>
      <c r="DO25" s="17">
        <v>18.399999999999999</v>
      </c>
      <c r="DP25" s="17">
        <v>14.2</v>
      </c>
      <c r="DQ25" s="17">
        <v>46.2</v>
      </c>
      <c r="DR25" s="17">
        <v>6.1</v>
      </c>
      <c r="DS25" s="17">
        <v>3.3</v>
      </c>
      <c r="DT25" s="17">
        <v>6.7</v>
      </c>
      <c r="DU25" s="17">
        <v>1.9</v>
      </c>
      <c r="DV25" s="17">
        <v>0.4</v>
      </c>
      <c r="DW25" s="17">
        <v>15.4</v>
      </c>
      <c r="DX25" s="17">
        <v>8.6</v>
      </c>
      <c r="DY25" s="17">
        <v>12.9</v>
      </c>
      <c r="DZ25" s="17">
        <v>20</v>
      </c>
      <c r="EA25" s="17">
        <v>17.8</v>
      </c>
      <c r="EB25" s="17">
        <v>20.7</v>
      </c>
      <c r="EC25" s="17">
        <v>16.3</v>
      </c>
      <c r="ED25" s="17">
        <v>36.700000000000003</v>
      </c>
      <c r="EE25" s="17">
        <v>25.6</v>
      </c>
      <c r="EF25" s="17">
        <v>37.5</v>
      </c>
      <c r="EG25" s="17">
        <v>2.6</v>
      </c>
      <c r="EH25" s="17">
        <v>1.8</v>
      </c>
      <c r="EI25" s="17">
        <v>20.100000000000001</v>
      </c>
      <c r="EJ25" s="17">
        <v>8.1999999999999993</v>
      </c>
      <c r="EK25" s="17">
        <v>7.2</v>
      </c>
      <c r="EL25" s="17">
        <v>20.399999999999999</v>
      </c>
      <c r="EM25" s="17">
        <v>20.399999999999999</v>
      </c>
      <c r="EN25" s="17">
        <v>20</v>
      </c>
      <c r="EO25" s="17">
        <v>6.7</v>
      </c>
      <c r="EP25" s="17">
        <v>244.4</v>
      </c>
      <c r="EQ25" s="17">
        <v>8</v>
      </c>
      <c r="ER25" s="17">
        <v>140</v>
      </c>
      <c r="ES25" s="17">
        <v>0.6</v>
      </c>
      <c r="ET25" s="17">
        <v>9.5</v>
      </c>
      <c r="EU25" s="17">
        <v>7.6</v>
      </c>
      <c r="EV25" s="17">
        <v>103.1</v>
      </c>
      <c r="EW25" s="17">
        <v>1.4</v>
      </c>
      <c r="EX25" s="17">
        <v>1.1000000000000001</v>
      </c>
      <c r="EY25" s="17">
        <v>2.4</v>
      </c>
      <c r="EZ25" s="17">
        <v>1.1000000000000001</v>
      </c>
      <c r="FA25" s="17">
        <v>7.5</v>
      </c>
      <c r="FB25" s="17">
        <v>6.2</v>
      </c>
      <c r="FC25" s="17">
        <v>19.3</v>
      </c>
      <c r="FD25" s="17">
        <v>9.3000000000000007</v>
      </c>
      <c r="FE25" s="17">
        <v>27.5</v>
      </c>
      <c r="FF25" s="17">
        <v>34.4</v>
      </c>
      <c r="FG25" s="17">
        <v>14.8</v>
      </c>
      <c r="FH25" s="17">
        <v>21.4</v>
      </c>
      <c r="FI25" s="17">
        <v>9.4</v>
      </c>
      <c r="FJ25" s="17">
        <v>11.1</v>
      </c>
      <c r="FK25" s="17">
        <v>6935.6</v>
      </c>
      <c r="FL25" s="15"/>
      <c r="FM25" s="17">
        <v>22.1</v>
      </c>
      <c r="FN25" s="17">
        <v>7.9889999999999999</v>
      </c>
      <c r="FO25" s="17">
        <v>6.0309999999999997</v>
      </c>
      <c r="FP25" s="17">
        <v>13.2</v>
      </c>
      <c r="FQ25" s="17">
        <v>27.382380000000001</v>
      </c>
      <c r="FR25" s="17">
        <v>9.4375900000000001</v>
      </c>
      <c r="FS25" s="17">
        <v>4.7</v>
      </c>
      <c r="FT25" s="17">
        <v>0</v>
      </c>
      <c r="FU25" s="17">
        <v>90.839969999999994</v>
      </c>
    </row>
    <row r="26" spans="1:177" ht="24" customHeight="1" x14ac:dyDescent="0.3">
      <c r="A26" s="18" t="s">
        <v>42</v>
      </c>
      <c r="B26" s="18" t="s">
        <v>794</v>
      </c>
      <c r="C26" s="19">
        <v>203.8</v>
      </c>
      <c r="D26" s="19">
        <v>630.79999999999995</v>
      </c>
      <c r="E26" s="19">
        <v>215.9</v>
      </c>
      <c r="F26" s="19"/>
      <c r="G26" s="19"/>
      <c r="H26" s="19">
        <v>90.2</v>
      </c>
      <c r="I26" s="19">
        <v>211</v>
      </c>
      <c r="J26" s="19"/>
      <c r="K26" s="19"/>
      <c r="L26" s="19">
        <v>108</v>
      </c>
      <c r="M26" s="19">
        <v>108.1</v>
      </c>
      <c r="N26" s="19">
        <v>107.3</v>
      </c>
      <c r="O26" s="19">
        <v>217.2</v>
      </c>
      <c r="P26" s="19"/>
      <c r="Q26" s="19"/>
      <c r="R26" s="19">
        <v>196.5</v>
      </c>
      <c r="S26" s="19">
        <v>10.5</v>
      </c>
      <c r="T26" s="19"/>
      <c r="U26" s="19"/>
      <c r="V26" s="19"/>
      <c r="W26" s="19"/>
      <c r="X26" s="19">
        <v>165.9</v>
      </c>
      <c r="Y26" s="19">
        <v>7.3</v>
      </c>
      <c r="Z26" s="19">
        <v>5.5</v>
      </c>
      <c r="AA26" s="19"/>
      <c r="AB26" s="19">
        <v>6.7</v>
      </c>
      <c r="AC26" s="19">
        <v>11.7</v>
      </c>
      <c r="AD26" s="19">
        <v>63</v>
      </c>
      <c r="AE26" s="19"/>
      <c r="AF26" s="19"/>
      <c r="AG26" s="19"/>
      <c r="AH26" s="19"/>
      <c r="AI26" s="19">
        <v>110.6</v>
      </c>
      <c r="AJ26" s="19">
        <v>40.799999999999997</v>
      </c>
      <c r="AK26" s="19"/>
      <c r="AL26" s="19"/>
      <c r="AM26" s="19"/>
      <c r="AN26" s="19">
        <v>6.4</v>
      </c>
      <c r="AO26" s="19">
        <v>356.7</v>
      </c>
      <c r="AP26" s="19">
        <v>54.3</v>
      </c>
      <c r="AQ26" s="19">
        <v>151.4</v>
      </c>
      <c r="AR26" s="19">
        <v>38.1</v>
      </c>
      <c r="AS26" s="19">
        <v>18.2</v>
      </c>
      <c r="AT26" s="19">
        <v>18.8</v>
      </c>
      <c r="AU26" s="19">
        <v>88.2</v>
      </c>
      <c r="AV26" s="19"/>
      <c r="AW26" s="19"/>
      <c r="AX26" s="19"/>
      <c r="AY26" s="19">
        <v>108.7</v>
      </c>
      <c r="AZ26" s="19">
        <v>5.8</v>
      </c>
      <c r="BA26" s="19">
        <v>8</v>
      </c>
      <c r="BB26" s="19">
        <v>20.6</v>
      </c>
      <c r="BC26" s="19">
        <v>41.5</v>
      </c>
      <c r="BD26" s="19">
        <v>2</v>
      </c>
      <c r="BE26" s="19">
        <v>12</v>
      </c>
      <c r="BF26" s="19">
        <v>75.400000000000006</v>
      </c>
      <c r="BG26" s="19"/>
      <c r="BH26" s="19"/>
      <c r="BI26" s="19">
        <v>21.9</v>
      </c>
      <c r="BJ26" s="19"/>
      <c r="BK26" s="19"/>
      <c r="BL26" s="19">
        <v>0</v>
      </c>
      <c r="BM26" s="19"/>
      <c r="BN26" s="19"/>
      <c r="BO26" s="19"/>
      <c r="BP26" s="19">
        <v>126.6</v>
      </c>
      <c r="BQ26" s="19">
        <v>102.6</v>
      </c>
      <c r="BR26" s="19">
        <v>102.7</v>
      </c>
      <c r="BS26" s="19">
        <v>102.7</v>
      </c>
      <c r="BT26" s="19">
        <v>189.8</v>
      </c>
      <c r="BU26" s="19">
        <v>0</v>
      </c>
      <c r="BV26" s="19"/>
      <c r="BW26" s="19"/>
      <c r="BX26" s="19"/>
      <c r="BY26" s="19"/>
      <c r="BZ26" s="19"/>
      <c r="CA26" s="19"/>
      <c r="CB26" s="19"/>
      <c r="CC26" s="19">
        <v>4.2</v>
      </c>
      <c r="CD26" s="19">
        <v>66.900000000000006</v>
      </c>
      <c r="CE26" s="19">
        <v>67.5</v>
      </c>
      <c r="CF26" s="19">
        <v>65.900000000000006</v>
      </c>
      <c r="CG26" s="19">
        <v>45.3</v>
      </c>
      <c r="CH26" s="19">
        <v>30.3</v>
      </c>
      <c r="CI26" s="19"/>
      <c r="CJ26" s="19"/>
      <c r="CK26" s="19"/>
      <c r="CL26" s="19">
        <v>145.6</v>
      </c>
      <c r="CM26" s="19">
        <v>146.1</v>
      </c>
      <c r="CN26" s="19">
        <v>150.6</v>
      </c>
      <c r="CO26" s="19">
        <v>189.3</v>
      </c>
      <c r="CP26" s="19"/>
      <c r="CQ26" s="19"/>
      <c r="CR26" s="19"/>
      <c r="CS26" s="19"/>
      <c r="CT26" s="19">
        <v>215.8</v>
      </c>
      <c r="CU26" s="19">
        <v>103.6</v>
      </c>
      <c r="CV26" s="19">
        <v>0.5</v>
      </c>
      <c r="CW26" s="19">
        <v>73.7</v>
      </c>
      <c r="CX26" s="19">
        <v>80</v>
      </c>
      <c r="CY26" s="19">
        <v>8</v>
      </c>
      <c r="CZ26" s="19">
        <v>0.1</v>
      </c>
      <c r="DA26" s="19">
        <v>19.8</v>
      </c>
      <c r="DB26" s="19">
        <v>20.7</v>
      </c>
      <c r="DC26" s="19">
        <v>9.9</v>
      </c>
      <c r="DD26" s="19">
        <v>5.4</v>
      </c>
      <c r="DE26" s="19">
        <v>196.9</v>
      </c>
      <c r="DF26" s="19">
        <v>1.2</v>
      </c>
      <c r="DG26" s="19">
        <v>3.5</v>
      </c>
      <c r="DH26" s="19">
        <v>4.0999999999999996</v>
      </c>
      <c r="DI26" s="19"/>
      <c r="DJ26" s="19">
        <v>20</v>
      </c>
      <c r="DK26" s="19">
        <v>19.100000000000001</v>
      </c>
      <c r="DL26" s="19">
        <v>3.5</v>
      </c>
      <c r="DM26" s="19">
        <v>18.600000000000001</v>
      </c>
      <c r="DN26" s="19">
        <v>15.3</v>
      </c>
      <c r="DO26" s="19">
        <v>18.7</v>
      </c>
      <c r="DP26" s="19">
        <v>19.100000000000001</v>
      </c>
      <c r="DQ26" s="19">
        <v>51.1</v>
      </c>
      <c r="DR26" s="19">
        <v>10.9</v>
      </c>
      <c r="DS26" s="19">
        <v>3.3</v>
      </c>
      <c r="DT26" s="19">
        <v>6.5</v>
      </c>
      <c r="DU26" s="19">
        <v>1.9</v>
      </c>
      <c r="DV26" s="19">
        <v>0.4</v>
      </c>
      <c r="DW26" s="19">
        <v>15</v>
      </c>
      <c r="DX26" s="19">
        <v>8.6</v>
      </c>
      <c r="DY26" s="19">
        <v>13.5</v>
      </c>
      <c r="DZ26" s="19">
        <v>20.2</v>
      </c>
      <c r="EA26" s="19">
        <v>17.8</v>
      </c>
      <c r="EB26" s="19">
        <v>18.8</v>
      </c>
      <c r="EC26" s="19">
        <v>13.8</v>
      </c>
      <c r="ED26" s="19">
        <v>37.1</v>
      </c>
      <c r="EE26" s="19">
        <v>25.3</v>
      </c>
      <c r="EF26" s="19">
        <v>30.4</v>
      </c>
      <c r="EG26" s="19">
        <v>3.3</v>
      </c>
      <c r="EH26" s="19">
        <v>1.8</v>
      </c>
      <c r="EI26" s="19">
        <v>18.3</v>
      </c>
      <c r="EJ26" s="19">
        <v>8.1999999999999993</v>
      </c>
      <c r="EK26" s="19">
        <v>7.3</v>
      </c>
      <c r="EL26" s="19">
        <v>20.399999999999999</v>
      </c>
      <c r="EM26" s="19">
        <v>20.399999999999999</v>
      </c>
      <c r="EN26" s="19">
        <v>20</v>
      </c>
      <c r="EO26" s="19">
        <v>8.6999999999999993</v>
      </c>
      <c r="EP26" s="19">
        <v>236.8</v>
      </c>
      <c r="EQ26" s="19">
        <v>10.1</v>
      </c>
      <c r="ER26" s="19">
        <v>147.80000000000001</v>
      </c>
      <c r="ES26" s="19">
        <v>0.6</v>
      </c>
      <c r="ET26" s="19">
        <v>2.4</v>
      </c>
      <c r="EU26" s="19">
        <v>6.9</v>
      </c>
      <c r="EV26" s="19">
        <v>107</v>
      </c>
      <c r="EW26" s="19">
        <v>1.4</v>
      </c>
      <c r="EX26" s="19">
        <v>1.1000000000000001</v>
      </c>
      <c r="EY26" s="19">
        <v>2.4</v>
      </c>
      <c r="EZ26" s="19">
        <v>1.1000000000000001</v>
      </c>
      <c r="FA26" s="19">
        <v>10.1</v>
      </c>
      <c r="FB26" s="19">
        <v>6.4</v>
      </c>
      <c r="FC26" s="19">
        <v>19.3</v>
      </c>
      <c r="FD26" s="19">
        <v>8.9</v>
      </c>
      <c r="FE26" s="19">
        <v>27.4</v>
      </c>
      <c r="FF26" s="19">
        <v>34.200000000000003</v>
      </c>
      <c r="FG26" s="19">
        <v>14.6</v>
      </c>
      <c r="FH26" s="19">
        <v>21.4</v>
      </c>
      <c r="FI26" s="19">
        <v>9.1999999999999993</v>
      </c>
      <c r="FJ26" s="19">
        <v>11.2</v>
      </c>
      <c r="FK26" s="19">
        <v>6995.7</v>
      </c>
      <c r="FL26" s="15"/>
      <c r="FM26" s="19">
        <v>22.3</v>
      </c>
      <c r="FN26" s="19">
        <v>7.9930000000000003</v>
      </c>
      <c r="FO26" s="19">
        <v>6.032</v>
      </c>
      <c r="FP26" s="19">
        <v>13.2</v>
      </c>
      <c r="FQ26" s="19">
        <v>27.21678</v>
      </c>
      <c r="FR26" s="19">
        <v>9.4370700000000003</v>
      </c>
      <c r="FS26" s="19">
        <v>4.7</v>
      </c>
      <c r="FT26" s="19">
        <v>0</v>
      </c>
      <c r="FU26" s="19">
        <v>90.87885</v>
      </c>
    </row>
    <row r="27" spans="1:177" ht="24" customHeight="1" x14ac:dyDescent="0.3">
      <c r="A27" s="13" t="s">
        <v>42</v>
      </c>
      <c r="B27" s="13" t="s">
        <v>795</v>
      </c>
      <c r="C27" s="14">
        <v>204.2</v>
      </c>
      <c r="D27" s="14">
        <v>633.70000000000005</v>
      </c>
      <c r="E27" s="14">
        <v>216.9</v>
      </c>
      <c r="F27" s="14"/>
      <c r="G27" s="14"/>
      <c r="H27" s="14">
        <v>90.3</v>
      </c>
      <c r="I27" s="14">
        <v>211.7</v>
      </c>
      <c r="J27" s="14"/>
      <c r="K27" s="14"/>
      <c r="L27" s="14">
        <v>108.5</v>
      </c>
      <c r="M27" s="14">
        <v>108.4</v>
      </c>
      <c r="N27" s="14">
        <v>108.5</v>
      </c>
      <c r="O27" s="14">
        <v>208.7</v>
      </c>
      <c r="P27" s="14"/>
      <c r="Q27" s="14"/>
      <c r="R27" s="14">
        <v>200.1</v>
      </c>
      <c r="S27" s="14">
        <v>10.4</v>
      </c>
      <c r="T27" s="14"/>
      <c r="U27" s="14"/>
      <c r="V27" s="14"/>
      <c r="W27" s="14"/>
      <c r="X27" s="14">
        <v>165.3</v>
      </c>
      <c r="Y27" s="14">
        <v>7.3</v>
      </c>
      <c r="Z27" s="14">
        <v>5.8</v>
      </c>
      <c r="AA27" s="14"/>
      <c r="AB27" s="14">
        <v>6.7</v>
      </c>
      <c r="AC27" s="14">
        <v>10.7</v>
      </c>
      <c r="AD27" s="14">
        <v>63.4</v>
      </c>
      <c r="AE27" s="14"/>
      <c r="AF27" s="14"/>
      <c r="AG27" s="14"/>
      <c r="AH27" s="14"/>
      <c r="AI27" s="14">
        <v>110.7</v>
      </c>
      <c r="AJ27" s="14">
        <v>45</v>
      </c>
      <c r="AK27" s="14"/>
      <c r="AL27" s="14"/>
      <c r="AM27" s="14"/>
      <c r="AN27" s="14">
        <v>6.5</v>
      </c>
      <c r="AO27" s="14">
        <v>355.5</v>
      </c>
      <c r="AP27" s="14">
        <v>54.1</v>
      </c>
      <c r="AQ27" s="14">
        <v>152</v>
      </c>
      <c r="AR27" s="14">
        <v>37.200000000000003</v>
      </c>
      <c r="AS27" s="14">
        <v>18.2</v>
      </c>
      <c r="AT27" s="14">
        <v>18.8</v>
      </c>
      <c r="AU27" s="14">
        <v>92.3</v>
      </c>
      <c r="AV27" s="14"/>
      <c r="AW27" s="14"/>
      <c r="AX27" s="14"/>
      <c r="AY27" s="14">
        <v>109.6</v>
      </c>
      <c r="AZ27" s="14">
        <v>5.8</v>
      </c>
      <c r="BA27" s="14">
        <v>8</v>
      </c>
      <c r="BB27" s="14">
        <v>35.1</v>
      </c>
      <c r="BC27" s="14">
        <v>41.7</v>
      </c>
      <c r="BD27" s="14">
        <v>2</v>
      </c>
      <c r="BE27" s="14">
        <v>12.1</v>
      </c>
      <c r="BF27" s="14">
        <v>77.099999999999994</v>
      </c>
      <c r="BG27" s="14"/>
      <c r="BH27" s="14"/>
      <c r="BI27" s="14">
        <v>22.9</v>
      </c>
      <c r="BJ27" s="14"/>
      <c r="BK27" s="14"/>
      <c r="BL27" s="14">
        <v>0</v>
      </c>
      <c r="BM27" s="14"/>
      <c r="BN27" s="14"/>
      <c r="BO27" s="14"/>
      <c r="BP27" s="14">
        <v>127.1</v>
      </c>
      <c r="BQ27" s="14">
        <v>105.6</v>
      </c>
      <c r="BR27" s="14">
        <v>105.5</v>
      </c>
      <c r="BS27" s="14">
        <v>106.9</v>
      </c>
      <c r="BT27" s="14">
        <v>190.6</v>
      </c>
      <c r="BU27" s="14">
        <v>0</v>
      </c>
      <c r="BV27" s="14"/>
      <c r="BW27" s="14"/>
      <c r="BX27" s="14"/>
      <c r="BY27" s="14"/>
      <c r="BZ27" s="14"/>
      <c r="CA27" s="14"/>
      <c r="CB27" s="14"/>
      <c r="CC27" s="14">
        <v>4.2</v>
      </c>
      <c r="CD27" s="14">
        <v>154.69999999999999</v>
      </c>
      <c r="CE27" s="14">
        <v>99.4</v>
      </c>
      <c r="CF27" s="14">
        <v>66.3</v>
      </c>
      <c r="CG27" s="14">
        <v>46.3</v>
      </c>
      <c r="CH27" s="14">
        <v>30.5</v>
      </c>
      <c r="CI27" s="14"/>
      <c r="CJ27" s="14"/>
      <c r="CK27" s="14"/>
      <c r="CL27" s="14">
        <v>146.4</v>
      </c>
      <c r="CM27" s="14">
        <v>147.1</v>
      </c>
      <c r="CN27" s="14">
        <v>150.19999999999999</v>
      </c>
      <c r="CO27" s="14">
        <v>190</v>
      </c>
      <c r="CP27" s="14"/>
      <c r="CQ27" s="14"/>
      <c r="CR27" s="14"/>
      <c r="CS27" s="14"/>
      <c r="CT27" s="14">
        <v>215.8</v>
      </c>
      <c r="CU27" s="14">
        <v>103.5</v>
      </c>
      <c r="CV27" s="14">
        <v>0.8</v>
      </c>
      <c r="CW27" s="14">
        <v>85.2</v>
      </c>
      <c r="CX27" s="14">
        <v>81</v>
      </c>
      <c r="CY27" s="14">
        <v>10.1</v>
      </c>
      <c r="CZ27" s="14">
        <v>0.3</v>
      </c>
      <c r="DA27" s="14">
        <v>19.600000000000001</v>
      </c>
      <c r="DB27" s="14">
        <v>20.9</v>
      </c>
      <c r="DC27" s="14">
        <v>9.9</v>
      </c>
      <c r="DD27" s="14">
        <v>5.4</v>
      </c>
      <c r="DE27" s="14">
        <v>201.4</v>
      </c>
      <c r="DF27" s="14">
        <v>1.2</v>
      </c>
      <c r="DG27" s="14">
        <v>3.5</v>
      </c>
      <c r="DH27" s="14">
        <v>4.0999999999999996</v>
      </c>
      <c r="DI27" s="14"/>
      <c r="DJ27" s="14">
        <v>20</v>
      </c>
      <c r="DK27" s="14">
        <v>19.100000000000001</v>
      </c>
      <c r="DL27" s="14">
        <v>3.5</v>
      </c>
      <c r="DM27" s="14">
        <v>18.600000000000001</v>
      </c>
      <c r="DN27" s="14">
        <v>15.6</v>
      </c>
      <c r="DO27" s="14">
        <v>19.2</v>
      </c>
      <c r="DP27" s="14">
        <v>16.600000000000001</v>
      </c>
      <c r="DQ27" s="14">
        <v>49.4</v>
      </c>
      <c r="DR27" s="14">
        <v>19.3</v>
      </c>
      <c r="DS27" s="14">
        <v>3.3</v>
      </c>
      <c r="DT27" s="14">
        <v>6.5</v>
      </c>
      <c r="DU27" s="14">
        <v>1.9</v>
      </c>
      <c r="DV27" s="14">
        <v>0.4</v>
      </c>
      <c r="DW27" s="14">
        <v>14.1</v>
      </c>
      <c r="DX27" s="14">
        <v>8.5</v>
      </c>
      <c r="DY27" s="14">
        <v>14.3</v>
      </c>
      <c r="DZ27" s="14">
        <v>20.2</v>
      </c>
      <c r="EA27" s="14">
        <v>17.7</v>
      </c>
      <c r="EB27" s="14">
        <v>14.2</v>
      </c>
      <c r="EC27" s="14">
        <v>14.1</v>
      </c>
      <c r="ED27" s="14">
        <v>38.5</v>
      </c>
      <c r="EE27" s="14">
        <v>38.799999999999997</v>
      </c>
      <c r="EF27" s="14">
        <v>44.7</v>
      </c>
      <c r="EG27" s="14">
        <v>4.3</v>
      </c>
      <c r="EH27" s="14">
        <v>2.6</v>
      </c>
      <c r="EI27" s="14">
        <v>16</v>
      </c>
      <c r="EJ27" s="14">
        <v>8.1999999999999993</v>
      </c>
      <c r="EK27" s="14">
        <v>7.3</v>
      </c>
      <c r="EL27" s="14">
        <v>20.399999999999999</v>
      </c>
      <c r="EM27" s="14">
        <v>20.399999999999999</v>
      </c>
      <c r="EN27" s="14">
        <v>20</v>
      </c>
      <c r="EO27" s="14">
        <v>7.5</v>
      </c>
      <c r="EP27" s="14">
        <v>253.1</v>
      </c>
      <c r="EQ27" s="14">
        <v>12.4</v>
      </c>
      <c r="ER27" s="14">
        <v>149.6</v>
      </c>
      <c r="ES27" s="14">
        <v>0.6</v>
      </c>
      <c r="ET27" s="14">
        <v>0</v>
      </c>
      <c r="EU27" s="14">
        <v>2.9</v>
      </c>
      <c r="EV27" s="14">
        <v>108.9</v>
      </c>
      <c r="EW27" s="14">
        <v>1.4</v>
      </c>
      <c r="EX27" s="14">
        <v>1.1000000000000001</v>
      </c>
      <c r="EY27" s="14">
        <v>1.2</v>
      </c>
      <c r="EZ27" s="14">
        <v>1.2</v>
      </c>
      <c r="FA27" s="14">
        <v>11.9</v>
      </c>
      <c r="FB27" s="14">
        <v>6.3</v>
      </c>
      <c r="FC27" s="14">
        <v>19.2</v>
      </c>
      <c r="FD27" s="14">
        <v>9.1</v>
      </c>
      <c r="FE27" s="14">
        <v>27.6</v>
      </c>
      <c r="FF27" s="14">
        <v>34.5</v>
      </c>
      <c r="FG27" s="14">
        <v>15.3</v>
      </c>
      <c r="FH27" s="14">
        <v>21.4</v>
      </c>
      <c r="FI27" s="14">
        <v>6.8</v>
      </c>
      <c r="FJ27" s="14">
        <v>11.2</v>
      </c>
      <c r="FK27" s="14">
        <v>7219.6</v>
      </c>
      <c r="FL27" s="15"/>
      <c r="FM27" s="14">
        <v>22.8</v>
      </c>
      <c r="FN27" s="14">
        <v>7.9939999999999998</v>
      </c>
      <c r="FO27" s="14">
        <v>6.032</v>
      </c>
      <c r="FP27" s="14">
        <v>13.2</v>
      </c>
      <c r="FQ27" s="14">
        <v>27.173190000000002</v>
      </c>
      <c r="FR27" s="14">
        <v>9.4364100000000004</v>
      </c>
      <c r="FS27" s="14">
        <v>4.5</v>
      </c>
      <c r="FT27" s="14">
        <v>0</v>
      </c>
      <c r="FU27" s="14">
        <v>91.135599999999997</v>
      </c>
    </row>
    <row r="28" spans="1:177" ht="24" customHeight="1" x14ac:dyDescent="0.3">
      <c r="A28" s="16" t="s">
        <v>42</v>
      </c>
      <c r="B28" s="16" t="s">
        <v>796</v>
      </c>
      <c r="C28" s="17">
        <v>202.1</v>
      </c>
      <c r="D28" s="17">
        <v>632.9</v>
      </c>
      <c r="E28" s="17">
        <v>216.6</v>
      </c>
      <c r="F28" s="17"/>
      <c r="G28" s="17"/>
      <c r="H28" s="17">
        <v>90.2</v>
      </c>
      <c r="I28" s="17">
        <v>211.3</v>
      </c>
      <c r="J28" s="17"/>
      <c r="K28" s="17"/>
      <c r="L28" s="17">
        <v>127.9</v>
      </c>
      <c r="M28" s="17">
        <v>128.69999999999999</v>
      </c>
      <c r="N28" s="17">
        <v>128.4</v>
      </c>
      <c r="O28" s="17">
        <v>227</v>
      </c>
      <c r="P28" s="17"/>
      <c r="Q28" s="17"/>
      <c r="R28" s="17">
        <v>210</v>
      </c>
      <c r="S28" s="17">
        <v>10.4</v>
      </c>
      <c r="T28" s="17"/>
      <c r="U28" s="17"/>
      <c r="V28" s="17"/>
      <c r="W28" s="17"/>
      <c r="X28" s="17">
        <v>167.5</v>
      </c>
      <c r="Y28" s="17">
        <v>7.1</v>
      </c>
      <c r="Z28" s="17">
        <v>5.8</v>
      </c>
      <c r="AA28" s="17"/>
      <c r="AB28" s="17">
        <v>6.7</v>
      </c>
      <c r="AC28" s="17">
        <v>9.3000000000000007</v>
      </c>
      <c r="AD28" s="17">
        <v>63.5</v>
      </c>
      <c r="AE28" s="17"/>
      <c r="AF28" s="17"/>
      <c r="AG28" s="17"/>
      <c r="AH28" s="17"/>
      <c r="AI28" s="17">
        <v>110.6</v>
      </c>
      <c r="AJ28" s="17">
        <v>44.8</v>
      </c>
      <c r="AK28" s="17"/>
      <c r="AL28" s="17"/>
      <c r="AM28" s="17"/>
      <c r="AN28" s="17">
        <v>6.4</v>
      </c>
      <c r="AO28" s="17">
        <v>355.1</v>
      </c>
      <c r="AP28" s="17">
        <v>54.3</v>
      </c>
      <c r="AQ28" s="17">
        <v>150.69999999999999</v>
      </c>
      <c r="AR28" s="17">
        <v>35.799999999999997</v>
      </c>
      <c r="AS28" s="17">
        <v>18.2</v>
      </c>
      <c r="AT28" s="17">
        <v>18.8</v>
      </c>
      <c r="AU28" s="17">
        <v>92</v>
      </c>
      <c r="AV28" s="17"/>
      <c r="AW28" s="17"/>
      <c r="AX28" s="17"/>
      <c r="AY28" s="17">
        <v>107.9</v>
      </c>
      <c r="AZ28" s="17">
        <v>5.8</v>
      </c>
      <c r="BA28" s="17">
        <v>8.1</v>
      </c>
      <c r="BB28" s="17">
        <v>35.200000000000003</v>
      </c>
      <c r="BC28" s="17">
        <v>41.2</v>
      </c>
      <c r="BD28" s="17">
        <v>2</v>
      </c>
      <c r="BE28" s="17">
        <v>11.8</v>
      </c>
      <c r="BF28" s="17">
        <v>76</v>
      </c>
      <c r="BG28" s="17"/>
      <c r="BH28" s="17"/>
      <c r="BI28" s="17">
        <v>22.1</v>
      </c>
      <c r="BJ28" s="17"/>
      <c r="BK28" s="17"/>
      <c r="BL28" s="17">
        <v>0</v>
      </c>
      <c r="BM28" s="17"/>
      <c r="BN28" s="17"/>
      <c r="BO28" s="17"/>
      <c r="BP28" s="17">
        <v>126.6</v>
      </c>
      <c r="BQ28" s="17">
        <v>96.6</v>
      </c>
      <c r="BR28" s="17">
        <v>96.6</v>
      </c>
      <c r="BS28" s="17">
        <v>96.5</v>
      </c>
      <c r="BT28" s="17">
        <v>184.7</v>
      </c>
      <c r="BU28" s="17">
        <v>0</v>
      </c>
      <c r="BV28" s="17"/>
      <c r="BW28" s="17"/>
      <c r="BX28" s="17"/>
      <c r="BY28" s="17"/>
      <c r="BZ28" s="17"/>
      <c r="CA28" s="17"/>
      <c r="CB28" s="17"/>
      <c r="CC28" s="17">
        <v>4.2</v>
      </c>
      <c r="CD28" s="17">
        <v>99.2</v>
      </c>
      <c r="CE28" s="17">
        <v>96.7</v>
      </c>
      <c r="CF28" s="17">
        <v>66</v>
      </c>
      <c r="CG28" s="17">
        <v>46.2</v>
      </c>
      <c r="CH28" s="17">
        <v>30.3</v>
      </c>
      <c r="CI28" s="17"/>
      <c r="CJ28" s="17"/>
      <c r="CK28" s="17"/>
      <c r="CL28" s="17">
        <v>146.1</v>
      </c>
      <c r="CM28" s="17">
        <v>146.6</v>
      </c>
      <c r="CN28" s="17">
        <v>149.6</v>
      </c>
      <c r="CO28" s="17">
        <v>189.3</v>
      </c>
      <c r="CP28" s="17"/>
      <c r="CQ28" s="17"/>
      <c r="CR28" s="17"/>
      <c r="CS28" s="17"/>
      <c r="CT28" s="17">
        <v>215.3</v>
      </c>
      <c r="CU28" s="17">
        <v>103.3</v>
      </c>
      <c r="CV28" s="17">
        <v>0.9</v>
      </c>
      <c r="CW28" s="17">
        <v>87.9</v>
      </c>
      <c r="CX28" s="17">
        <v>80.900000000000006</v>
      </c>
      <c r="CY28" s="17">
        <v>8</v>
      </c>
      <c r="CZ28" s="17">
        <v>0.3</v>
      </c>
      <c r="DA28" s="17">
        <v>19.8</v>
      </c>
      <c r="DB28" s="17">
        <v>20.7</v>
      </c>
      <c r="DC28" s="17">
        <v>9.9</v>
      </c>
      <c r="DD28" s="17">
        <v>5.4</v>
      </c>
      <c r="DE28" s="17">
        <v>214.1</v>
      </c>
      <c r="DF28" s="17">
        <v>1.2</v>
      </c>
      <c r="DG28" s="17">
        <v>3.5</v>
      </c>
      <c r="DH28" s="17">
        <v>3.9</v>
      </c>
      <c r="DI28" s="17"/>
      <c r="DJ28" s="17">
        <v>20</v>
      </c>
      <c r="DK28" s="17">
        <v>19.100000000000001</v>
      </c>
      <c r="DL28" s="17">
        <v>3.5</v>
      </c>
      <c r="DM28" s="17">
        <v>18.600000000000001</v>
      </c>
      <c r="DN28" s="17">
        <v>15.8</v>
      </c>
      <c r="DO28" s="17">
        <v>19.399999999999999</v>
      </c>
      <c r="DP28" s="17">
        <v>22.1</v>
      </c>
      <c r="DQ28" s="17">
        <v>58.2</v>
      </c>
      <c r="DR28" s="17">
        <v>19.5</v>
      </c>
      <c r="DS28" s="17">
        <v>3.3</v>
      </c>
      <c r="DT28" s="17">
        <v>6.9</v>
      </c>
      <c r="DU28" s="17">
        <v>2.5</v>
      </c>
      <c r="DV28" s="17">
        <v>0.4</v>
      </c>
      <c r="DW28" s="17">
        <v>14.1</v>
      </c>
      <c r="DX28" s="17">
        <v>8.4</v>
      </c>
      <c r="DY28" s="17">
        <v>14.7</v>
      </c>
      <c r="DZ28" s="17">
        <v>19.600000000000001</v>
      </c>
      <c r="EA28" s="17">
        <v>17.8</v>
      </c>
      <c r="EB28" s="17">
        <v>12.1</v>
      </c>
      <c r="EC28" s="17">
        <v>18.899999999999999</v>
      </c>
      <c r="ED28" s="17">
        <v>38.9</v>
      </c>
      <c r="EE28" s="17">
        <v>48.9</v>
      </c>
      <c r="EF28" s="17">
        <v>62.2</v>
      </c>
      <c r="EG28" s="17">
        <v>5.5</v>
      </c>
      <c r="EH28" s="17">
        <v>3</v>
      </c>
      <c r="EI28" s="17">
        <v>5.7</v>
      </c>
      <c r="EJ28" s="17">
        <v>8.1999999999999993</v>
      </c>
      <c r="EK28" s="17">
        <v>7.3</v>
      </c>
      <c r="EL28" s="17">
        <v>20.399999999999999</v>
      </c>
      <c r="EM28" s="17">
        <v>20.399999999999999</v>
      </c>
      <c r="EN28" s="17">
        <v>20</v>
      </c>
      <c r="EO28" s="17">
        <v>5.7</v>
      </c>
      <c r="EP28" s="17">
        <v>252.8</v>
      </c>
      <c r="EQ28" s="17">
        <v>13.5</v>
      </c>
      <c r="ER28" s="17">
        <v>149.9</v>
      </c>
      <c r="ES28" s="17">
        <v>0.6</v>
      </c>
      <c r="ET28" s="17">
        <v>0</v>
      </c>
      <c r="EU28" s="17">
        <v>6</v>
      </c>
      <c r="EV28" s="17">
        <v>110.4</v>
      </c>
      <c r="EW28" s="17">
        <v>1.4</v>
      </c>
      <c r="EX28" s="17">
        <v>1.1000000000000001</v>
      </c>
      <c r="EY28" s="17">
        <v>1.2</v>
      </c>
      <c r="EZ28" s="17">
        <v>1.2</v>
      </c>
      <c r="FA28" s="17">
        <v>13.9</v>
      </c>
      <c r="FB28" s="17">
        <v>6.3</v>
      </c>
      <c r="FC28" s="17">
        <v>19.3</v>
      </c>
      <c r="FD28" s="17">
        <v>9.1</v>
      </c>
      <c r="FE28" s="17">
        <v>27.6</v>
      </c>
      <c r="FF28" s="17">
        <v>34.4</v>
      </c>
      <c r="FG28" s="17">
        <v>15.1</v>
      </c>
      <c r="FH28" s="17">
        <v>21.4</v>
      </c>
      <c r="FI28" s="17">
        <v>8.6</v>
      </c>
      <c r="FJ28" s="17">
        <v>11.1</v>
      </c>
      <c r="FK28" s="17">
        <v>7258.5</v>
      </c>
      <c r="FL28" s="15"/>
      <c r="FM28" s="17">
        <v>23.3</v>
      </c>
      <c r="FN28" s="17">
        <v>7.992</v>
      </c>
      <c r="FO28" s="17">
        <v>6.0309999999999997</v>
      </c>
      <c r="FP28" s="17">
        <v>13.2</v>
      </c>
      <c r="FQ28" s="17">
        <v>26.965959999999999</v>
      </c>
      <c r="FR28" s="17">
        <v>9.4362300000000001</v>
      </c>
      <c r="FS28" s="17">
        <v>4.5999999999999996</v>
      </c>
      <c r="FT28" s="17">
        <v>0</v>
      </c>
      <c r="FU28" s="17">
        <v>91.525189999999995</v>
      </c>
    </row>
    <row r="29" spans="1:177" ht="24" customHeight="1" x14ac:dyDescent="0.3">
      <c r="A29" s="16" t="s">
        <v>42</v>
      </c>
      <c r="B29" s="16" t="s">
        <v>797</v>
      </c>
      <c r="C29" s="17">
        <v>202.9</v>
      </c>
      <c r="D29" s="17">
        <v>632.70000000000005</v>
      </c>
      <c r="E29" s="17">
        <v>216.8</v>
      </c>
      <c r="F29" s="17"/>
      <c r="G29" s="17"/>
      <c r="H29" s="17">
        <v>90.2</v>
      </c>
      <c r="I29" s="17">
        <v>211.3</v>
      </c>
      <c r="J29" s="17"/>
      <c r="K29" s="17"/>
      <c r="L29" s="17">
        <v>128</v>
      </c>
      <c r="M29" s="17">
        <v>128.19999999999999</v>
      </c>
      <c r="N29" s="17">
        <v>127.7</v>
      </c>
      <c r="O29" s="17">
        <v>227.5</v>
      </c>
      <c r="P29" s="17"/>
      <c r="Q29" s="17"/>
      <c r="R29" s="17">
        <v>265.8</v>
      </c>
      <c r="S29" s="17">
        <v>10.4</v>
      </c>
      <c r="T29" s="17"/>
      <c r="U29" s="17"/>
      <c r="V29" s="17"/>
      <c r="W29" s="17"/>
      <c r="X29" s="17">
        <v>168.2</v>
      </c>
      <c r="Y29" s="17">
        <v>7.3</v>
      </c>
      <c r="Z29" s="17">
        <v>5.8</v>
      </c>
      <c r="AA29" s="17"/>
      <c r="AB29" s="17">
        <v>6.7</v>
      </c>
      <c r="AC29" s="17">
        <v>9.5</v>
      </c>
      <c r="AD29" s="17">
        <v>63.3</v>
      </c>
      <c r="AE29" s="17"/>
      <c r="AF29" s="17"/>
      <c r="AG29" s="17"/>
      <c r="AH29" s="17"/>
      <c r="AI29" s="17">
        <v>110.7</v>
      </c>
      <c r="AJ29" s="17">
        <v>45.2</v>
      </c>
      <c r="AK29" s="17"/>
      <c r="AL29" s="17"/>
      <c r="AM29" s="17"/>
      <c r="AN29" s="17">
        <v>6.4</v>
      </c>
      <c r="AO29" s="17">
        <v>354.3</v>
      </c>
      <c r="AP29" s="17">
        <v>54.3</v>
      </c>
      <c r="AQ29" s="17">
        <v>151.19999999999999</v>
      </c>
      <c r="AR29" s="17">
        <v>35.799999999999997</v>
      </c>
      <c r="AS29" s="17">
        <v>18.399999999999999</v>
      </c>
      <c r="AT29" s="17">
        <v>18.8</v>
      </c>
      <c r="AU29" s="17">
        <v>88.4</v>
      </c>
      <c r="AV29" s="17"/>
      <c r="AW29" s="17"/>
      <c r="AX29" s="17"/>
      <c r="AY29" s="17">
        <v>108.5</v>
      </c>
      <c r="AZ29" s="17">
        <v>5.8</v>
      </c>
      <c r="BA29" s="17">
        <v>8.1</v>
      </c>
      <c r="BB29" s="17">
        <v>34.4</v>
      </c>
      <c r="BC29" s="17">
        <v>41.5</v>
      </c>
      <c r="BD29" s="17">
        <v>2</v>
      </c>
      <c r="BE29" s="17">
        <v>12</v>
      </c>
      <c r="BF29" s="17">
        <v>76.599999999999994</v>
      </c>
      <c r="BG29" s="17"/>
      <c r="BH29" s="17"/>
      <c r="BI29" s="17">
        <v>22.5</v>
      </c>
      <c r="BJ29" s="17"/>
      <c r="BK29" s="17"/>
      <c r="BL29" s="17">
        <v>0</v>
      </c>
      <c r="BM29" s="17"/>
      <c r="BN29" s="17"/>
      <c r="BO29" s="17"/>
      <c r="BP29" s="17">
        <v>126.7</v>
      </c>
      <c r="BQ29" s="17">
        <v>103</v>
      </c>
      <c r="BR29" s="17">
        <v>103</v>
      </c>
      <c r="BS29" s="17">
        <v>105.2</v>
      </c>
      <c r="BT29" s="17">
        <v>192.8</v>
      </c>
      <c r="BU29" s="17">
        <v>0</v>
      </c>
      <c r="BV29" s="17"/>
      <c r="BW29" s="17"/>
      <c r="BX29" s="17"/>
      <c r="BY29" s="17"/>
      <c r="BZ29" s="17"/>
      <c r="CA29" s="17"/>
      <c r="CB29" s="17"/>
      <c r="CC29" s="17">
        <v>4.4000000000000004</v>
      </c>
      <c r="CD29" s="17">
        <v>101.2</v>
      </c>
      <c r="CE29" s="17">
        <v>89.4</v>
      </c>
      <c r="CF29" s="17">
        <v>66.2</v>
      </c>
      <c r="CG29" s="17">
        <v>46.1</v>
      </c>
      <c r="CH29" s="17">
        <v>30.4</v>
      </c>
      <c r="CI29" s="17"/>
      <c r="CJ29" s="17"/>
      <c r="CK29" s="17"/>
      <c r="CL29" s="17">
        <v>145.69999999999999</v>
      </c>
      <c r="CM29" s="17">
        <v>146.6</v>
      </c>
      <c r="CN29" s="17">
        <v>149.80000000000001</v>
      </c>
      <c r="CO29" s="17">
        <v>188.4</v>
      </c>
      <c r="CP29" s="17"/>
      <c r="CQ29" s="17"/>
      <c r="CR29" s="17"/>
      <c r="CS29" s="17"/>
      <c r="CT29" s="17">
        <v>214.9</v>
      </c>
      <c r="CU29" s="17">
        <v>102.9</v>
      </c>
      <c r="CV29" s="17">
        <v>1</v>
      </c>
      <c r="CW29" s="17">
        <v>88.8</v>
      </c>
      <c r="CX29" s="17">
        <v>70.3</v>
      </c>
      <c r="CY29" s="17">
        <v>8.3000000000000007</v>
      </c>
      <c r="CZ29" s="17">
        <v>0.3</v>
      </c>
      <c r="DA29" s="17">
        <v>19.7</v>
      </c>
      <c r="DB29" s="17">
        <v>20.7</v>
      </c>
      <c r="DC29" s="17">
        <v>9.9</v>
      </c>
      <c r="DD29" s="17">
        <v>5.5</v>
      </c>
      <c r="DE29" s="17">
        <v>228.7</v>
      </c>
      <c r="DF29" s="17">
        <v>1.2</v>
      </c>
      <c r="DG29" s="17">
        <v>3.5</v>
      </c>
      <c r="DH29" s="17">
        <v>3.9</v>
      </c>
      <c r="DI29" s="17"/>
      <c r="DJ29" s="17">
        <v>20</v>
      </c>
      <c r="DK29" s="17">
        <v>19.100000000000001</v>
      </c>
      <c r="DL29" s="17">
        <v>3.5</v>
      </c>
      <c r="DM29" s="17">
        <v>18.600000000000001</v>
      </c>
      <c r="DN29" s="17">
        <v>15.8</v>
      </c>
      <c r="DO29" s="17">
        <v>19.3</v>
      </c>
      <c r="DP29" s="17">
        <v>24.2</v>
      </c>
      <c r="DQ29" s="17">
        <v>52.7</v>
      </c>
      <c r="DR29" s="17">
        <v>19.8</v>
      </c>
      <c r="DS29" s="17">
        <v>3.3</v>
      </c>
      <c r="DT29" s="17">
        <v>6.6</v>
      </c>
      <c r="DU29" s="17">
        <v>2.5</v>
      </c>
      <c r="DV29" s="17">
        <v>0.4</v>
      </c>
      <c r="DW29" s="17">
        <v>14.1</v>
      </c>
      <c r="DX29" s="17">
        <v>8.3000000000000007</v>
      </c>
      <c r="DY29" s="17">
        <v>14.7</v>
      </c>
      <c r="DZ29" s="17">
        <v>19.7</v>
      </c>
      <c r="EA29" s="17">
        <v>17.8</v>
      </c>
      <c r="EB29" s="17">
        <v>10.199999999999999</v>
      </c>
      <c r="EC29" s="17">
        <v>34.200000000000003</v>
      </c>
      <c r="ED29" s="17">
        <v>38.700000000000003</v>
      </c>
      <c r="EE29" s="17">
        <v>69.8</v>
      </c>
      <c r="EF29" s="17">
        <v>79.5</v>
      </c>
      <c r="EG29" s="17">
        <v>9.6</v>
      </c>
      <c r="EH29" s="17">
        <v>6.7</v>
      </c>
      <c r="EI29" s="17">
        <v>0</v>
      </c>
      <c r="EJ29" s="17">
        <v>8.1999999999999993</v>
      </c>
      <c r="EK29" s="17">
        <v>7</v>
      </c>
      <c r="EL29" s="17">
        <v>20.399999999999999</v>
      </c>
      <c r="EM29" s="17">
        <v>20.399999999999999</v>
      </c>
      <c r="EN29" s="17">
        <v>20</v>
      </c>
      <c r="EO29" s="17">
        <v>5.2</v>
      </c>
      <c r="EP29" s="17">
        <v>251.8</v>
      </c>
      <c r="EQ29" s="17">
        <v>15.6</v>
      </c>
      <c r="ER29" s="17">
        <v>144.6</v>
      </c>
      <c r="ES29" s="17">
        <v>0.6</v>
      </c>
      <c r="ET29" s="17">
        <v>0</v>
      </c>
      <c r="EU29" s="17">
        <v>11</v>
      </c>
      <c r="EV29" s="17">
        <v>103.5</v>
      </c>
      <c r="EW29" s="17">
        <v>1.4</v>
      </c>
      <c r="EX29" s="17">
        <v>1.1000000000000001</v>
      </c>
      <c r="EY29" s="17">
        <v>1.2</v>
      </c>
      <c r="EZ29" s="17">
        <v>1.2</v>
      </c>
      <c r="FA29" s="17">
        <v>14.3</v>
      </c>
      <c r="FB29" s="17">
        <v>6.4</v>
      </c>
      <c r="FC29" s="17">
        <v>19.3</v>
      </c>
      <c r="FD29" s="17">
        <v>9.1</v>
      </c>
      <c r="FE29" s="17">
        <v>27.7</v>
      </c>
      <c r="FF29" s="17">
        <v>34.6</v>
      </c>
      <c r="FG29" s="17">
        <v>15.6</v>
      </c>
      <c r="FH29" s="17">
        <v>21.4</v>
      </c>
      <c r="FI29" s="17">
        <v>8.9</v>
      </c>
      <c r="FJ29" s="17">
        <v>10.8</v>
      </c>
      <c r="FK29" s="17">
        <v>7386.1</v>
      </c>
      <c r="FL29" s="15"/>
      <c r="FM29" s="17">
        <v>23.6</v>
      </c>
      <c r="FN29" s="17">
        <v>7.9939999999999998</v>
      </c>
      <c r="FO29" s="17">
        <v>6.03</v>
      </c>
      <c r="FP29" s="17">
        <v>13.2</v>
      </c>
      <c r="FQ29" s="17">
        <v>26.852869999999999</v>
      </c>
      <c r="FR29" s="17">
        <v>9.4359999999999999</v>
      </c>
      <c r="FS29" s="17">
        <v>4.4000000000000004</v>
      </c>
      <c r="FT29" s="17">
        <v>0</v>
      </c>
      <c r="FU29" s="17">
        <v>91.512870000000007</v>
      </c>
    </row>
    <row r="30" spans="1:177" ht="24" customHeight="1" x14ac:dyDescent="0.3">
      <c r="A30" s="16" t="s">
        <v>42</v>
      </c>
      <c r="B30" s="16" t="s">
        <v>798</v>
      </c>
      <c r="C30" s="17">
        <v>204.5</v>
      </c>
      <c r="D30" s="17">
        <v>636.29999999999995</v>
      </c>
      <c r="E30" s="17">
        <v>217.5</v>
      </c>
      <c r="F30" s="17"/>
      <c r="G30" s="17"/>
      <c r="H30" s="17">
        <v>90.1</v>
      </c>
      <c r="I30" s="17">
        <v>209.7</v>
      </c>
      <c r="J30" s="17"/>
      <c r="K30" s="17"/>
      <c r="L30" s="17">
        <v>128.1</v>
      </c>
      <c r="M30" s="17">
        <v>128.6</v>
      </c>
      <c r="N30" s="17">
        <v>128.69999999999999</v>
      </c>
      <c r="O30" s="17">
        <v>227.2</v>
      </c>
      <c r="P30" s="17"/>
      <c r="Q30" s="17"/>
      <c r="R30" s="17">
        <v>261.2</v>
      </c>
      <c r="S30" s="17">
        <v>10.4</v>
      </c>
      <c r="T30" s="17"/>
      <c r="U30" s="17"/>
      <c r="V30" s="17"/>
      <c r="W30" s="17"/>
      <c r="X30" s="17">
        <v>165.1</v>
      </c>
      <c r="Y30" s="17">
        <v>7.4</v>
      </c>
      <c r="Z30" s="17">
        <v>5.9</v>
      </c>
      <c r="AA30" s="17"/>
      <c r="AB30" s="17">
        <v>6.7</v>
      </c>
      <c r="AC30" s="17">
        <v>9.4</v>
      </c>
      <c r="AD30" s="17">
        <v>80.900000000000006</v>
      </c>
      <c r="AE30" s="17"/>
      <c r="AF30" s="17"/>
      <c r="AG30" s="17"/>
      <c r="AH30" s="17"/>
      <c r="AI30" s="17">
        <v>110.8</v>
      </c>
      <c r="AJ30" s="17">
        <v>45.1</v>
      </c>
      <c r="AK30" s="17"/>
      <c r="AL30" s="17"/>
      <c r="AM30" s="17"/>
      <c r="AN30" s="17">
        <v>6.4</v>
      </c>
      <c r="AO30" s="17">
        <v>355.6</v>
      </c>
      <c r="AP30" s="17">
        <v>54.3</v>
      </c>
      <c r="AQ30" s="17">
        <v>151.30000000000001</v>
      </c>
      <c r="AR30" s="17">
        <v>35</v>
      </c>
      <c r="AS30" s="17">
        <v>18.399999999999999</v>
      </c>
      <c r="AT30" s="17">
        <v>18.8</v>
      </c>
      <c r="AU30" s="17">
        <v>92.9</v>
      </c>
      <c r="AV30" s="17"/>
      <c r="AW30" s="17"/>
      <c r="AX30" s="17"/>
      <c r="AY30" s="17">
        <v>108.7</v>
      </c>
      <c r="AZ30" s="17">
        <v>5.8</v>
      </c>
      <c r="BA30" s="17">
        <v>8.1</v>
      </c>
      <c r="BB30" s="17">
        <v>32.700000000000003</v>
      </c>
      <c r="BC30" s="17">
        <v>41.5</v>
      </c>
      <c r="BD30" s="17">
        <v>2</v>
      </c>
      <c r="BE30" s="17">
        <v>12</v>
      </c>
      <c r="BF30" s="17">
        <v>77.8</v>
      </c>
      <c r="BG30" s="17"/>
      <c r="BH30" s="17"/>
      <c r="BI30" s="17">
        <v>23</v>
      </c>
      <c r="BJ30" s="17"/>
      <c r="BK30" s="17"/>
      <c r="BL30" s="17">
        <v>0</v>
      </c>
      <c r="BM30" s="17"/>
      <c r="BN30" s="17"/>
      <c r="BO30" s="17"/>
      <c r="BP30" s="17">
        <v>126.9</v>
      </c>
      <c r="BQ30" s="17">
        <v>109.9</v>
      </c>
      <c r="BR30" s="17">
        <v>109.8</v>
      </c>
      <c r="BS30" s="17">
        <v>107.9</v>
      </c>
      <c r="BT30" s="17">
        <v>198.1</v>
      </c>
      <c r="BU30" s="17">
        <v>0</v>
      </c>
      <c r="BV30" s="17"/>
      <c r="BW30" s="17"/>
      <c r="BX30" s="17"/>
      <c r="BY30" s="17"/>
      <c r="BZ30" s="17"/>
      <c r="CA30" s="17"/>
      <c r="CB30" s="17"/>
      <c r="CC30" s="17">
        <v>4.4000000000000004</v>
      </c>
      <c r="CD30" s="17">
        <v>78.900000000000006</v>
      </c>
      <c r="CE30" s="17">
        <v>97.5</v>
      </c>
      <c r="CF30" s="17">
        <v>66.2</v>
      </c>
      <c r="CG30" s="17">
        <v>46</v>
      </c>
      <c r="CH30" s="17">
        <v>30.4</v>
      </c>
      <c r="CI30" s="17"/>
      <c r="CJ30" s="17"/>
      <c r="CK30" s="17"/>
      <c r="CL30" s="17">
        <v>145.4</v>
      </c>
      <c r="CM30" s="17">
        <v>146</v>
      </c>
      <c r="CN30" s="17">
        <v>149.5</v>
      </c>
      <c r="CO30" s="17">
        <v>187.2</v>
      </c>
      <c r="CP30" s="17"/>
      <c r="CQ30" s="17"/>
      <c r="CR30" s="17"/>
      <c r="CS30" s="17"/>
      <c r="CT30" s="17">
        <v>213.9</v>
      </c>
      <c r="CU30" s="17">
        <v>102.3</v>
      </c>
      <c r="CV30" s="17">
        <v>1.1000000000000001</v>
      </c>
      <c r="CW30" s="17">
        <v>78.8</v>
      </c>
      <c r="CX30" s="17">
        <v>78.2</v>
      </c>
      <c r="CY30" s="17">
        <v>9.1999999999999993</v>
      </c>
      <c r="CZ30" s="17">
        <v>0.4</v>
      </c>
      <c r="DA30" s="17">
        <v>19.7</v>
      </c>
      <c r="DB30" s="17">
        <v>20.7</v>
      </c>
      <c r="DC30" s="17">
        <v>9.9</v>
      </c>
      <c r="DD30" s="17">
        <v>5.3</v>
      </c>
      <c r="DE30" s="17">
        <v>220.2</v>
      </c>
      <c r="DF30" s="17">
        <v>1.2</v>
      </c>
      <c r="DG30" s="17">
        <v>3.5</v>
      </c>
      <c r="DH30" s="17">
        <v>4.2</v>
      </c>
      <c r="DI30" s="17"/>
      <c r="DJ30" s="17">
        <v>20</v>
      </c>
      <c r="DK30" s="17">
        <v>19.100000000000001</v>
      </c>
      <c r="DL30" s="17">
        <v>3.5</v>
      </c>
      <c r="DM30" s="17">
        <v>18.600000000000001</v>
      </c>
      <c r="DN30" s="17">
        <v>15.6</v>
      </c>
      <c r="DO30" s="17">
        <v>19</v>
      </c>
      <c r="DP30" s="17">
        <v>22.2</v>
      </c>
      <c r="DQ30" s="17">
        <v>67.599999999999994</v>
      </c>
      <c r="DR30" s="17">
        <v>19.600000000000001</v>
      </c>
      <c r="DS30" s="17">
        <v>3.3</v>
      </c>
      <c r="DT30" s="17">
        <v>6.9</v>
      </c>
      <c r="DU30" s="17">
        <v>2.5</v>
      </c>
      <c r="DV30" s="17">
        <v>0.4</v>
      </c>
      <c r="DW30" s="17">
        <v>14.1</v>
      </c>
      <c r="DX30" s="17">
        <v>8.3000000000000007</v>
      </c>
      <c r="DY30" s="17">
        <v>14.8</v>
      </c>
      <c r="DZ30" s="17">
        <v>20.2</v>
      </c>
      <c r="EA30" s="17">
        <v>17.8</v>
      </c>
      <c r="EB30" s="17">
        <v>5.2</v>
      </c>
      <c r="EC30" s="17">
        <v>37.5</v>
      </c>
      <c r="ED30" s="17">
        <v>39.700000000000003</v>
      </c>
      <c r="EE30" s="17">
        <v>89.6</v>
      </c>
      <c r="EF30" s="17">
        <v>89.7</v>
      </c>
      <c r="EG30" s="17">
        <v>10.1</v>
      </c>
      <c r="EH30" s="17">
        <v>7.7</v>
      </c>
      <c r="EI30" s="17">
        <v>0</v>
      </c>
      <c r="EJ30" s="17">
        <v>8.1999999999999993</v>
      </c>
      <c r="EK30" s="17">
        <v>7</v>
      </c>
      <c r="EL30" s="17">
        <v>20.399999999999999</v>
      </c>
      <c r="EM30" s="17">
        <v>20.399999999999999</v>
      </c>
      <c r="EN30" s="17">
        <v>20</v>
      </c>
      <c r="EO30" s="17">
        <v>9.1999999999999993</v>
      </c>
      <c r="EP30" s="17">
        <v>253</v>
      </c>
      <c r="EQ30" s="17">
        <v>17.3</v>
      </c>
      <c r="ER30" s="17">
        <v>150.19999999999999</v>
      </c>
      <c r="ES30" s="17">
        <v>0.6</v>
      </c>
      <c r="ET30" s="17">
        <v>5.6</v>
      </c>
      <c r="EU30" s="17">
        <v>31.6</v>
      </c>
      <c r="EV30" s="17">
        <v>108.6</v>
      </c>
      <c r="EW30" s="17">
        <v>1.4</v>
      </c>
      <c r="EX30" s="17">
        <v>1.1000000000000001</v>
      </c>
      <c r="EY30" s="17">
        <v>1.2</v>
      </c>
      <c r="EZ30" s="17">
        <v>1.2</v>
      </c>
      <c r="FA30" s="17">
        <v>16.7</v>
      </c>
      <c r="FB30" s="17">
        <v>6.3</v>
      </c>
      <c r="FC30" s="17">
        <v>19.3</v>
      </c>
      <c r="FD30" s="17">
        <v>9.4</v>
      </c>
      <c r="FE30" s="17">
        <v>27.5</v>
      </c>
      <c r="FF30" s="17">
        <v>34.4</v>
      </c>
      <c r="FG30" s="17">
        <v>16.5</v>
      </c>
      <c r="FH30" s="17">
        <v>21.4</v>
      </c>
      <c r="FI30" s="17">
        <v>8.6</v>
      </c>
      <c r="FJ30" s="17">
        <v>11</v>
      </c>
      <c r="FK30" s="17">
        <v>7491.7</v>
      </c>
      <c r="FL30" s="15"/>
      <c r="FM30" s="17">
        <v>23.7</v>
      </c>
      <c r="FN30" s="17">
        <v>7.992</v>
      </c>
      <c r="FO30" s="17">
        <v>6.0330000000000004</v>
      </c>
      <c r="FP30" s="17">
        <v>13.2</v>
      </c>
      <c r="FQ30" s="17">
        <v>26.646070000000002</v>
      </c>
      <c r="FR30" s="17">
        <v>9.43581</v>
      </c>
      <c r="FS30" s="17">
        <v>4.4000000000000004</v>
      </c>
      <c r="FT30" s="17">
        <v>0</v>
      </c>
      <c r="FU30" s="17">
        <v>91.406880000000001</v>
      </c>
    </row>
    <row r="31" spans="1:177" ht="24" customHeight="1" x14ac:dyDescent="0.3">
      <c r="A31" s="16" t="s">
        <v>42</v>
      </c>
      <c r="B31" s="16" t="s">
        <v>799</v>
      </c>
      <c r="C31" s="17">
        <v>201.1</v>
      </c>
      <c r="D31" s="17">
        <v>631.29999999999995</v>
      </c>
      <c r="E31" s="17">
        <v>217.3</v>
      </c>
      <c r="F31" s="17"/>
      <c r="G31" s="17"/>
      <c r="H31" s="17">
        <v>88.9</v>
      </c>
      <c r="I31" s="17">
        <v>206.9</v>
      </c>
      <c r="J31" s="17"/>
      <c r="K31" s="17"/>
      <c r="L31" s="17">
        <v>128.69999999999999</v>
      </c>
      <c r="M31" s="17">
        <v>128.80000000000001</v>
      </c>
      <c r="N31" s="17">
        <v>128.80000000000001</v>
      </c>
      <c r="O31" s="17">
        <v>226.6</v>
      </c>
      <c r="P31" s="17"/>
      <c r="Q31" s="17"/>
      <c r="R31" s="17">
        <v>237.8</v>
      </c>
      <c r="S31" s="17">
        <v>10.199999999999999</v>
      </c>
      <c r="T31" s="17"/>
      <c r="U31" s="17"/>
      <c r="V31" s="17"/>
      <c r="W31" s="17"/>
      <c r="X31" s="17">
        <v>164.9</v>
      </c>
      <c r="Y31" s="17">
        <v>7.2</v>
      </c>
      <c r="Z31" s="17">
        <v>5.8</v>
      </c>
      <c r="AA31" s="17"/>
      <c r="AB31" s="17">
        <v>6.7</v>
      </c>
      <c r="AC31" s="17">
        <v>9.4</v>
      </c>
      <c r="AD31" s="17">
        <v>80</v>
      </c>
      <c r="AE31" s="17"/>
      <c r="AF31" s="17"/>
      <c r="AG31" s="17"/>
      <c r="AH31" s="17"/>
      <c r="AI31" s="17">
        <v>110.5</v>
      </c>
      <c r="AJ31" s="17">
        <v>85.7</v>
      </c>
      <c r="AK31" s="17"/>
      <c r="AL31" s="17"/>
      <c r="AM31" s="17"/>
      <c r="AN31" s="17">
        <v>6.4</v>
      </c>
      <c r="AO31" s="17">
        <v>355.4</v>
      </c>
      <c r="AP31" s="17">
        <v>54.3</v>
      </c>
      <c r="AQ31" s="17">
        <v>151</v>
      </c>
      <c r="AR31" s="17">
        <v>34.9</v>
      </c>
      <c r="AS31" s="17">
        <v>18.399999999999999</v>
      </c>
      <c r="AT31" s="17">
        <v>18.8</v>
      </c>
      <c r="AU31" s="17">
        <v>87.2</v>
      </c>
      <c r="AV31" s="17"/>
      <c r="AW31" s="17"/>
      <c r="AX31" s="17"/>
      <c r="AY31" s="17">
        <v>108.1</v>
      </c>
      <c r="AZ31" s="17">
        <v>5.8</v>
      </c>
      <c r="BA31" s="17">
        <v>5.2</v>
      </c>
      <c r="BB31" s="17">
        <v>28.1</v>
      </c>
      <c r="BC31" s="17">
        <v>41.1</v>
      </c>
      <c r="BD31" s="17">
        <v>2</v>
      </c>
      <c r="BE31" s="17">
        <v>11.8</v>
      </c>
      <c r="BF31" s="17">
        <v>76.400000000000006</v>
      </c>
      <c r="BG31" s="17"/>
      <c r="BH31" s="17"/>
      <c r="BI31" s="17">
        <v>21.4</v>
      </c>
      <c r="BJ31" s="17"/>
      <c r="BK31" s="17"/>
      <c r="BL31" s="17">
        <v>0</v>
      </c>
      <c r="BM31" s="17"/>
      <c r="BN31" s="17"/>
      <c r="BO31" s="17"/>
      <c r="BP31" s="17">
        <v>126.1</v>
      </c>
      <c r="BQ31" s="17">
        <v>108.5</v>
      </c>
      <c r="BR31" s="17">
        <v>108.5</v>
      </c>
      <c r="BS31" s="17">
        <v>108.5</v>
      </c>
      <c r="BT31" s="17">
        <v>195.4</v>
      </c>
      <c r="BU31" s="17">
        <v>0</v>
      </c>
      <c r="BV31" s="17"/>
      <c r="BW31" s="17"/>
      <c r="BX31" s="17"/>
      <c r="BY31" s="17"/>
      <c r="BZ31" s="17"/>
      <c r="CA31" s="17"/>
      <c r="CB31" s="17"/>
      <c r="CC31" s="17">
        <v>4.4000000000000004</v>
      </c>
      <c r="CD31" s="17">
        <v>87.8</v>
      </c>
      <c r="CE31" s="17">
        <v>85.6</v>
      </c>
      <c r="CF31" s="17">
        <v>65.599999999999994</v>
      </c>
      <c r="CG31" s="17">
        <v>46</v>
      </c>
      <c r="CH31" s="17">
        <v>29.9</v>
      </c>
      <c r="CI31" s="17"/>
      <c r="CJ31" s="17"/>
      <c r="CK31" s="17"/>
      <c r="CL31" s="17">
        <v>145.69999999999999</v>
      </c>
      <c r="CM31" s="17">
        <v>146</v>
      </c>
      <c r="CN31" s="17">
        <v>149.69999999999999</v>
      </c>
      <c r="CO31" s="17">
        <v>186.1</v>
      </c>
      <c r="CP31" s="17"/>
      <c r="CQ31" s="17"/>
      <c r="CR31" s="17"/>
      <c r="CS31" s="17"/>
      <c r="CT31" s="17">
        <v>212.9</v>
      </c>
      <c r="CU31" s="17">
        <v>101.7</v>
      </c>
      <c r="CV31" s="17">
        <v>1.2</v>
      </c>
      <c r="CW31" s="17">
        <v>79.400000000000006</v>
      </c>
      <c r="CX31" s="17">
        <v>78.3</v>
      </c>
      <c r="CY31" s="17">
        <v>13.3</v>
      </c>
      <c r="CZ31" s="17">
        <v>0.5</v>
      </c>
      <c r="DA31" s="17">
        <v>19.7</v>
      </c>
      <c r="DB31" s="17">
        <v>20.7</v>
      </c>
      <c r="DC31" s="17">
        <v>9.9</v>
      </c>
      <c r="DD31" s="17">
        <v>5.5</v>
      </c>
      <c r="DE31" s="17">
        <v>229</v>
      </c>
      <c r="DF31" s="17">
        <v>1.2</v>
      </c>
      <c r="DG31" s="17">
        <v>3.5</v>
      </c>
      <c r="DH31" s="17">
        <v>4.2</v>
      </c>
      <c r="DI31" s="17"/>
      <c r="DJ31" s="17">
        <v>20</v>
      </c>
      <c r="DK31" s="17">
        <v>19.100000000000001</v>
      </c>
      <c r="DL31" s="17">
        <v>3.5</v>
      </c>
      <c r="DM31" s="17">
        <v>18.600000000000001</v>
      </c>
      <c r="DN31" s="17">
        <v>15.9</v>
      </c>
      <c r="DO31" s="17">
        <v>19</v>
      </c>
      <c r="DP31" s="17">
        <v>20.8</v>
      </c>
      <c r="DQ31" s="17">
        <v>71</v>
      </c>
      <c r="DR31" s="17">
        <v>19.5</v>
      </c>
      <c r="DS31" s="17">
        <v>3.3</v>
      </c>
      <c r="DT31" s="17">
        <v>6.6</v>
      </c>
      <c r="DU31" s="17">
        <v>2.4</v>
      </c>
      <c r="DV31" s="17">
        <v>0.4</v>
      </c>
      <c r="DW31" s="17">
        <v>14.1</v>
      </c>
      <c r="DX31" s="17">
        <v>8.3000000000000007</v>
      </c>
      <c r="DY31" s="17">
        <v>14.4</v>
      </c>
      <c r="DZ31" s="17">
        <v>20.2</v>
      </c>
      <c r="EA31" s="17">
        <v>17.8</v>
      </c>
      <c r="EB31" s="17">
        <v>2.5</v>
      </c>
      <c r="EC31" s="17">
        <v>61.6</v>
      </c>
      <c r="ED31" s="17">
        <v>39.4</v>
      </c>
      <c r="EE31" s="17">
        <v>103.4</v>
      </c>
      <c r="EF31" s="17">
        <v>94.5</v>
      </c>
      <c r="EG31" s="17">
        <v>14.3</v>
      </c>
      <c r="EH31" s="17">
        <v>12.5</v>
      </c>
      <c r="EI31" s="17">
        <v>0</v>
      </c>
      <c r="EJ31" s="17">
        <v>8.1999999999999993</v>
      </c>
      <c r="EK31" s="17">
        <v>7</v>
      </c>
      <c r="EL31" s="17">
        <v>20.399999999999999</v>
      </c>
      <c r="EM31" s="17">
        <v>20.399999999999999</v>
      </c>
      <c r="EN31" s="17">
        <v>20</v>
      </c>
      <c r="EO31" s="17">
        <v>10.5</v>
      </c>
      <c r="EP31" s="17">
        <v>252.9</v>
      </c>
      <c r="EQ31" s="17">
        <v>17.5</v>
      </c>
      <c r="ER31" s="17">
        <v>148.1</v>
      </c>
      <c r="ES31" s="17">
        <v>0.6</v>
      </c>
      <c r="ET31" s="17">
        <v>18.100000000000001</v>
      </c>
      <c r="EU31" s="17">
        <v>53.2</v>
      </c>
      <c r="EV31" s="17">
        <v>108.9</v>
      </c>
      <c r="EW31" s="17">
        <v>1.4</v>
      </c>
      <c r="EX31" s="17">
        <v>1.1000000000000001</v>
      </c>
      <c r="EY31" s="17">
        <v>1.2</v>
      </c>
      <c r="EZ31" s="17">
        <v>1.2</v>
      </c>
      <c r="FA31" s="17">
        <v>17.5</v>
      </c>
      <c r="FB31" s="17">
        <v>6.3</v>
      </c>
      <c r="FC31" s="17">
        <v>19.3</v>
      </c>
      <c r="FD31" s="17">
        <v>9.4</v>
      </c>
      <c r="FE31" s="17">
        <v>27.1</v>
      </c>
      <c r="FF31" s="17">
        <v>34</v>
      </c>
      <c r="FG31" s="17">
        <v>16.5</v>
      </c>
      <c r="FH31" s="17">
        <v>21.4</v>
      </c>
      <c r="FI31" s="17">
        <v>7.6</v>
      </c>
      <c r="FJ31" s="17">
        <v>11</v>
      </c>
      <c r="FK31" s="17">
        <v>7561.6</v>
      </c>
      <c r="FL31" s="15"/>
      <c r="FM31" s="17">
        <v>23.7</v>
      </c>
      <c r="FN31" s="17">
        <v>7.9909999999999997</v>
      </c>
      <c r="FO31" s="17">
        <v>6.0339999999999998</v>
      </c>
      <c r="FP31" s="17">
        <v>13.2</v>
      </c>
      <c r="FQ31" s="17">
        <v>26.52093</v>
      </c>
      <c r="FR31" s="17">
        <v>9.4356000000000009</v>
      </c>
      <c r="FS31" s="17">
        <v>4.4000000000000004</v>
      </c>
      <c r="FT31" s="17">
        <v>0</v>
      </c>
      <c r="FU31" s="17">
        <v>91.281530000000004</v>
      </c>
    </row>
    <row r="32" spans="1:177" ht="24" customHeight="1" x14ac:dyDescent="0.3">
      <c r="A32" s="16" t="s">
        <v>42</v>
      </c>
      <c r="B32" s="16" t="s">
        <v>800</v>
      </c>
      <c r="C32" s="17">
        <v>202.1</v>
      </c>
      <c r="D32" s="17">
        <v>633.1</v>
      </c>
      <c r="E32" s="17">
        <v>217.1</v>
      </c>
      <c r="F32" s="17"/>
      <c r="G32" s="17"/>
      <c r="H32" s="17">
        <v>90.1</v>
      </c>
      <c r="I32" s="17">
        <v>207.1</v>
      </c>
      <c r="J32" s="17"/>
      <c r="K32" s="17"/>
      <c r="L32" s="17">
        <v>128</v>
      </c>
      <c r="M32" s="17">
        <v>128.30000000000001</v>
      </c>
      <c r="N32" s="17">
        <v>128.4</v>
      </c>
      <c r="O32" s="17">
        <v>226.9</v>
      </c>
      <c r="P32" s="17"/>
      <c r="Q32" s="17"/>
      <c r="R32" s="17">
        <v>242.1</v>
      </c>
      <c r="S32" s="17">
        <v>10.4</v>
      </c>
      <c r="T32" s="17"/>
      <c r="U32" s="17"/>
      <c r="V32" s="17"/>
      <c r="W32" s="17"/>
      <c r="X32" s="17">
        <v>166.8</v>
      </c>
      <c r="Y32" s="17">
        <v>7.4</v>
      </c>
      <c r="Z32" s="17">
        <v>5.8</v>
      </c>
      <c r="AA32" s="17"/>
      <c r="AB32" s="17">
        <v>6.7</v>
      </c>
      <c r="AC32" s="17">
        <v>11.6</v>
      </c>
      <c r="AD32" s="17">
        <v>80.400000000000006</v>
      </c>
      <c r="AE32" s="17"/>
      <c r="AF32" s="17"/>
      <c r="AG32" s="17"/>
      <c r="AH32" s="17"/>
      <c r="AI32" s="17">
        <v>110.8</v>
      </c>
      <c r="AJ32" s="17">
        <v>85.4</v>
      </c>
      <c r="AK32" s="17"/>
      <c r="AL32" s="17"/>
      <c r="AM32" s="17"/>
      <c r="AN32" s="17">
        <v>6.4</v>
      </c>
      <c r="AO32" s="17">
        <v>354.4</v>
      </c>
      <c r="AP32" s="17">
        <v>54.3</v>
      </c>
      <c r="AQ32" s="17">
        <v>151.4</v>
      </c>
      <c r="AR32" s="17">
        <v>34.700000000000003</v>
      </c>
      <c r="AS32" s="17">
        <v>18.399999999999999</v>
      </c>
      <c r="AT32" s="17">
        <v>18.8</v>
      </c>
      <c r="AU32" s="17">
        <v>90.8</v>
      </c>
      <c r="AV32" s="17"/>
      <c r="AW32" s="17"/>
      <c r="AX32" s="17"/>
      <c r="AY32" s="17">
        <v>108.4</v>
      </c>
      <c r="AZ32" s="17">
        <v>5.9</v>
      </c>
      <c r="BA32" s="17">
        <v>8.1999999999999993</v>
      </c>
      <c r="BB32" s="17">
        <v>28.5</v>
      </c>
      <c r="BC32" s="17">
        <v>41.3</v>
      </c>
      <c r="BD32" s="17">
        <v>2</v>
      </c>
      <c r="BE32" s="17">
        <v>11.8</v>
      </c>
      <c r="BF32" s="17">
        <v>77.099999999999994</v>
      </c>
      <c r="BG32" s="17"/>
      <c r="BH32" s="17"/>
      <c r="BI32" s="17">
        <v>38.4</v>
      </c>
      <c r="BJ32" s="17"/>
      <c r="BK32" s="17"/>
      <c r="BL32" s="17">
        <v>0</v>
      </c>
      <c r="BM32" s="17"/>
      <c r="BN32" s="17"/>
      <c r="BO32" s="17"/>
      <c r="BP32" s="17">
        <v>126.8</v>
      </c>
      <c r="BQ32" s="17">
        <v>106</v>
      </c>
      <c r="BR32" s="17">
        <v>106.1</v>
      </c>
      <c r="BS32" s="17">
        <v>106.3</v>
      </c>
      <c r="BT32" s="17">
        <v>196.2</v>
      </c>
      <c r="BU32" s="17">
        <v>0</v>
      </c>
      <c r="BV32" s="17"/>
      <c r="BW32" s="17"/>
      <c r="BX32" s="17"/>
      <c r="BY32" s="17"/>
      <c r="BZ32" s="17"/>
      <c r="CA32" s="17"/>
      <c r="CB32" s="17"/>
      <c r="CC32" s="17">
        <v>4.4000000000000004</v>
      </c>
      <c r="CD32" s="17">
        <v>74.8</v>
      </c>
      <c r="CE32" s="17">
        <v>93.5</v>
      </c>
      <c r="CF32" s="17">
        <v>62</v>
      </c>
      <c r="CG32" s="17">
        <v>46.2</v>
      </c>
      <c r="CH32" s="17">
        <v>30</v>
      </c>
      <c r="CI32" s="17"/>
      <c r="CJ32" s="17"/>
      <c r="CK32" s="17"/>
      <c r="CL32" s="17">
        <v>145.69999999999999</v>
      </c>
      <c r="CM32" s="17">
        <v>146.1</v>
      </c>
      <c r="CN32" s="17">
        <v>149.30000000000001</v>
      </c>
      <c r="CO32" s="17">
        <v>186.1</v>
      </c>
      <c r="CP32" s="17"/>
      <c r="CQ32" s="17"/>
      <c r="CR32" s="17"/>
      <c r="CS32" s="17"/>
      <c r="CT32" s="17">
        <v>212.8</v>
      </c>
      <c r="CU32" s="17">
        <v>101.7</v>
      </c>
      <c r="CV32" s="17">
        <v>1.3</v>
      </c>
      <c r="CW32" s="17">
        <v>75.2</v>
      </c>
      <c r="CX32" s="17">
        <v>80.8</v>
      </c>
      <c r="CY32" s="17">
        <v>12.9</v>
      </c>
      <c r="CZ32" s="17">
        <v>0.4</v>
      </c>
      <c r="DA32" s="17">
        <v>19.7</v>
      </c>
      <c r="DB32" s="17">
        <v>20.7</v>
      </c>
      <c r="DC32" s="17">
        <v>9.9</v>
      </c>
      <c r="DD32" s="17">
        <v>5.4</v>
      </c>
      <c r="DE32" s="17">
        <v>223.5</v>
      </c>
      <c r="DF32" s="17">
        <v>1.2</v>
      </c>
      <c r="DG32" s="17">
        <v>3.5</v>
      </c>
      <c r="DH32" s="17">
        <v>4.0999999999999996</v>
      </c>
      <c r="DI32" s="17"/>
      <c r="DJ32" s="17">
        <v>20</v>
      </c>
      <c r="DK32" s="17">
        <v>19.100000000000001</v>
      </c>
      <c r="DL32" s="17">
        <v>3.5</v>
      </c>
      <c r="DM32" s="17">
        <v>18.600000000000001</v>
      </c>
      <c r="DN32" s="17">
        <v>15.9</v>
      </c>
      <c r="DO32" s="17">
        <v>19.100000000000001</v>
      </c>
      <c r="DP32" s="17">
        <v>18.5</v>
      </c>
      <c r="DQ32" s="17">
        <v>61.7</v>
      </c>
      <c r="DR32" s="17">
        <v>19.7</v>
      </c>
      <c r="DS32" s="17">
        <v>3.3</v>
      </c>
      <c r="DT32" s="17">
        <v>6.9</v>
      </c>
      <c r="DU32" s="17">
        <v>2.4</v>
      </c>
      <c r="DV32" s="17">
        <v>0.4</v>
      </c>
      <c r="DW32" s="17">
        <v>14.1</v>
      </c>
      <c r="DX32" s="17">
        <v>8.3000000000000007</v>
      </c>
      <c r="DY32" s="17">
        <v>14</v>
      </c>
      <c r="DZ32" s="17">
        <v>20.100000000000001</v>
      </c>
      <c r="EA32" s="17">
        <v>17.8</v>
      </c>
      <c r="EB32" s="17">
        <v>2.7</v>
      </c>
      <c r="EC32" s="17">
        <v>74</v>
      </c>
      <c r="ED32" s="17">
        <v>37.799999999999997</v>
      </c>
      <c r="EE32" s="17">
        <v>102.8</v>
      </c>
      <c r="EF32" s="17">
        <v>97.8</v>
      </c>
      <c r="EG32" s="17">
        <v>11.8</v>
      </c>
      <c r="EH32" s="17">
        <v>11.7</v>
      </c>
      <c r="EI32" s="17">
        <v>0</v>
      </c>
      <c r="EJ32" s="17">
        <v>8.1999999999999993</v>
      </c>
      <c r="EK32" s="17">
        <v>7</v>
      </c>
      <c r="EL32" s="17">
        <v>20.399999999999999</v>
      </c>
      <c r="EM32" s="17">
        <v>20.399999999999999</v>
      </c>
      <c r="EN32" s="17">
        <v>20</v>
      </c>
      <c r="EO32" s="17">
        <v>12.7</v>
      </c>
      <c r="EP32" s="17">
        <v>253</v>
      </c>
      <c r="EQ32" s="17">
        <v>18.100000000000001</v>
      </c>
      <c r="ER32" s="17">
        <v>151.6</v>
      </c>
      <c r="ES32" s="17">
        <v>0.6</v>
      </c>
      <c r="ET32" s="17">
        <v>44.4</v>
      </c>
      <c r="EU32" s="17">
        <v>84.4</v>
      </c>
      <c r="EV32" s="17">
        <v>113.4</v>
      </c>
      <c r="EW32" s="17">
        <v>1.4</v>
      </c>
      <c r="EX32" s="17">
        <v>1.1000000000000001</v>
      </c>
      <c r="EY32" s="17">
        <v>1.2</v>
      </c>
      <c r="EZ32" s="17">
        <v>1.2</v>
      </c>
      <c r="FA32" s="17">
        <v>18</v>
      </c>
      <c r="FB32" s="17">
        <v>6.3</v>
      </c>
      <c r="FC32" s="17">
        <v>19.3</v>
      </c>
      <c r="FD32" s="17">
        <v>8.6999999999999993</v>
      </c>
      <c r="FE32" s="17">
        <v>27</v>
      </c>
      <c r="FF32" s="17">
        <v>33.799999999999997</v>
      </c>
      <c r="FG32" s="17">
        <v>16</v>
      </c>
      <c r="FH32" s="17">
        <v>21.4</v>
      </c>
      <c r="FI32" s="17">
        <v>9.3000000000000007</v>
      </c>
      <c r="FJ32" s="17">
        <v>11</v>
      </c>
      <c r="FK32" s="17">
        <v>7643.8</v>
      </c>
      <c r="FL32" s="15"/>
      <c r="FM32" s="17">
        <v>23.6</v>
      </c>
      <c r="FN32" s="17">
        <v>7.992</v>
      </c>
      <c r="FO32" s="17">
        <v>6.0350000000000001</v>
      </c>
      <c r="FP32" s="17">
        <v>13.2</v>
      </c>
      <c r="FQ32" s="17">
        <v>26.484970000000001</v>
      </c>
      <c r="FR32" s="17">
        <v>9.4360400000000002</v>
      </c>
      <c r="FS32" s="17">
        <v>4.4000000000000004</v>
      </c>
      <c r="FT32" s="17">
        <v>0</v>
      </c>
      <c r="FU32" s="17">
        <v>91.148009999999999</v>
      </c>
    </row>
    <row r="33" spans="1:177" ht="24" customHeight="1" x14ac:dyDescent="0.3">
      <c r="A33" s="16" t="s">
        <v>42</v>
      </c>
      <c r="B33" s="16" t="s">
        <v>801</v>
      </c>
      <c r="C33" s="17">
        <v>203.7</v>
      </c>
      <c r="D33" s="17">
        <v>629.70000000000005</v>
      </c>
      <c r="E33" s="17">
        <v>216.2</v>
      </c>
      <c r="F33" s="17"/>
      <c r="G33" s="17"/>
      <c r="H33" s="17">
        <v>89.9</v>
      </c>
      <c r="I33" s="17">
        <v>207.1</v>
      </c>
      <c r="J33" s="17"/>
      <c r="K33" s="17"/>
      <c r="L33" s="17">
        <v>127.6</v>
      </c>
      <c r="M33" s="17">
        <v>127.6</v>
      </c>
      <c r="N33" s="17">
        <v>127.8</v>
      </c>
      <c r="O33" s="17">
        <v>226.4</v>
      </c>
      <c r="P33" s="17"/>
      <c r="Q33" s="17"/>
      <c r="R33" s="17">
        <v>373.4</v>
      </c>
      <c r="S33" s="17">
        <v>10.4</v>
      </c>
      <c r="T33" s="17"/>
      <c r="U33" s="17"/>
      <c r="V33" s="17"/>
      <c r="W33" s="17"/>
      <c r="X33" s="17">
        <v>167</v>
      </c>
      <c r="Y33" s="17">
        <v>7.3</v>
      </c>
      <c r="Z33" s="17">
        <v>5.5</v>
      </c>
      <c r="AA33" s="17"/>
      <c r="AB33" s="17">
        <v>6.7</v>
      </c>
      <c r="AC33" s="17">
        <v>12.1</v>
      </c>
      <c r="AD33" s="17">
        <v>80</v>
      </c>
      <c r="AE33" s="17"/>
      <c r="AF33" s="17"/>
      <c r="AG33" s="17"/>
      <c r="AH33" s="17"/>
      <c r="AI33" s="17">
        <v>110.5</v>
      </c>
      <c r="AJ33" s="17">
        <v>100.7</v>
      </c>
      <c r="AK33" s="17"/>
      <c r="AL33" s="17"/>
      <c r="AM33" s="17"/>
      <c r="AN33" s="17">
        <v>6.4</v>
      </c>
      <c r="AO33" s="17">
        <v>353.9</v>
      </c>
      <c r="AP33" s="17">
        <v>54.3</v>
      </c>
      <c r="AQ33" s="17">
        <v>151</v>
      </c>
      <c r="AR33" s="17">
        <v>34.4</v>
      </c>
      <c r="AS33" s="17">
        <v>18.399999999999999</v>
      </c>
      <c r="AT33" s="17">
        <v>18.8</v>
      </c>
      <c r="AU33" s="17">
        <v>88.6</v>
      </c>
      <c r="AV33" s="17"/>
      <c r="AW33" s="17"/>
      <c r="AX33" s="17"/>
      <c r="AY33" s="17">
        <v>108.3</v>
      </c>
      <c r="AZ33" s="17">
        <v>5.8</v>
      </c>
      <c r="BA33" s="17">
        <v>8.1</v>
      </c>
      <c r="BB33" s="17">
        <v>35.200000000000003</v>
      </c>
      <c r="BC33" s="17">
        <v>41.4</v>
      </c>
      <c r="BD33" s="17">
        <v>2</v>
      </c>
      <c r="BE33" s="17">
        <v>11.9</v>
      </c>
      <c r="BF33" s="17">
        <v>76.400000000000006</v>
      </c>
      <c r="BG33" s="17"/>
      <c r="BH33" s="17"/>
      <c r="BI33" s="17">
        <v>45.7</v>
      </c>
      <c r="BJ33" s="17"/>
      <c r="BK33" s="17"/>
      <c r="BL33" s="17">
        <v>0</v>
      </c>
      <c r="BM33" s="17"/>
      <c r="BN33" s="17"/>
      <c r="BO33" s="17"/>
      <c r="BP33" s="17">
        <v>126.4</v>
      </c>
      <c r="BQ33" s="17">
        <v>90.7</v>
      </c>
      <c r="BR33" s="17">
        <v>90.8</v>
      </c>
      <c r="BS33" s="17">
        <v>92.9</v>
      </c>
      <c r="BT33" s="17">
        <v>178.2</v>
      </c>
      <c r="BU33" s="17">
        <v>0</v>
      </c>
      <c r="BV33" s="17"/>
      <c r="BW33" s="17"/>
      <c r="BX33" s="17"/>
      <c r="BY33" s="17"/>
      <c r="BZ33" s="17"/>
      <c r="CA33" s="17"/>
      <c r="CB33" s="17"/>
      <c r="CC33" s="17">
        <v>4.4000000000000004</v>
      </c>
      <c r="CD33" s="17">
        <v>118.1</v>
      </c>
      <c r="CE33" s="17">
        <v>89</v>
      </c>
      <c r="CF33" s="17">
        <v>61.9</v>
      </c>
      <c r="CG33" s="17">
        <v>46.1</v>
      </c>
      <c r="CH33" s="17">
        <v>29.9</v>
      </c>
      <c r="CI33" s="17"/>
      <c r="CJ33" s="17"/>
      <c r="CK33" s="17"/>
      <c r="CL33" s="17">
        <v>102.5</v>
      </c>
      <c r="CM33" s="17">
        <v>102.3</v>
      </c>
      <c r="CN33" s="17">
        <v>120.7</v>
      </c>
      <c r="CO33" s="17">
        <v>185.1</v>
      </c>
      <c r="CP33" s="17"/>
      <c r="CQ33" s="17"/>
      <c r="CR33" s="17"/>
      <c r="CS33" s="17"/>
      <c r="CT33" s="17">
        <v>212.7</v>
      </c>
      <c r="CU33" s="17">
        <v>101.6</v>
      </c>
      <c r="CV33" s="17">
        <v>1.3</v>
      </c>
      <c r="CW33" s="17">
        <v>74.599999999999994</v>
      </c>
      <c r="CX33" s="17">
        <v>80.900000000000006</v>
      </c>
      <c r="CY33" s="17">
        <v>12.7</v>
      </c>
      <c r="CZ33" s="17">
        <v>0.5</v>
      </c>
      <c r="DA33" s="17">
        <v>19.7</v>
      </c>
      <c r="DB33" s="17">
        <v>20.7</v>
      </c>
      <c r="DC33" s="17">
        <v>9.9</v>
      </c>
      <c r="DD33" s="17">
        <v>5.5</v>
      </c>
      <c r="DE33" s="17">
        <v>216.5</v>
      </c>
      <c r="DF33" s="17">
        <v>1.2</v>
      </c>
      <c r="DG33" s="17">
        <v>3.5</v>
      </c>
      <c r="DH33" s="17">
        <v>4</v>
      </c>
      <c r="DI33" s="17"/>
      <c r="DJ33" s="17">
        <v>20</v>
      </c>
      <c r="DK33" s="17">
        <v>19.100000000000001</v>
      </c>
      <c r="DL33" s="17">
        <v>3.5</v>
      </c>
      <c r="DM33" s="17">
        <v>18.600000000000001</v>
      </c>
      <c r="DN33" s="17">
        <v>15.9</v>
      </c>
      <c r="DO33" s="17">
        <v>19</v>
      </c>
      <c r="DP33" s="17">
        <v>17.8</v>
      </c>
      <c r="DQ33" s="17">
        <v>59.9</v>
      </c>
      <c r="DR33" s="17">
        <v>19.8</v>
      </c>
      <c r="DS33" s="17">
        <v>3.3</v>
      </c>
      <c r="DT33" s="17">
        <v>9.9</v>
      </c>
      <c r="DU33" s="17">
        <v>2.4</v>
      </c>
      <c r="DV33" s="17">
        <v>0.4</v>
      </c>
      <c r="DW33" s="17">
        <v>14.1</v>
      </c>
      <c r="DX33" s="17">
        <v>8.3000000000000007</v>
      </c>
      <c r="DY33" s="17">
        <v>13.8</v>
      </c>
      <c r="DZ33" s="17">
        <v>20.100000000000001</v>
      </c>
      <c r="EA33" s="17">
        <v>17.7</v>
      </c>
      <c r="EB33" s="17">
        <v>6.3</v>
      </c>
      <c r="EC33" s="17">
        <v>75.599999999999994</v>
      </c>
      <c r="ED33" s="17">
        <v>39.1</v>
      </c>
      <c r="EE33" s="17">
        <v>108.3</v>
      </c>
      <c r="EF33" s="17">
        <v>94.3</v>
      </c>
      <c r="EG33" s="17">
        <v>14.3</v>
      </c>
      <c r="EH33" s="17">
        <v>12.2</v>
      </c>
      <c r="EI33" s="17">
        <v>0</v>
      </c>
      <c r="EJ33" s="17">
        <v>8.1999999999999993</v>
      </c>
      <c r="EK33" s="17">
        <v>7</v>
      </c>
      <c r="EL33" s="17">
        <v>20.399999999999999</v>
      </c>
      <c r="EM33" s="17">
        <v>20.399999999999999</v>
      </c>
      <c r="EN33" s="17">
        <v>20</v>
      </c>
      <c r="EO33" s="17">
        <v>11.8</v>
      </c>
      <c r="EP33" s="17">
        <v>253.6</v>
      </c>
      <c r="EQ33" s="17">
        <v>19.100000000000001</v>
      </c>
      <c r="ER33" s="17">
        <v>157.69999999999999</v>
      </c>
      <c r="ES33" s="17">
        <v>0.6</v>
      </c>
      <c r="ET33" s="17">
        <v>76.5</v>
      </c>
      <c r="EU33" s="17">
        <v>87.4</v>
      </c>
      <c r="EV33" s="17">
        <v>114.9</v>
      </c>
      <c r="EW33" s="17">
        <v>1.4</v>
      </c>
      <c r="EX33" s="17">
        <v>1.1000000000000001</v>
      </c>
      <c r="EY33" s="17">
        <v>1.2</v>
      </c>
      <c r="EZ33" s="17">
        <v>1.2</v>
      </c>
      <c r="FA33" s="17">
        <v>18.3</v>
      </c>
      <c r="FB33" s="17">
        <v>6.3</v>
      </c>
      <c r="FC33" s="17">
        <v>19.3</v>
      </c>
      <c r="FD33" s="17">
        <v>9.1</v>
      </c>
      <c r="FE33" s="17">
        <v>26.7</v>
      </c>
      <c r="FF33" s="17">
        <v>33.5</v>
      </c>
      <c r="FG33" s="17">
        <v>14.6</v>
      </c>
      <c r="FH33" s="17">
        <v>21.4</v>
      </c>
      <c r="FI33" s="17">
        <v>8.1999999999999993</v>
      </c>
      <c r="FJ33" s="17">
        <v>11</v>
      </c>
      <c r="FK33" s="17">
        <v>7699.1</v>
      </c>
      <c r="FL33" s="15"/>
      <c r="FM33" s="17">
        <v>23</v>
      </c>
      <c r="FN33" s="17">
        <v>7.9909999999999997</v>
      </c>
      <c r="FO33" s="17">
        <v>6.0359999999999996</v>
      </c>
      <c r="FP33" s="17">
        <v>13.2</v>
      </c>
      <c r="FQ33" s="17">
        <v>26.457329999999999</v>
      </c>
      <c r="FR33" s="17">
        <v>9.4360700000000008</v>
      </c>
      <c r="FS33" s="17">
        <v>4.3</v>
      </c>
      <c r="FT33" s="17">
        <v>0</v>
      </c>
      <c r="FU33" s="17">
        <v>90.420400000000001</v>
      </c>
    </row>
    <row r="34" spans="1:177" ht="24" customHeight="1" x14ac:dyDescent="0.3">
      <c r="A34" s="18" t="s">
        <v>42</v>
      </c>
      <c r="B34" s="18" t="s">
        <v>802</v>
      </c>
      <c r="C34" s="19">
        <v>203.6</v>
      </c>
      <c r="D34" s="19">
        <v>633.1</v>
      </c>
      <c r="E34" s="19">
        <v>216.3</v>
      </c>
      <c r="F34" s="19"/>
      <c r="G34" s="19"/>
      <c r="H34" s="19">
        <v>90</v>
      </c>
      <c r="I34" s="19">
        <v>207.7</v>
      </c>
      <c r="J34" s="19"/>
      <c r="K34" s="19"/>
      <c r="L34" s="19">
        <v>123.3</v>
      </c>
      <c r="M34" s="19">
        <v>122.4</v>
      </c>
      <c r="N34" s="19">
        <v>122.5</v>
      </c>
      <c r="O34" s="19">
        <v>226.9</v>
      </c>
      <c r="P34" s="19"/>
      <c r="Q34" s="19"/>
      <c r="R34" s="19">
        <v>349.9</v>
      </c>
      <c r="S34" s="19">
        <v>10.4</v>
      </c>
      <c r="T34" s="19"/>
      <c r="U34" s="19"/>
      <c r="V34" s="19"/>
      <c r="W34" s="19"/>
      <c r="X34" s="19">
        <v>167.8</v>
      </c>
      <c r="Y34" s="19">
        <v>7.5</v>
      </c>
      <c r="Z34" s="19">
        <v>5.5</v>
      </c>
      <c r="AA34" s="19"/>
      <c r="AB34" s="19">
        <v>6.7</v>
      </c>
      <c r="AC34" s="19">
        <v>12.2</v>
      </c>
      <c r="AD34" s="19">
        <v>80.3</v>
      </c>
      <c r="AE34" s="19"/>
      <c r="AF34" s="19"/>
      <c r="AG34" s="19"/>
      <c r="AH34" s="19"/>
      <c r="AI34" s="19">
        <v>110.6</v>
      </c>
      <c r="AJ34" s="19">
        <v>135.4</v>
      </c>
      <c r="AK34" s="19"/>
      <c r="AL34" s="19"/>
      <c r="AM34" s="19"/>
      <c r="AN34" s="19">
        <v>6.4</v>
      </c>
      <c r="AO34" s="19">
        <v>354.1</v>
      </c>
      <c r="AP34" s="19">
        <v>54.3</v>
      </c>
      <c r="AQ34" s="19">
        <v>151.4</v>
      </c>
      <c r="AR34" s="19">
        <v>34</v>
      </c>
      <c r="AS34" s="19">
        <v>18.399999999999999</v>
      </c>
      <c r="AT34" s="19">
        <v>18.8</v>
      </c>
      <c r="AU34" s="19">
        <v>90.8</v>
      </c>
      <c r="AV34" s="19"/>
      <c r="AW34" s="19"/>
      <c r="AX34" s="19"/>
      <c r="AY34" s="19">
        <v>108.5</v>
      </c>
      <c r="AZ34" s="19">
        <v>5.5</v>
      </c>
      <c r="BA34" s="19">
        <v>8</v>
      </c>
      <c r="BB34" s="19">
        <v>31.2</v>
      </c>
      <c r="BC34" s="19">
        <v>41.8</v>
      </c>
      <c r="BD34" s="19">
        <v>2</v>
      </c>
      <c r="BE34" s="19">
        <v>11.9</v>
      </c>
      <c r="BF34" s="19">
        <v>78</v>
      </c>
      <c r="BG34" s="19"/>
      <c r="BH34" s="19"/>
      <c r="BI34" s="19">
        <v>46.2</v>
      </c>
      <c r="BJ34" s="19"/>
      <c r="BK34" s="19"/>
      <c r="BL34" s="19">
        <v>0</v>
      </c>
      <c r="BM34" s="19"/>
      <c r="BN34" s="19"/>
      <c r="BO34" s="19"/>
      <c r="BP34" s="19">
        <v>126.9</v>
      </c>
      <c r="BQ34" s="19">
        <v>79.3</v>
      </c>
      <c r="BR34" s="19">
        <v>79.3</v>
      </c>
      <c r="BS34" s="19">
        <v>78.900000000000006</v>
      </c>
      <c r="BT34" s="19">
        <v>170.2</v>
      </c>
      <c r="BU34" s="19">
        <v>0</v>
      </c>
      <c r="BV34" s="19"/>
      <c r="BW34" s="19"/>
      <c r="BX34" s="19"/>
      <c r="BY34" s="19"/>
      <c r="BZ34" s="19"/>
      <c r="CA34" s="19"/>
      <c r="CB34" s="19"/>
      <c r="CC34" s="19">
        <v>4.4000000000000004</v>
      </c>
      <c r="CD34" s="19">
        <v>106.8</v>
      </c>
      <c r="CE34" s="19">
        <v>93.5</v>
      </c>
      <c r="CF34" s="19">
        <v>62.1</v>
      </c>
      <c r="CG34" s="19">
        <v>46.2</v>
      </c>
      <c r="CH34" s="19">
        <v>30.1</v>
      </c>
      <c r="CI34" s="19"/>
      <c r="CJ34" s="19"/>
      <c r="CK34" s="19"/>
      <c r="CL34" s="19">
        <v>102.9</v>
      </c>
      <c r="CM34" s="19">
        <v>102.9</v>
      </c>
      <c r="CN34" s="19">
        <v>121.7</v>
      </c>
      <c r="CO34" s="19">
        <v>185.6</v>
      </c>
      <c r="CP34" s="19"/>
      <c r="CQ34" s="19"/>
      <c r="CR34" s="19"/>
      <c r="CS34" s="19"/>
      <c r="CT34" s="19">
        <v>212.3</v>
      </c>
      <c r="CU34" s="19">
        <v>101.8</v>
      </c>
      <c r="CV34" s="19">
        <v>1.3</v>
      </c>
      <c r="CW34" s="19">
        <v>79.900000000000006</v>
      </c>
      <c r="CX34" s="19">
        <v>80.900000000000006</v>
      </c>
      <c r="CY34" s="19">
        <v>12.4</v>
      </c>
      <c r="CZ34" s="19">
        <v>0.2</v>
      </c>
      <c r="DA34" s="19">
        <v>19.600000000000001</v>
      </c>
      <c r="DB34" s="19">
        <v>20.8</v>
      </c>
      <c r="DC34" s="19">
        <v>9.9</v>
      </c>
      <c r="DD34" s="19">
        <v>5.5</v>
      </c>
      <c r="DE34" s="19">
        <v>228.6</v>
      </c>
      <c r="DF34" s="19">
        <v>1.2</v>
      </c>
      <c r="DG34" s="19">
        <v>3.5</v>
      </c>
      <c r="DH34" s="19">
        <v>4</v>
      </c>
      <c r="DI34" s="19"/>
      <c r="DJ34" s="19">
        <v>20</v>
      </c>
      <c r="DK34" s="19">
        <v>19.100000000000001</v>
      </c>
      <c r="DL34" s="19">
        <v>3.5</v>
      </c>
      <c r="DM34" s="19">
        <v>18.600000000000001</v>
      </c>
      <c r="DN34" s="19">
        <v>15.8</v>
      </c>
      <c r="DO34" s="19">
        <v>18.899999999999999</v>
      </c>
      <c r="DP34" s="19">
        <v>19</v>
      </c>
      <c r="DQ34" s="19">
        <v>66.400000000000006</v>
      </c>
      <c r="DR34" s="19">
        <v>19.7</v>
      </c>
      <c r="DS34" s="19">
        <v>3.3</v>
      </c>
      <c r="DT34" s="19">
        <v>10.199999999999999</v>
      </c>
      <c r="DU34" s="19">
        <v>2.2999999999999998</v>
      </c>
      <c r="DV34" s="19">
        <v>0.4</v>
      </c>
      <c r="DW34" s="19">
        <v>14.1</v>
      </c>
      <c r="DX34" s="19">
        <v>8.3000000000000007</v>
      </c>
      <c r="DY34" s="19">
        <v>14</v>
      </c>
      <c r="DZ34" s="19">
        <v>20.2</v>
      </c>
      <c r="EA34" s="19">
        <v>17.7</v>
      </c>
      <c r="EB34" s="19">
        <v>7</v>
      </c>
      <c r="EC34" s="19">
        <v>72.900000000000006</v>
      </c>
      <c r="ED34" s="19">
        <v>38.700000000000003</v>
      </c>
      <c r="EE34" s="19">
        <v>109.1</v>
      </c>
      <c r="EF34" s="19">
        <v>97.9</v>
      </c>
      <c r="EG34" s="19">
        <v>12.3</v>
      </c>
      <c r="EH34" s="19">
        <v>11.9</v>
      </c>
      <c r="EI34" s="19">
        <v>0</v>
      </c>
      <c r="EJ34" s="19">
        <v>8.1999999999999993</v>
      </c>
      <c r="EK34" s="19">
        <v>7.2</v>
      </c>
      <c r="EL34" s="19">
        <v>20.399999999999999</v>
      </c>
      <c r="EM34" s="19">
        <v>20.399999999999999</v>
      </c>
      <c r="EN34" s="19">
        <v>20</v>
      </c>
      <c r="EO34" s="19">
        <v>10.9</v>
      </c>
      <c r="EP34" s="19">
        <v>252.9</v>
      </c>
      <c r="EQ34" s="19">
        <v>19</v>
      </c>
      <c r="ER34" s="19">
        <v>155.80000000000001</v>
      </c>
      <c r="ES34" s="19">
        <v>0.6</v>
      </c>
      <c r="ET34" s="19">
        <v>81.5</v>
      </c>
      <c r="EU34" s="19">
        <v>72.2</v>
      </c>
      <c r="EV34" s="19">
        <v>113.9</v>
      </c>
      <c r="EW34" s="19">
        <v>1.4</v>
      </c>
      <c r="EX34" s="19">
        <v>1.1000000000000001</v>
      </c>
      <c r="EY34" s="19">
        <v>1.2</v>
      </c>
      <c r="EZ34" s="19">
        <v>1.1000000000000001</v>
      </c>
      <c r="FA34" s="19">
        <v>18.600000000000001</v>
      </c>
      <c r="FB34" s="19">
        <v>6.3</v>
      </c>
      <c r="FC34" s="19">
        <v>19.3</v>
      </c>
      <c r="FD34" s="19">
        <v>8.3000000000000007</v>
      </c>
      <c r="FE34" s="19">
        <v>27.1</v>
      </c>
      <c r="FF34" s="19">
        <v>33.9</v>
      </c>
      <c r="FG34" s="19">
        <v>15</v>
      </c>
      <c r="FH34" s="19">
        <v>21.4</v>
      </c>
      <c r="FI34" s="19">
        <v>8.4</v>
      </c>
      <c r="FJ34" s="19">
        <v>11</v>
      </c>
      <c r="FK34" s="19">
        <v>7664.5</v>
      </c>
      <c r="FL34" s="15"/>
      <c r="FM34" s="19">
        <v>22.8</v>
      </c>
      <c r="FN34" s="19">
        <v>7.9909999999999997</v>
      </c>
      <c r="FO34" s="19">
        <v>6.0359999999999996</v>
      </c>
      <c r="FP34" s="19">
        <v>13.2</v>
      </c>
      <c r="FQ34" s="19">
        <v>26.32216</v>
      </c>
      <c r="FR34" s="19">
        <v>9.4363600000000005</v>
      </c>
      <c r="FS34" s="19">
        <v>4.3</v>
      </c>
      <c r="FT34" s="19">
        <v>0</v>
      </c>
      <c r="FU34" s="19">
        <v>90.085520000000002</v>
      </c>
    </row>
    <row r="35" spans="1:177" ht="24" customHeight="1" x14ac:dyDescent="0.3">
      <c r="A35" s="13" t="s">
        <v>42</v>
      </c>
      <c r="B35" s="13" t="s">
        <v>803</v>
      </c>
      <c r="C35" s="14">
        <v>202.7</v>
      </c>
      <c r="D35" s="14">
        <v>633.20000000000005</v>
      </c>
      <c r="E35" s="14">
        <v>216.7</v>
      </c>
      <c r="F35" s="14"/>
      <c r="G35" s="14"/>
      <c r="H35" s="14">
        <v>89.6</v>
      </c>
      <c r="I35" s="14">
        <v>207.1</v>
      </c>
      <c r="J35" s="14"/>
      <c r="K35" s="14"/>
      <c r="L35" s="14">
        <v>131.1</v>
      </c>
      <c r="M35" s="14">
        <v>131.30000000000001</v>
      </c>
      <c r="N35" s="14">
        <v>131</v>
      </c>
      <c r="O35" s="14">
        <v>228.5</v>
      </c>
      <c r="P35" s="14"/>
      <c r="Q35" s="14"/>
      <c r="R35" s="14">
        <v>315.8</v>
      </c>
      <c r="S35" s="14">
        <v>10.5</v>
      </c>
      <c r="T35" s="14"/>
      <c r="U35" s="14"/>
      <c r="V35" s="14"/>
      <c r="W35" s="14"/>
      <c r="X35" s="14">
        <v>164.9</v>
      </c>
      <c r="Y35" s="14">
        <v>7.4</v>
      </c>
      <c r="Z35" s="14">
        <v>5.5</v>
      </c>
      <c r="AA35" s="14"/>
      <c r="AB35" s="14">
        <v>6.8</v>
      </c>
      <c r="AC35" s="14">
        <v>12.2</v>
      </c>
      <c r="AD35" s="14">
        <v>80.3</v>
      </c>
      <c r="AE35" s="14"/>
      <c r="AF35" s="14"/>
      <c r="AG35" s="14"/>
      <c r="AH35" s="14"/>
      <c r="AI35" s="14">
        <v>110.8</v>
      </c>
      <c r="AJ35" s="14">
        <v>135.5</v>
      </c>
      <c r="AK35" s="14"/>
      <c r="AL35" s="14"/>
      <c r="AM35" s="14"/>
      <c r="AN35" s="14">
        <v>6.5</v>
      </c>
      <c r="AO35" s="14">
        <v>354.3</v>
      </c>
      <c r="AP35" s="14">
        <v>54.3</v>
      </c>
      <c r="AQ35" s="14">
        <v>151.4</v>
      </c>
      <c r="AR35" s="14">
        <v>32.6</v>
      </c>
      <c r="AS35" s="14">
        <v>18.399999999999999</v>
      </c>
      <c r="AT35" s="14">
        <v>18.8</v>
      </c>
      <c r="AU35" s="14">
        <v>89.4</v>
      </c>
      <c r="AV35" s="14"/>
      <c r="AW35" s="14"/>
      <c r="AX35" s="14"/>
      <c r="AY35" s="14">
        <v>108.2</v>
      </c>
      <c r="AZ35" s="14">
        <v>4.8</v>
      </c>
      <c r="BA35" s="14">
        <v>8</v>
      </c>
      <c r="BB35" s="14">
        <v>24.8</v>
      </c>
      <c r="BC35" s="14">
        <v>41.3</v>
      </c>
      <c r="BD35" s="14">
        <v>2</v>
      </c>
      <c r="BE35" s="14">
        <v>11.8</v>
      </c>
      <c r="BF35" s="14">
        <v>77.5</v>
      </c>
      <c r="BG35" s="14"/>
      <c r="BH35" s="14"/>
      <c r="BI35" s="14">
        <v>45.8</v>
      </c>
      <c r="BJ35" s="14"/>
      <c r="BK35" s="14"/>
      <c r="BL35" s="14">
        <v>0</v>
      </c>
      <c r="BM35" s="14"/>
      <c r="BN35" s="14"/>
      <c r="BO35" s="14"/>
      <c r="BP35" s="14">
        <v>126.7</v>
      </c>
      <c r="BQ35" s="14">
        <v>73.8</v>
      </c>
      <c r="BR35" s="14">
        <v>73.8</v>
      </c>
      <c r="BS35" s="14">
        <v>73.7</v>
      </c>
      <c r="BT35" s="14">
        <v>157.69999999999999</v>
      </c>
      <c r="BU35" s="14">
        <v>0</v>
      </c>
      <c r="BV35" s="14"/>
      <c r="BW35" s="14"/>
      <c r="BX35" s="14"/>
      <c r="BY35" s="14"/>
      <c r="BZ35" s="14"/>
      <c r="CA35" s="14"/>
      <c r="CB35" s="14"/>
      <c r="CC35" s="14">
        <v>4.4000000000000004</v>
      </c>
      <c r="CD35" s="14">
        <v>107.1</v>
      </c>
      <c r="CE35" s="14">
        <v>91.6</v>
      </c>
      <c r="CF35" s="14">
        <v>63</v>
      </c>
      <c r="CG35" s="14">
        <v>46.2</v>
      </c>
      <c r="CH35" s="14">
        <v>29.4</v>
      </c>
      <c r="CI35" s="14"/>
      <c r="CJ35" s="14"/>
      <c r="CK35" s="14"/>
      <c r="CL35" s="14">
        <v>103.3</v>
      </c>
      <c r="CM35" s="14">
        <v>103.4</v>
      </c>
      <c r="CN35" s="14">
        <v>122.2</v>
      </c>
      <c r="CO35" s="14">
        <v>185.4</v>
      </c>
      <c r="CP35" s="14"/>
      <c r="CQ35" s="14"/>
      <c r="CR35" s="14"/>
      <c r="CS35" s="14"/>
      <c r="CT35" s="14">
        <v>212.5</v>
      </c>
      <c r="CU35" s="14">
        <v>101.6</v>
      </c>
      <c r="CV35" s="14">
        <v>1.3</v>
      </c>
      <c r="CW35" s="14">
        <v>86.8</v>
      </c>
      <c r="CX35" s="14">
        <v>80.8</v>
      </c>
      <c r="CY35" s="14">
        <v>11</v>
      </c>
      <c r="CZ35" s="14">
        <v>0.5</v>
      </c>
      <c r="DA35" s="14">
        <v>19.5</v>
      </c>
      <c r="DB35" s="14">
        <v>20.7</v>
      </c>
      <c r="DC35" s="14">
        <v>9.9</v>
      </c>
      <c r="DD35" s="14">
        <v>5.5</v>
      </c>
      <c r="DE35" s="14">
        <v>227.2</v>
      </c>
      <c r="DF35" s="14">
        <v>1.2</v>
      </c>
      <c r="DG35" s="14">
        <v>3.5</v>
      </c>
      <c r="DH35" s="14">
        <v>4.3</v>
      </c>
      <c r="DI35" s="14"/>
      <c r="DJ35" s="14">
        <v>20</v>
      </c>
      <c r="DK35" s="14">
        <v>19.100000000000001</v>
      </c>
      <c r="DL35" s="14">
        <v>3.5</v>
      </c>
      <c r="DM35" s="14">
        <v>18.600000000000001</v>
      </c>
      <c r="DN35" s="14">
        <v>15.5</v>
      </c>
      <c r="DO35" s="14">
        <v>18.7</v>
      </c>
      <c r="DP35" s="14">
        <v>19.8</v>
      </c>
      <c r="DQ35" s="14">
        <v>69</v>
      </c>
      <c r="DR35" s="14">
        <v>19.5</v>
      </c>
      <c r="DS35" s="14">
        <v>3.3</v>
      </c>
      <c r="DT35" s="14">
        <v>10.199999999999999</v>
      </c>
      <c r="DU35" s="14">
        <v>2.2999999999999998</v>
      </c>
      <c r="DV35" s="14">
        <v>0.4</v>
      </c>
      <c r="DW35" s="14">
        <v>13.8</v>
      </c>
      <c r="DX35" s="14">
        <v>8.3000000000000007</v>
      </c>
      <c r="DY35" s="14">
        <v>14</v>
      </c>
      <c r="DZ35" s="14">
        <v>20.2</v>
      </c>
      <c r="EA35" s="14">
        <v>17.399999999999999</v>
      </c>
      <c r="EB35" s="14">
        <v>7.9</v>
      </c>
      <c r="EC35" s="14">
        <v>68.900000000000006</v>
      </c>
      <c r="ED35" s="14">
        <v>39.5</v>
      </c>
      <c r="EE35" s="14">
        <v>107.2</v>
      </c>
      <c r="EF35" s="14">
        <v>99</v>
      </c>
      <c r="EG35" s="14">
        <v>13.7</v>
      </c>
      <c r="EH35" s="14">
        <v>14.8</v>
      </c>
      <c r="EI35" s="14">
        <v>2.7</v>
      </c>
      <c r="EJ35" s="14">
        <v>8.1999999999999993</v>
      </c>
      <c r="EK35" s="14">
        <v>7.2</v>
      </c>
      <c r="EL35" s="14">
        <v>20.399999999999999</v>
      </c>
      <c r="EM35" s="14">
        <v>20.399999999999999</v>
      </c>
      <c r="EN35" s="14">
        <v>20</v>
      </c>
      <c r="EO35" s="14">
        <v>13.2</v>
      </c>
      <c r="EP35" s="14">
        <v>252.8</v>
      </c>
      <c r="EQ35" s="14">
        <v>18.899999999999999</v>
      </c>
      <c r="ER35" s="14">
        <v>152.19999999999999</v>
      </c>
      <c r="ES35" s="14">
        <v>0.6</v>
      </c>
      <c r="ET35" s="14">
        <v>75.400000000000006</v>
      </c>
      <c r="EU35" s="14">
        <v>76.400000000000006</v>
      </c>
      <c r="EV35" s="14">
        <v>111.2</v>
      </c>
      <c r="EW35" s="14">
        <v>1.4</v>
      </c>
      <c r="EX35" s="14">
        <v>1.1000000000000001</v>
      </c>
      <c r="EY35" s="14">
        <v>1.2</v>
      </c>
      <c r="EZ35" s="14">
        <v>1.1000000000000001</v>
      </c>
      <c r="FA35" s="14">
        <v>18.2</v>
      </c>
      <c r="FB35" s="14">
        <v>6.4</v>
      </c>
      <c r="FC35" s="14">
        <v>19.2</v>
      </c>
      <c r="FD35" s="14">
        <v>8.9</v>
      </c>
      <c r="FE35" s="14">
        <v>27.2</v>
      </c>
      <c r="FF35" s="14">
        <v>34</v>
      </c>
      <c r="FG35" s="14">
        <v>15.7</v>
      </c>
      <c r="FH35" s="14">
        <v>21.3</v>
      </c>
      <c r="FI35" s="14">
        <v>9.1</v>
      </c>
      <c r="FJ35" s="14">
        <v>11</v>
      </c>
      <c r="FK35" s="14">
        <v>7618.8</v>
      </c>
      <c r="FL35" s="15"/>
      <c r="FM35" s="14">
        <v>22.8</v>
      </c>
      <c r="FN35" s="14">
        <v>7.9889999999999999</v>
      </c>
      <c r="FO35" s="14">
        <v>6.0380000000000003</v>
      </c>
      <c r="FP35" s="14">
        <v>13.2</v>
      </c>
      <c r="FQ35" s="14">
        <v>26.251280000000001</v>
      </c>
      <c r="FR35" s="14">
        <v>9.4366900000000005</v>
      </c>
      <c r="FS35" s="14">
        <v>4.3</v>
      </c>
      <c r="FT35" s="14">
        <v>0</v>
      </c>
      <c r="FU35" s="14">
        <v>90.014970000000005</v>
      </c>
    </row>
    <row r="36" spans="1:177" ht="24" customHeight="1" x14ac:dyDescent="0.3">
      <c r="A36" s="16" t="s">
        <v>42</v>
      </c>
      <c r="B36" s="16" t="s">
        <v>804</v>
      </c>
      <c r="C36" s="17">
        <v>203.6</v>
      </c>
      <c r="D36" s="17">
        <v>632.6</v>
      </c>
      <c r="E36" s="17">
        <v>216.2</v>
      </c>
      <c r="F36" s="17"/>
      <c r="G36" s="17"/>
      <c r="H36" s="17">
        <v>90.1</v>
      </c>
      <c r="I36" s="17">
        <v>205.1</v>
      </c>
      <c r="J36" s="17"/>
      <c r="K36" s="17"/>
      <c r="L36" s="17">
        <v>127.7</v>
      </c>
      <c r="M36" s="17">
        <v>127.8</v>
      </c>
      <c r="N36" s="17">
        <v>128</v>
      </c>
      <c r="O36" s="17">
        <v>226.7</v>
      </c>
      <c r="P36" s="17"/>
      <c r="Q36" s="17"/>
      <c r="R36" s="17">
        <v>285.89999999999998</v>
      </c>
      <c r="S36" s="17">
        <v>10.4</v>
      </c>
      <c r="T36" s="17"/>
      <c r="U36" s="17"/>
      <c r="V36" s="17"/>
      <c r="W36" s="17"/>
      <c r="X36" s="17">
        <v>165.8</v>
      </c>
      <c r="Y36" s="17">
        <v>7.6</v>
      </c>
      <c r="Z36" s="17">
        <v>5.5</v>
      </c>
      <c r="AA36" s="17"/>
      <c r="AB36" s="17">
        <v>6.7</v>
      </c>
      <c r="AC36" s="17">
        <v>12.2</v>
      </c>
      <c r="AD36" s="17">
        <v>80.400000000000006</v>
      </c>
      <c r="AE36" s="17"/>
      <c r="AF36" s="17"/>
      <c r="AG36" s="17"/>
      <c r="AH36" s="17"/>
      <c r="AI36" s="17">
        <v>110.7</v>
      </c>
      <c r="AJ36" s="17">
        <v>135.6</v>
      </c>
      <c r="AK36" s="17"/>
      <c r="AL36" s="17"/>
      <c r="AM36" s="17"/>
      <c r="AN36" s="17">
        <v>6.5</v>
      </c>
      <c r="AO36" s="17">
        <v>353</v>
      </c>
      <c r="AP36" s="17">
        <v>54.3</v>
      </c>
      <c r="AQ36" s="17">
        <v>151</v>
      </c>
      <c r="AR36" s="17">
        <v>32.700000000000003</v>
      </c>
      <c r="AS36" s="17">
        <v>18.2</v>
      </c>
      <c r="AT36" s="17">
        <v>18.8</v>
      </c>
      <c r="AU36" s="17">
        <v>89.5</v>
      </c>
      <c r="AV36" s="17"/>
      <c r="AW36" s="17"/>
      <c r="AX36" s="17"/>
      <c r="AY36" s="17">
        <v>108.4</v>
      </c>
      <c r="AZ36" s="17">
        <v>5.3</v>
      </c>
      <c r="BA36" s="17">
        <v>8</v>
      </c>
      <c r="BB36" s="17">
        <v>23.4</v>
      </c>
      <c r="BC36" s="17">
        <v>41.5</v>
      </c>
      <c r="BD36" s="17">
        <v>2</v>
      </c>
      <c r="BE36" s="17">
        <v>12</v>
      </c>
      <c r="BF36" s="17">
        <v>78.099999999999994</v>
      </c>
      <c r="BG36" s="17"/>
      <c r="BH36" s="17"/>
      <c r="BI36" s="17">
        <v>46</v>
      </c>
      <c r="BJ36" s="17"/>
      <c r="BK36" s="17"/>
      <c r="BL36" s="17">
        <v>0</v>
      </c>
      <c r="BM36" s="17"/>
      <c r="BN36" s="17"/>
      <c r="BO36" s="17"/>
      <c r="BP36" s="17">
        <v>126.8</v>
      </c>
      <c r="BQ36" s="17">
        <v>68.400000000000006</v>
      </c>
      <c r="BR36" s="17">
        <v>68.2</v>
      </c>
      <c r="BS36" s="17">
        <v>68.599999999999994</v>
      </c>
      <c r="BT36" s="17">
        <v>148.5</v>
      </c>
      <c r="BU36" s="17">
        <v>0</v>
      </c>
      <c r="BV36" s="17"/>
      <c r="BW36" s="17"/>
      <c r="BX36" s="17"/>
      <c r="BY36" s="17"/>
      <c r="BZ36" s="17"/>
      <c r="CA36" s="17"/>
      <c r="CB36" s="17"/>
      <c r="CC36" s="17">
        <v>4.4000000000000004</v>
      </c>
      <c r="CD36" s="17">
        <v>67.8</v>
      </c>
      <c r="CE36" s="17">
        <v>83.3</v>
      </c>
      <c r="CF36" s="17">
        <v>63.2</v>
      </c>
      <c r="CG36" s="17">
        <v>47.8</v>
      </c>
      <c r="CH36" s="17">
        <v>29.6</v>
      </c>
      <c r="CI36" s="17"/>
      <c r="CJ36" s="17"/>
      <c r="CK36" s="17"/>
      <c r="CL36" s="17">
        <v>102.8</v>
      </c>
      <c r="CM36" s="17">
        <v>102.5</v>
      </c>
      <c r="CN36" s="17">
        <v>121.8</v>
      </c>
      <c r="CO36" s="17">
        <v>184.5</v>
      </c>
      <c r="CP36" s="17"/>
      <c r="CQ36" s="17"/>
      <c r="CR36" s="17"/>
      <c r="CS36" s="17"/>
      <c r="CT36" s="17">
        <v>211.1</v>
      </c>
      <c r="CU36" s="17">
        <v>100.5</v>
      </c>
      <c r="CV36" s="17">
        <v>1.2</v>
      </c>
      <c r="CW36" s="17">
        <v>100.3</v>
      </c>
      <c r="CX36" s="17">
        <v>80.8</v>
      </c>
      <c r="CY36" s="17">
        <v>12.4</v>
      </c>
      <c r="CZ36" s="17">
        <v>0.4</v>
      </c>
      <c r="DA36" s="17">
        <v>19.399999999999999</v>
      </c>
      <c r="DB36" s="17">
        <v>20.7</v>
      </c>
      <c r="DC36" s="17">
        <v>9.9</v>
      </c>
      <c r="DD36" s="17">
        <v>5.4</v>
      </c>
      <c r="DE36" s="17">
        <v>227.7</v>
      </c>
      <c r="DF36" s="17">
        <v>1.2</v>
      </c>
      <c r="DG36" s="17">
        <v>3.5</v>
      </c>
      <c r="DH36" s="17">
        <v>4.3</v>
      </c>
      <c r="DI36" s="17"/>
      <c r="DJ36" s="17">
        <v>20</v>
      </c>
      <c r="DK36" s="17">
        <v>19</v>
      </c>
      <c r="DL36" s="17">
        <v>3.5</v>
      </c>
      <c r="DM36" s="17">
        <v>18.600000000000001</v>
      </c>
      <c r="DN36" s="17">
        <v>15.5</v>
      </c>
      <c r="DO36" s="17">
        <v>18.899999999999999</v>
      </c>
      <c r="DP36" s="17">
        <v>22.4</v>
      </c>
      <c r="DQ36" s="17">
        <v>74.599999999999994</v>
      </c>
      <c r="DR36" s="17">
        <v>19.7</v>
      </c>
      <c r="DS36" s="17">
        <v>3.3</v>
      </c>
      <c r="DT36" s="17">
        <v>10.3</v>
      </c>
      <c r="DU36" s="17">
        <v>2.2999999999999998</v>
      </c>
      <c r="DV36" s="17">
        <v>0.4</v>
      </c>
      <c r="DW36" s="17">
        <v>13.5</v>
      </c>
      <c r="DX36" s="17">
        <v>8.1</v>
      </c>
      <c r="DY36" s="17">
        <v>14</v>
      </c>
      <c r="DZ36" s="17">
        <v>20.100000000000001</v>
      </c>
      <c r="EA36" s="17">
        <v>17.100000000000001</v>
      </c>
      <c r="EB36" s="17">
        <v>7.7</v>
      </c>
      <c r="EC36" s="17">
        <v>64.900000000000006</v>
      </c>
      <c r="ED36" s="17">
        <v>39.700000000000003</v>
      </c>
      <c r="EE36" s="17">
        <v>99.6</v>
      </c>
      <c r="EF36" s="17">
        <v>95.3</v>
      </c>
      <c r="EG36" s="17">
        <v>13.3</v>
      </c>
      <c r="EH36" s="17">
        <v>11.5</v>
      </c>
      <c r="EI36" s="17">
        <v>18</v>
      </c>
      <c r="EJ36" s="17">
        <v>8.1999999999999993</v>
      </c>
      <c r="EK36" s="17">
        <v>7.1</v>
      </c>
      <c r="EL36" s="17">
        <v>20.399999999999999</v>
      </c>
      <c r="EM36" s="17">
        <v>20.399999999999999</v>
      </c>
      <c r="EN36" s="17">
        <v>20</v>
      </c>
      <c r="EO36" s="17">
        <v>11.6</v>
      </c>
      <c r="EP36" s="17">
        <v>252.9</v>
      </c>
      <c r="EQ36" s="17">
        <v>18.5</v>
      </c>
      <c r="ER36" s="17">
        <v>154.5</v>
      </c>
      <c r="ES36" s="17">
        <v>0.6</v>
      </c>
      <c r="ET36" s="17">
        <v>92.3</v>
      </c>
      <c r="EU36" s="17">
        <v>88.7</v>
      </c>
      <c r="EV36" s="17">
        <v>112.9</v>
      </c>
      <c r="EW36" s="17">
        <v>1.4</v>
      </c>
      <c r="EX36" s="17">
        <v>1.1000000000000001</v>
      </c>
      <c r="EY36" s="17">
        <v>1.2</v>
      </c>
      <c r="EZ36" s="17">
        <v>1.1000000000000001</v>
      </c>
      <c r="FA36" s="17">
        <v>17.600000000000001</v>
      </c>
      <c r="FB36" s="17">
        <v>6.3</v>
      </c>
      <c r="FC36" s="17">
        <v>19.100000000000001</v>
      </c>
      <c r="FD36" s="17">
        <v>9</v>
      </c>
      <c r="FE36" s="17">
        <v>27</v>
      </c>
      <c r="FF36" s="17">
        <v>33.799999999999997</v>
      </c>
      <c r="FG36" s="17">
        <v>0</v>
      </c>
      <c r="FH36" s="17">
        <v>21.3</v>
      </c>
      <c r="FI36" s="17">
        <v>7.8</v>
      </c>
      <c r="FJ36" s="17">
        <v>11</v>
      </c>
      <c r="FK36" s="17">
        <v>7531.4</v>
      </c>
      <c r="FL36" s="15"/>
      <c r="FM36" s="17">
        <v>22.5</v>
      </c>
      <c r="FN36" s="17">
        <v>7.99</v>
      </c>
      <c r="FO36" s="17">
        <v>6.0380000000000003</v>
      </c>
      <c r="FP36" s="17">
        <v>13.2</v>
      </c>
      <c r="FQ36" s="17">
        <v>26.206189999999999</v>
      </c>
      <c r="FR36" s="17">
        <v>9.4371299999999998</v>
      </c>
      <c r="FS36" s="17">
        <v>4.3</v>
      </c>
      <c r="FT36" s="17">
        <v>0</v>
      </c>
      <c r="FU36" s="17">
        <v>89.671319999999994</v>
      </c>
    </row>
    <row r="37" spans="1:177" ht="24" customHeight="1" x14ac:dyDescent="0.3">
      <c r="A37" s="16" t="s">
        <v>42</v>
      </c>
      <c r="B37" s="16" t="s">
        <v>805</v>
      </c>
      <c r="C37" s="17">
        <v>203.8</v>
      </c>
      <c r="D37" s="17">
        <v>633.1</v>
      </c>
      <c r="E37" s="17">
        <v>214.3</v>
      </c>
      <c r="F37" s="17"/>
      <c r="G37" s="17"/>
      <c r="H37" s="17">
        <v>90.4</v>
      </c>
      <c r="I37" s="17">
        <v>204.7</v>
      </c>
      <c r="J37" s="17"/>
      <c r="K37" s="17"/>
      <c r="L37" s="17">
        <v>104.9</v>
      </c>
      <c r="M37" s="17">
        <v>104.9</v>
      </c>
      <c r="N37" s="17">
        <v>104.9</v>
      </c>
      <c r="O37" s="17">
        <v>211.9</v>
      </c>
      <c r="P37" s="17"/>
      <c r="Q37" s="17"/>
      <c r="R37" s="17">
        <v>306.10000000000002</v>
      </c>
      <c r="S37" s="17">
        <v>10.4</v>
      </c>
      <c r="T37" s="17"/>
      <c r="U37" s="17"/>
      <c r="V37" s="17"/>
      <c r="W37" s="17"/>
      <c r="X37" s="17">
        <v>162.9</v>
      </c>
      <c r="Y37" s="17">
        <v>7.7</v>
      </c>
      <c r="Z37" s="17">
        <v>5.6</v>
      </c>
      <c r="AA37" s="17"/>
      <c r="AB37" s="17">
        <v>6.9</v>
      </c>
      <c r="AC37" s="17">
        <v>12.1</v>
      </c>
      <c r="AD37" s="17">
        <v>80.5</v>
      </c>
      <c r="AE37" s="17"/>
      <c r="AF37" s="17"/>
      <c r="AG37" s="17"/>
      <c r="AH37" s="17"/>
      <c r="AI37" s="17">
        <v>110.7</v>
      </c>
      <c r="AJ37" s="17">
        <v>134.1</v>
      </c>
      <c r="AK37" s="17"/>
      <c r="AL37" s="17"/>
      <c r="AM37" s="17"/>
      <c r="AN37" s="17">
        <v>6.5</v>
      </c>
      <c r="AO37" s="17">
        <v>353.6</v>
      </c>
      <c r="AP37" s="17">
        <v>54.1</v>
      </c>
      <c r="AQ37" s="17">
        <v>151.4</v>
      </c>
      <c r="AR37" s="17">
        <v>33.1</v>
      </c>
      <c r="AS37" s="17">
        <v>18.2</v>
      </c>
      <c r="AT37" s="17">
        <v>18.8</v>
      </c>
      <c r="AU37" s="17">
        <v>92.7</v>
      </c>
      <c r="AV37" s="17"/>
      <c r="AW37" s="17"/>
      <c r="AX37" s="17"/>
      <c r="AY37" s="17">
        <v>108.8</v>
      </c>
      <c r="AZ37" s="17">
        <v>3.1</v>
      </c>
      <c r="BA37" s="17">
        <v>8.1</v>
      </c>
      <c r="BB37" s="17">
        <v>23.8</v>
      </c>
      <c r="BC37" s="17">
        <v>41.4</v>
      </c>
      <c r="BD37" s="17">
        <v>2</v>
      </c>
      <c r="BE37" s="17">
        <v>12.2</v>
      </c>
      <c r="BF37" s="17">
        <v>78.599999999999994</v>
      </c>
      <c r="BG37" s="17"/>
      <c r="BH37" s="17"/>
      <c r="BI37" s="17">
        <v>46.2</v>
      </c>
      <c r="BJ37" s="17"/>
      <c r="BK37" s="17"/>
      <c r="BL37" s="17">
        <v>0</v>
      </c>
      <c r="BM37" s="17"/>
      <c r="BN37" s="17"/>
      <c r="BO37" s="17"/>
      <c r="BP37" s="17">
        <v>126.8</v>
      </c>
      <c r="BQ37" s="17">
        <v>76.3</v>
      </c>
      <c r="BR37" s="17">
        <v>76.400000000000006</v>
      </c>
      <c r="BS37" s="17">
        <v>75.900000000000006</v>
      </c>
      <c r="BT37" s="17">
        <v>145.69999999999999</v>
      </c>
      <c r="BU37" s="17">
        <v>0</v>
      </c>
      <c r="BV37" s="17"/>
      <c r="BW37" s="17"/>
      <c r="BX37" s="17"/>
      <c r="BY37" s="17"/>
      <c r="BZ37" s="17"/>
      <c r="CA37" s="17"/>
      <c r="CB37" s="17"/>
      <c r="CC37" s="17">
        <v>4.4000000000000004</v>
      </c>
      <c r="CD37" s="17">
        <v>91.3</v>
      </c>
      <c r="CE37" s="17">
        <v>85.4</v>
      </c>
      <c r="CF37" s="17">
        <v>63</v>
      </c>
      <c r="CG37" s="17">
        <v>47.3</v>
      </c>
      <c r="CH37" s="17">
        <v>29.6</v>
      </c>
      <c r="CI37" s="17"/>
      <c r="CJ37" s="17"/>
      <c r="CK37" s="17"/>
      <c r="CL37" s="17">
        <v>102.7</v>
      </c>
      <c r="CM37" s="17">
        <v>102.6</v>
      </c>
      <c r="CN37" s="17">
        <v>122.1</v>
      </c>
      <c r="CO37" s="17">
        <v>184.9</v>
      </c>
      <c r="CP37" s="17"/>
      <c r="CQ37" s="17"/>
      <c r="CR37" s="17"/>
      <c r="CS37" s="17"/>
      <c r="CT37" s="17">
        <v>167.4</v>
      </c>
      <c r="CU37" s="17">
        <v>90.1</v>
      </c>
      <c r="CV37" s="17">
        <v>1.2</v>
      </c>
      <c r="CW37" s="17">
        <v>106.8</v>
      </c>
      <c r="CX37" s="17">
        <v>80.8</v>
      </c>
      <c r="CY37" s="17">
        <v>11.8</v>
      </c>
      <c r="CZ37" s="17">
        <v>0.4</v>
      </c>
      <c r="DA37" s="17">
        <v>19.7</v>
      </c>
      <c r="DB37" s="17">
        <v>20.8</v>
      </c>
      <c r="DC37" s="17">
        <v>9.9</v>
      </c>
      <c r="DD37" s="17">
        <v>5.4</v>
      </c>
      <c r="DE37" s="17">
        <v>224.8</v>
      </c>
      <c r="DF37" s="17">
        <v>1.2</v>
      </c>
      <c r="DG37" s="17">
        <v>3.5</v>
      </c>
      <c r="DH37" s="17">
        <v>4.2</v>
      </c>
      <c r="DI37" s="17"/>
      <c r="DJ37" s="17">
        <v>19.8</v>
      </c>
      <c r="DK37" s="17">
        <v>19</v>
      </c>
      <c r="DL37" s="17">
        <v>3.5</v>
      </c>
      <c r="DM37" s="17">
        <v>18.600000000000001</v>
      </c>
      <c r="DN37" s="17">
        <v>15.6</v>
      </c>
      <c r="DO37" s="17">
        <v>18.899999999999999</v>
      </c>
      <c r="DP37" s="17">
        <v>26.3</v>
      </c>
      <c r="DQ37" s="17">
        <v>79.400000000000006</v>
      </c>
      <c r="DR37" s="17">
        <v>19.5</v>
      </c>
      <c r="DS37" s="17">
        <v>3.3</v>
      </c>
      <c r="DT37" s="17">
        <v>10.199999999999999</v>
      </c>
      <c r="DU37" s="17">
        <v>2.2999999999999998</v>
      </c>
      <c r="DV37" s="17">
        <v>0.4</v>
      </c>
      <c r="DW37" s="17">
        <v>13.5</v>
      </c>
      <c r="DX37" s="17">
        <v>8.1</v>
      </c>
      <c r="DY37" s="17">
        <v>13.7</v>
      </c>
      <c r="DZ37" s="17">
        <v>20.2</v>
      </c>
      <c r="EA37" s="17">
        <v>17</v>
      </c>
      <c r="EB37" s="17">
        <v>7.5</v>
      </c>
      <c r="EC37" s="17">
        <v>58.3</v>
      </c>
      <c r="ED37" s="17">
        <v>39.1</v>
      </c>
      <c r="EE37" s="17">
        <v>110</v>
      </c>
      <c r="EF37" s="17">
        <v>97</v>
      </c>
      <c r="EG37" s="17">
        <v>14.1</v>
      </c>
      <c r="EH37" s="17">
        <v>12.1</v>
      </c>
      <c r="EI37" s="17">
        <v>21</v>
      </c>
      <c r="EJ37" s="17">
        <v>8.1999999999999993</v>
      </c>
      <c r="EK37" s="17">
        <v>7.1</v>
      </c>
      <c r="EL37" s="17">
        <v>20.399999999999999</v>
      </c>
      <c r="EM37" s="17">
        <v>20.399999999999999</v>
      </c>
      <c r="EN37" s="17">
        <v>20</v>
      </c>
      <c r="EO37" s="17">
        <v>13</v>
      </c>
      <c r="EP37" s="17">
        <v>253</v>
      </c>
      <c r="EQ37" s="17">
        <v>17.3</v>
      </c>
      <c r="ER37" s="17">
        <v>153.69999999999999</v>
      </c>
      <c r="ES37" s="17">
        <v>0.6</v>
      </c>
      <c r="ET37" s="17">
        <v>111.4</v>
      </c>
      <c r="EU37" s="17">
        <v>115.4</v>
      </c>
      <c r="EV37" s="17">
        <v>112</v>
      </c>
      <c r="EW37" s="17">
        <v>1.4</v>
      </c>
      <c r="EX37" s="17">
        <v>1.1000000000000001</v>
      </c>
      <c r="EY37" s="17">
        <v>1.2</v>
      </c>
      <c r="EZ37" s="17">
        <v>1.1000000000000001</v>
      </c>
      <c r="FA37" s="17">
        <v>16.7</v>
      </c>
      <c r="FB37" s="17">
        <v>6.2</v>
      </c>
      <c r="FC37" s="17">
        <v>19</v>
      </c>
      <c r="FD37" s="17">
        <v>9.1999999999999993</v>
      </c>
      <c r="FE37" s="17">
        <v>27.1</v>
      </c>
      <c r="FF37" s="17">
        <v>34</v>
      </c>
      <c r="FG37" s="17">
        <v>0</v>
      </c>
      <c r="FH37" s="17">
        <v>21.3</v>
      </c>
      <c r="FI37" s="17">
        <v>8</v>
      </c>
      <c r="FJ37" s="17">
        <v>11</v>
      </c>
      <c r="FK37" s="17">
        <v>7523.1</v>
      </c>
      <c r="FL37" s="15"/>
      <c r="FM37" s="17">
        <v>22.4</v>
      </c>
      <c r="FN37" s="17">
        <v>7.99</v>
      </c>
      <c r="FO37" s="17">
        <v>6.0359999999999996</v>
      </c>
      <c r="FP37" s="17">
        <v>13.2</v>
      </c>
      <c r="FQ37" s="17">
        <v>26.1694</v>
      </c>
      <c r="FR37" s="17">
        <v>9.4372500000000006</v>
      </c>
      <c r="FS37" s="17">
        <v>4.4000000000000004</v>
      </c>
      <c r="FT37" s="17">
        <v>0</v>
      </c>
      <c r="FU37" s="17">
        <v>89.632649999999998</v>
      </c>
    </row>
    <row r="38" spans="1:177" ht="24" customHeight="1" x14ac:dyDescent="0.3">
      <c r="A38" s="16" t="s">
        <v>42</v>
      </c>
      <c r="B38" s="16" t="s">
        <v>806</v>
      </c>
      <c r="C38" s="17">
        <v>200.6</v>
      </c>
      <c r="D38" s="17">
        <v>633.29999999999995</v>
      </c>
      <c r="E38" s="17">
        <v>216.8</v>
      </c>
      <c r="F38" s="17"/>
      <c r="G38" s="17"/>
      <c r="H38" s="17">
        <v>90</v>
      </c>
      <c r="I38" s="17">
        <v>205.4</v>
      </c>
      <c r="J38" s="17"/>
      <c r="K38" s="17"/>
      <c r="L38" s="17">
        <v>106.5</v>
      </c>
      <c r="M38" s="17">
        <v>105.7</v>
      </c>
      <c r="N38" s="17">
        <v>106.3</v>
      </c>
      <c r="O38" s="17">
        <v>206.2</v>
      </c>
      <c r="P38" s="17"/>
      <c r="Q38" s="17"/>
      <c r="R38" s="17">
        <v>323.89999999999998</v>
      </c>
      <c r="S38" s="17">
        <v>10.4</v>
      </c>
      <c r="T38" s="17"/>
      <c r="U38" s="17"/>
      <c r="V38" s="17"/>
      <c r="W38" s="17"/>
      <c r="X38" s="17">
        <v>166.8</v>
      </c>
      <c r="Y38" s="17">
        <v>7.4</v>
      </c>
      <c r="Z38" s="17">
        <v>5.5</v>
      </c>
      <c r="AA38" s="17"/>
      <c r="AB38" s="17">
        <v>6.9</v>
      </c>
      <c r="AC38" s="17">
        <v>12.1</v>
      </c>
      <c r="AD38" s="17">
        <v>80.5</v>
      </c>
      <c r="AE38" s="17"/>
      <c r="AF38" s="17"/>
      <c r="AG38" s="17"/>
      <c r="AH38" s="17"/>
      <c r="AI38" s="17">
        <v>110.7</v>
      </c>
      <c r="AJ38" s="17">
        <v>136</v>
      </c>
      <c r="AK38" s="17"/>
      <c r="AL38" s="17"/>
      <c r="AM38" s="17"/>
      <c r="AN38" s="17">
        <v>6.4</v>
      </c>
      <c r="AO38" s="17">
        <v>354.6</v>
      </c>
      <c r="AP38" s="17">
        <v>54.3</v>
      </c>
      <c r="AQ38" s="17">
        <v>150.80000000000001</v>
      </c>
      <c r="AR38" s="17">
        <v>33</v>
      </c>
      <c r="AS38" s="17">
        <v>18.3</v>
      </c>
      <c r="AT38" s="17">
        <v>18.8</v>
      </c>
      <c r="AU38" s="17">
        <v>87.7</v>
      </c>
      <c r="AV38" s="17"/>
      <c r="AW38" s="17"/>
      <c r="AX38" s="17"/>
      <c r="AY38" s="17">
        <v>108.6</v>
      </c>
      <c r="AZ38" s="17">
        <v>2.9</v>
      </c>
      <c r="BA38" s="17">
        <v>8.1</v>
      </c>
      <c r="BB38" s="17">
        <v>23.1</v>
      </c>
      <c r="BC38" s="17">
        <v>41.1</v>
      </c>
      <c r="BD38" s="17">
        <v>2</v>
      </c>
      <c r="BE38" s="17">
        <v>11.7</v>
      </c>
      <c r="BF38" s="17">
        <v>77</v>
      </c>
      <c r="BG38" s="17"/>
      <c r="BH38" s="17"/>
      <c r="BI38" s="17">
        <v>45.8</v>
      </c>
      <c r="BJ38" s="17"/>
      <c r="BK38" s="17"/>
      <c r="BL38" s="17">
        <v>0</v>
      </c>
      <c r="BM38" s="17"/>
      <c r="BN38" s="17"/>
      <c r="BO38" s="17"/>
      <c r="BP38" s="17">
        <v>126.8</v>
      </c>
      <c r="BQ38" s="17">
        <v>77.099999999999994</v>
      </c>
      <c r="BR38" s="17">
        <v>77</v>
      </c>
      <c r="BS38" s="17">
        <v>76.400000000000006</v>
      </c>
      <c r="BT38" s="17">
        <v>155.9</v>
      </c>
      <c r="BU38" s="17">
        <v>0</v>
      </c>
      <c r="BV38" s="17"/>
      <c r="BW38" s="17"/>
      <c r="BX38" s="17"/>
      <c r="BY38" s="17"/>
      <c r="BZ38" s="17"/>
      <c r="CA38" s="17"/>
      <c r="CB38" s="17"/>
      <c r="CC38" s="17">
        <v>4.4000000000000004</v>
      </c>
      <c r="CD38" s="17">
        <v>92.7</v>
      </c>
      <c r="CE38" s="17">
        <v>87.9</v>
      </c>
      <c r="CF38" s="17">
        <v>62.9</v>
      </c>
      <c r="CG38" s="17">
        <v>46.2</v>
      </c>
      <c r="CH38" s="17">
        <v>29.4</v>
      </c>
      <c r="CI38" s="17"/>
      <c r="CJ38" s="17"/>
      <c r="CK38" s="17"/>
      <c r="CL38" s="17">
        <v>102.5</v>
      </c>
      <c r="CM38" s="17">
        <v>102.5</v>
      </c>
      <c r="CN38" s="17">
        <v>122.4</v>
      </c>
      <c r="CO38" s="17">
        <v>184.1</v>
      </c>
      <c r="CP38" s="17"/>
      <c r="CQ38" s="17"/>
      <c r="CR38" s="17"/>
      <c r="CS38" s="17"/>
      <c r="CT38" s="17">
        <v>137.19999999999999</v>
      </c>
      <c r="CU38" s="17">
        <v>78.3</v>
      </c>
      <c r="CV38" s="17">
        <v>1.1000000000000001</v>
      </c>
      <c r="CW38" s="17">
        <v>109.3</v>
      </c>
      <c r="CX38" s="17">
        <v>80.900000000000006</v>
      </c>
      <c r="CY38" s="17">
        <v>12.8</v>
      </c>
      <c r="CZ38" s="17">
        <v>0.3</v>
      </c>
      <c r="DA38" s="17">
        <v>19.600000000000001</v>
      </c>
      <c r="DB38" s="17">
        <v>20.7</v>
      </c>
      <c r="DC38" s="17">
        <v>9.9</v>
      </c>
      <c r="DD38" s="17">
        <v>5.3</v>
      </c>
      <c r="DE38" s="17">
        <v>222.3</v>
      </c>
      <c r="DF38" s="17">
        <v>1.2</v>
      </c>
      <c r="DG38" s="17">
        <v>3.5</v>
      </c>
      <c r="DH38" s="17">
        <v>4.0999999999999996</v>
      </c>
      <c r="DI38" s="17"/>
      <c r="DJ38" s="17">
        <v>20</v>
      </c>
      <c r="DK38" s="17">
        <v>19</v>
      </c>
      <c r="DL38" s="17">
        <v>3.5</v>
      </c>
      <c r="DM38" s="17">
        <v>18.600000000000001</v>
      </c>
      <c r="DN38" s="17">
        <v>15.5</v>
      </c>
      <c r="DO38" s="17">
        <v>19</v>
      </c>
      <c r="DP38" s="17">
        <v>27.3</v>
      </c>
      <c r="DQ38" s="17">
        <v>80</v>
      </c>
      <c r="DR38" s="17">
        <v>19.2</v>
      </c>
      <c r="DS38" s="17">
        <v>3.3</v>
      </c>
      <c r="DT38" s="17">
        <v>10.3</v>
      </c>
      <c r="DU38" s="17">
        <v>2.4</v>
      </c>
      <c r="DV38" s="17">
        <v>0.4</v>
      </c>
      <c r="DW38" s="17">
        <v>13.3</v>
      </c>
      <c r="DX38" s="17">
        <v>8.1</v>
      </c>
      <c r="DY38" s="17">
        <v>13.4</v>
      </c>
      <c r="DZ38" s="17">
        <v>19.600000000000001</v>
      </c>
      <c r="EA38" s="17">
        <v>17.899999999999999</v>
      </c>
      <c r="EB38" s="17">
        <v>8</v>
      </c>
      <c r="EC38" s="17">
        <v>55.1</v>
      </c>
      <c r="ED38" s="17">
        <v>39.5</v>
      </c>
      <c r="EE38" s="17">
        <v>113.8</v>
      </c>
      <c r="EF38" s="17">
        <v>93.4</v>
      </c>
      <c r="EG38" s="17">
        <v>12.9</v>
      </c>
      <c r="EH38" s="17">
        <v>14.1</v>
      </c>
      <c r="EI38" s="17">
        <v>21</v>
      </c>
      <c r="EJ38" s="17">
        <v>8.1999999999999993</v>
      </c>
      <c r="EK38" s="17">
        <v>7.1</v>
      </c>
      <c r="EL38" s="17">
        <v>20.399999999999999</v>
      </c>
      <c r="EM38" s="17">
        <v>20.399999999999999</v>
      </c>
      <c r="EN38" s="17">
        <v>20</v>
      </c>
      <c r="EO38" s="17">
        <v>11.3</v>
      </c>
      <c r="EP38" s="17">
        <v>253.1</v>
      </c>
      <c r="EQ38" s="17">
        <v>15.7</v>
      </c>
      <c r="ER38" s="17">
        <v>154.5</v>
      </c>
      <c r="ES38" s="17">
        <v>0.6</v>
      </c>
      <c r="ET38" s="17">
        <v>131.1</v>
      </c>
      <c r="EU38" s="17">
        <v>131.9</v>
      </c>
      <c r="EV38" s="17">
        <v>111.3</v>
      </c>
      <c r="EW38" s="17">
        <v>1.4</v>
      </c>
      <c r="EX38" s="17">
        <v>1.1000000000000001</v>
      </c>
      <c r="EY38" s="17">
        <v>1.2</v>
      </c>
      <c r="EZ38" s="17">
        <v>1.1000000000000001</v>
      </c>
      <c r="FA38" s="17">
        <v>15.3</v>
      </c>
      <c r="FB38" s="17">
        <v>6.3</v>
      </c>
      <c r="FC38" s="17">
        <v>19.399999999999999</v>
      </c>
      <c r="FD38" s="17">
        <v>8</v>
      </c>
      <c r="FE38" s="17">
        <v>27</v>
      </c>
      <c r="FF38" s="17">
        <v>33.700000000000003</v>
      </c>
      <c r="FG38" s="17">
        <v>0</v>
      </c>
      <c r="FH38" s="17">
        <v>21.3</v>
      </c>
      <c r="FI38" s="17">
        <v>7.7</v>
      </c>
      <c r="FJ38" s="17">
        <v>11</v>
      </c>
      <c r="FK38" s="17">
        <v>7538.6</v>
      </c>
      <c r="FL38" s="15"/>
      <c r="FM38" s="17">
        <v>21.8</v>
      </c>
      <c r="FN38" s="17">
        <v>6.282</v>
      </c>
      <c r="FO38" s="17">
        <v>6.0350000000000001</v>
      </c>
      <c r="FP38" s="17">
        <v>13.2</v>
      </c>
      <c r="FQ38" s="17">
        <v>26.252510000000001</v>
      </c>
      <c r="FR38" s="17">
        <v>9.4373699999999996</v>
      </c>
      <c r="FS38" s="17">
        <v>4.3</v>
      </c>
      <c r="FT38" s="17">
        <v>0</v>
      </c>
      <c r="FU38" s="17">
        <v>87.306880000000007</v>
      </c>
    </row>
    <row r="39" spans="1:177" ht="24" customHeight="1" x14ac:dyDescent="0.3">
      <c r="A39" s="16" t="s">
        <v>42</v>
      </c>
      <c r="B39" s="16" t="s">
        <v>807</v>
      </c>
      <c r="C39" s="17">
        <v>200.2</v>
      </c>
      <c r="D39" s="17">
        <v>633.70000000000005</v>
      </c>
      <c r="E39" s="17">
        <v>217.7</v>
      </c>
      <c r="F39" s="17"/>
      <c r="G39" s="17"/>
      <c r="H39" s="17">
        <v>89.8</v>
      </c>
      <c r="I39" s="17">
        <v>203.8</v>
      </c>
      <c r="J39" s="17"/>
      <c r="K39" s="17"/>
      <c r="L39" s="17">
        <v>106.3</v>
      </c>
      <c r="M39" s="17">
        <v>106.2</v>
      </c>
      <c r="N39" s="17">
        <v>106.2</v>
      </c>
      <c r="O39" s="17">
        <v>206.1</v>
      </c>
      <c r="P39" s="17"/>
      <c r="Q39" s="17"/>
      <c r="R39" s="17">
        <v>375.4</v>
      </c>
      <c r="S39" s="17">
        <v>10.4</v>
      </c>
      <c r="T39" s="17"/>
      <c r="U39" s="17"/>
      <c r="V39" s="17"/>
      <c r="W39" s="17"/>
      <c r="X39" s="17">
        <v>165.3</v>
      </c>
      <c r="Y39" s="17">
        <v>7.4</v>
      </c>
      <c r="Z39" s="17">
        <v>5.5</v>
      </c>
      <c r="AA39" s="17"/>
      <c r="AB39" s="17">
        <v>6.9</v>
      </c>
      <c r="AC39" s="17">
        <v>12.2</v>
      </c>
      <c r="AD39" s="17">
        <v>80.599999999999994</v>
      </c>
      <c r="AE39" s="17"/>
      <c r="AF39" s="17"/>
      <c r="AG39" s="17"/>
      <c r="AH39" s="17"/>
      <c r="AI39" s="17">
        <v>110.4</v>
      </c>
      <c r="AJ39" s="17">
        <v>136.1</v>
      </c>
      <c r="AK39" s="17"/>
      <c r="AL39" s="17"/>
      <c r="AM39" s="17"/>
      <c r="AN39" s="17">
        <v>6.5</v>
      </c>
      <c r="AO39" s="17">
        <v>340.7</v>
      </c>
      <c r="AP39" s="17">
        <v>54.3</v>
      </c>
      <c r="AQ39" s="17">
        <v>149.30000000000001</v>
      </c>
      <c r="AR39" s="17">
        <v>30.6</v>
      </c>
      <c r="AS39" s="17">
        <v>18.3</v>
      </c>
      <c r="AT39" s="17">
        <v>18.8</v>
      </c>
      <c r="AU39" s="17">
        <v>92.2</v>
      </c>
      <c r="AV39" s="17"/>
      <c r="AW39" s="17"/>
      <c r="AX39" s="17"/>
      <c r="AY39" s="17">
        <v>107.4</v>
      </c>
      <c r="AZ39" s="17">
        <v>2.9</v>
      </c>
      <c r="BA39" s="17">
        <v>8.3000000000000007</v>
      </c>
      <c r="BB39" s="17">
        <v>24</v>
      </c>
      <c r="BC39" s="17">
        <v>40.1</v>
      </c>
      <c r="BD39" s="17">
        <v>2</v>
      </c>
      <c r="BE39" s="17">
        <v>11.6</v>
      </c>
      <c r="BF39" s="17">
        <v>77.099999999999994</v>
      </c>
      <c r="BG39" s="17"/>
      <c r="BH39" s="17"/>
      <c r="BI39" s="17">
        <v>85.6</v>
      </c>
      <c r="BJ39" s="17"/>
      <c r="BK39" s="17"/>
      <c r="BL39" s="17">
        <v>0</v>
      </c>
      <c r="BM39" s="17"/>
      <c r="BN39" s="17"/>
      <c r="BO39" s="17"/>
      <c r="BP39" s="17">
        <v>110.8</v>
      </c>
      <c r="BQ39" s="17">
        <v>93.5</v>
      </c>
      <c r="BR39" s="17">
        <v>93.6</v>
      </c>
      <c r="BS39" s="17">
        <v>92.5</v>
      </c>
      <c r="BT39" s="17">
        <v>178.7</v>
      </c>
      <c r="BU39" s="17">
        <v>0</v>
      </c>
      <c r="BV39" s="17"/>
      <c r="BW39" s="17"/>
      <c r="BX39" s="17"/>
      <c r="BY39" s="17"/>
      <c r="BZ39" s="17"/>
      <c r="CA39" s="17"/>
      <c r="CB39" s="17"/>
      <c r="CC39" s="17">
        <v>4.4000000000000004</v>
      </c>
      <c r="CD39" s="17">
        <v>116</v>
      </c>
      <c r="CE39" s="17">
        <v>102.7</v>
      </c>
      <c r="CF39" s="17">
        <v>62.8</v>
      </c>
      <c r="CG39" s="17">
        <v>46.2</v>
      </c>
      <c r="CH39" s="17">
        <v>28.5</v>
      </c>
      <c r="CI39" s="17"/>
      <c r="CJ39" s="17"/>
      <c r="CK39" s="17"/>
      <c r="CL39" s="17">
        <v>102.4</v>
      </c>
      <c r="CM39" s="17">
        <v>102.3</v>
      </c>
      <c r="CN39" s="17">
        <v>122.3</v>
      </c>
      <c r="CO39" s="17">
        <v>184.2</v>
      </c>
      <c r="CP39" s="17"/>
      <c r="CQ39" s="17"/>
      <c r="CR39" s="17"/>
      <c r="CS39" s="17"/>
      <c r="CT39" s="17">
        <v>137.19999999999999</v>
      </c>
      <c r="CU39" s="17">
        <v>78</v>
      </c>
      <c r="CV39" s="17">
        <v>1</v>
      </c>
      <c r="CW39" s="17">
        <v>106.4</v>
      </c>
      <c r="CX39" s="17">
        <v>80.8</v>
      </c>
      <c r="CY39" s="17">
        <v>9.8000000000000007</v>
      </c>
      <c r="CZ39" s="17">
        <v>0.3</v>
      </c>
      <c r="DA39" s="17">
        <v>19.399999999999999</v>
      </c>
      <c r="DB39" s="17">
        <v>20.6</v>
      </c>
      <c r="DC39" s="17">
        <v>9.9</v>
      </c>
      <c r="DD39" s="17">
        <v>5.5</v>
      </c>
      <c r="DE39" s="17">
        <v>212.4</v>
      </c>
      <c r="DF39" s="17">
        <v>1.2</v>
      </c>
      <c r="DG39" s="17">
        <v>3.5</v>
      </c>
      <c r="DH39" s="17">
        <v>4.0999999999999996</v>
      </c>
      <c r="DI39" s="17"/>
      <c r="DJ39" s="17">
        <v>20</v>
      </c>
      <c r="DK39" s="17">
        <v>19</v>
      </c>
      <c r="DL39" s="17">
        <v>3.5</v>
      </c>
      <c r="DM39" s="17">
        <v>18.600000000000001</v>
      </c>
      <c r="DN39" s="17">
        <v>15.4</v>
      </c>
      <c r="DO39" s="17">
        <v>18.899999999999999</v>
      </c>
      <c r="DP39" s="17">
        <v>29.8</v>
      </c>
      <c r="DQ39" s="17">
        <v>82.3</v>
      </c>
      <c r="DR39" s="17">
        <v>18.8</v>
      </c>
      <c r="DS39" s="17">
        <v>3.2</v>
      </c>
      <c r="DT39" s="17">
        <v>12.3</v>
      </c>
      <c r="DU39" s="17">
        <v>2.4</v>
      </c>
      <c r="DV39" s="17">
        <v>0.4</v>
      </c>
      <c r="DW39" s="17">
        <v>13</v>
      </c>
      <c r="DX39" s="17">
        <v>7.9</v>
      </c>
      <c r="DY39" s="17">
        <v>13.4</v>
      </c>
      <c r="DZ39" s="17">
        <v>19.2</v>
      </c>
      <c r="EA39" s="17">
        <v>17.2</v>
      </c>
      <c r="EB39" s="17">
        <v>8.1999999999999993</v>
      </c>
      <c r="EC39" s="17">
        <v>53.7</v>
      </c>
      <c r="ED39" s="17">
        <v>39.1</v>
      </c>
      <c r="EE39" s="17">
        <v>103.9</v>
      </c>
      <c r="EF39" s="17">
        <v>86.5</v>
      </c>
      <c r="EG39" s="17">
        <v>12.9</v>
      </c>
      <c r="EH39" s="17">
        <v>12.8</v>
      </c>
      <c r="EI39" s="17">
        <v>21</v>
      </c>
      <c r="EJ39" s="17">
        <v>8.1999999999999993</v>
      </c>
      <c r="EK39" s="17">
        <v>7.2</v>
      </c>
      <c r="EL39" s="17">
        <v>20.399999999999999</v>
      </c>
      <c r="EM39" s="17">
        <v>20.399999999999999</v>
      </c>
      <c r="EN39" s="17">
        <v>20</v>
      </c>
      <c r="EO39" s="17">
        <v>9.5</v>
      </c>
      <c r="EP39" s="17">
        <v>252.8</v>
      </c>
      <c r="EQ39" s="17">
        <v>14.1</v>
      </c>
      <c r="ER39" s="17">
        <v>152.5</v>
      </c>
      <c r="ES39" s="17">
        <v>0.6</v>
      </c>
      <c r="ET39" s="17">
        <v>132.30000000000001</v>
      </c>
      <c r="EU39" s="17">
        <v>131.69999999999999</v>
      </c>
      <c r="EV39" s="17">
        <v>109.7</v>
      </c>
      <c r="EW39" s="17">
        <v>1.4</v>
      </c>
      <c r="EX39" s="17">
        <v>1.1000000000000001</v>
      </c>
      <c r="EY39" s="17">
        <v>1.2</v>
      </c>
      <c r="EZ39" s="17">
        <v>1.1000000000000001</v>
      </c>
      <c r="FA39" s="17">
        <v>13.7</v>
      </c>
      <c r="FB39" s="17">
        <v>6.2</v>
      </c>
      <c r="FC39" s="17">
        <v>19.2</v>
      </c>
      <c r="FD39" s="17">
        <v>6.3</v>
      </c>
      <c r="FE39" s="17">
        <v>27.2</v>
      </c>
      <c r="FF39" s="17">
        <v>34</v>
      </c>
      <c r="FG39" s="17">
        <v>0</v>
      </c>
      <c r="FH39" s="17">
        <v>21.3</v>
      </c>
      <c r="FI39" s="17">
        <v>7.7</v>
      </c>
      <c r="FJ39" s="17">
        <v>11</v>
      </c>
      <c r="FK39" s="17">
        <v>7665.1</v>
      </c>
      <c r="FL39" s="15"/>
      <c r="FM39" s="17">
        <v>21.6</v>
      </c>
      <c r="FN39" s="17">
        <v>7.3280000000000003</v>
      </c>
      <c r="FO39" s="17">
        <v>6.0339999999999998</v>
      </c>
      <c r="FP39" s="17">
        <v>13.2</v>
      </c>
      <c r="FQ39" s="17">
        <v>26.235199999999999</v>
      </c>
      <c r="FR39" s="17">
        <v>9.4374500000000001</v>
      </c>
      <c r="FS39" s="17">
        <v>4.3</v>
      </c>
      <c r="FT39" s="17">
        <v>0</v>
      </c>
      <c r="FU39" s="17">
        <v>88.134649999999993</v>
      </c>
    </row>
    <row r="40" spans="1:177" ht="24" customHeight="1" x14ac:dyDescent="0.3">
      <c r="A40" s="16" t="s">
        <v>42</v>
      </c>
      <c r="B40" s="16" t="s">
        <v>808</v>
      </c>
      <c r="C40" s="17">
        <v>203.4</v>
      </c>
      <c r="D40" s="17">
        <v>632.5</v>
      </c>
      <c r="E40" s="17">
        <v>217.5</v>
      </c>
      <c r="F40" s="17"/>
      <c r="G40" s="17"/>
      <c r="H40" s="17">
        <v>89.7</v>
      </c>
      <c r="I40" s="17">
        <v>203</v>
      </c>
      <c r="J40" s="17"/>
      <c r="K40" s="17"/>
      <c r="L40" s="17">
        <v>107.2</v>
      </c>
      <c r="M40" s="17">
        <v>107.5</v>
      </c>
      <c r="N40" s="17">
        <v>107.2</v>
      </c>
      <c r="O40" s="17">
        <v>210.6</v>
      </c>
      <c r="P40" s="17"/>
      <c r="Q40" s="17"/>
      <c r="R40" s="17">
        <v>375.4</v>
      </c>
      <c r="S40" s="17">
        <v>10.4</v>
      </c>
      <c r="T40" s="17"/>
      <c r="U40" s="17"/>
      <c r="V40" s="17"/>
      <c r="W40" s="17"/>
      <c r="X40" s="17">
        <v>165.7</v>
      </c>
      <c r="Y40" s="17">
        <v>7.3</v>
      </c>
      <c r="Z40" s="17">
        <v>5.7</v>
      </c>
      <c r="AA40" s="17"/>
      <c r="AB40" s="17">
        <v>6.9</v>
      </c>
      <c r="AC40" s="17">
        <v>12.2</v>
      </c>
      <c r="AD40" s="17">
        <v>80.099999999999994</v>
      </c>
      <c r="AE40" s="17"/>
      <c r="AF40" s="17"/>
      <c r="AG40" s="17"/>
      <c r="AH40" s="17"/>
      <c r="AI40" s="17">
        <v>110.7</v>
      </c>
      <c r="AJ40" s="17">
        <v>135.6</v>
      </c>
      <c r="AK40" s="17"/>
      <c r="AL40" s="17"/>
      <c r="AM40" s="17"/>
      <c r="AN40" s="17">
        <v>6.5</v>
      </c>
      <c r="AO40" s="17">
        <v>434.2</v>
      </c>
      <c r="AP40" s="17">
        <v>54.3</v>
      </c>
      <c r="AQ40" s="17">
        <v>151.4</v>
      </c>
      <c r="AR40" s="17">
        <v>30.9</v>
      </c>
      <c r="AS40" s="17">
        <v>18.2</v>
      </c>
      <c r="AT40" s="17">
        <v>18.8</v>
      </c>
      <c r="AU40" s="17">
        <v>89.7</v>
      </c>
      <c r="AV40" s="17"/>
      <c r="AW40" s="17"/>
      <c r="AX40" s="17"/>
      <c r="AY40" s="17">
        <v>108.6</v>
      </c>
      <c r="AZ40" s="17">
        <v>2.8</v>
      </c>
      <c r="BA40" s="17">
        <v>8</v>
      </c>
      <c r="BB40" s="17">
        <v>30.8</v>
      </c>
      <c r="BC40" s="17">
        <v>40.200000000000003</v>
      </c>
      <c r="BD40" s="17">
        <v>2</v>
      </c>
      <c r="BE40" s="17">
        <v>11.8</v>
      </c>
      <c r="BF40" s="17">
        <v>76.8</v>
      </c>
      <c r="BG40" s="17"/>
      <c r="BH40" s="17"/>
      <c r="BI40" s="17">
        <v>81.3</v>
      </c>
      <c r="BJ40" s="17"/>
      <c r="BK40" s="17"/>
      <c r="BL40" s="17">
        <v>0</v>
      </c>
      <c r="BM40" s="17"/>
      <c r="BN40" s="17"/>
      <c r="BO40" s="17"/>
      <c r="BP40" s="17">
        <v>110.9</v>
      </c>
      <c r="BQ40" s="17">
        <v>93.1</v>
      </c>
      <c r="BR40" s="17">
        <v>93.1</v>
      </c>
      <c r="BS40" s="17">
        <v>92.3</v>
      </c>
      <c r="BT40" s="17">
        <v>173.1</v>
      </c>
      <c r="BU40" s="17">
        <v>0</v>
      </c>
      <c r="BV40" s="17"/>
      <c r="BW40" s="17"/>
      <c r="BX40" s="17"/>
      <c r="BY40" s="17"/>
      <c r="BZ40" s="17"/>
      <c r="CA40" s="17"/>
      <c r="CB40" s="17"/>
      <c r="CC40" s="17">
        <v>4.2</v>
      </c>
      <c r="CD40" s="17">
        <v>109.7</v>
      </c>
      <c r="CE40" s="17">
        <v>89.4</v>
      </c>
      <c r="CF40" s="17">
        <v>62.9</v>
      </c>
      <c r="CG40" s="17">
        <v>46.2</v>
      </c>
      <c r="CH40" s="17">
        <v>28.3</v>
      </c>
      <c r="CI40" s="17"/>
      <c r="CJ40" s="17"/>
      <c r="CK40" s="17"/>
      <c r="CL40" s="17">
        <v>103.2</v>
      </c>
      <c r="CM40" s="17">
        <v>102.9</v>
      </c>
      <c r="CN40" s="17">
        <v>122.5</v>
      </c>
      <c r="CO40" s="17">
        <v>185.3</v>
      </c>
      <c r="CP40" s="17"/>
      <c r="CQ40" s="17"/>
      <c r="CR40" s="17"/>
      <c r="CS40" s="17"/>
      <c r="CT40" s="17">
        <v>137.19999999999999</v>
      </c>
      <c r="CU40" s="17">
        <v>77.8</v>
      </c>
      <c r="CV40" s="17">
        <v>0.8</v>
      </c>
      <c r="CW40" s="17">
        <v>101.7</v>
      </c>
      <c r="CX40" s="17">
        <v>80.8</v>
      </c>
      <c r="CY40" s="17">
        <v>7</v>
      </c>
      <c r="CZ40" s="17">
        <v>0.2</v>
      </c>
      <c r="DA40" s="17">
        <v>19.399999999999999</v>
      </c>
      <c r="DB40" s="17">
        <v>20.7</v>
      </c>
      <c r="DC40" s="17">
        <v>9.9</v>
      </c>
      <c r="DD40" s="17">
        <v>5.5</v>
      </c>
      <c r="DE40" s="17">
        <v>210.8</v>
      </c>
      <c r="DF40" s="17">
        <v>1.2</v>
      </c>
      <c r="DG40" s="17">
        <v>3.5</v>
      </c>
      <c r="DH40" s="17">
        <v>3.9</v>
      </c>
      <c r="DI40" s="17"/>
      <c r="DJ40" s="17">
        <v>20</v>
      </c>
      <c r="DK40" s="17">
        <v>19</v>
      </c>
      <c r="DL40" s="17">
        <v>3.5</v>
      </c>
      <c r="DM40" s="17">
        <v>18.600000000000001</v>
      </c>
      <c r="DN40" s="17">
        <v>15.1</v>
      </c>
      <c r="DO40" s="17">
        <v>18.5</v>
      </c>
      <c r="DP40" s="17">
        <v>26.4</v>
      </c>
      <c r="DQ40" s="17">
        <v>78.7</v>
      </c>
      <c r="DR40" s="17">
        <v>18.2</v>
      </c>
      <c r="DS40" s="17">
        <v>3.3</v>
      </c>
      <c r="DT40" s="17">
        <v>20</v>
      </c>
      <c r="DU40" s="17">
        <v>2.6</v>
      </c>
      <c r="DV40" s="17">
        <v>0.4</v>
      </c>
      <c r="DW40" s="17">
        <v>13</v>
      </c>
      <c r="DX40" s="17">
        <v>7.9</v>
      </c>
      <c r="DY40" s="17">
        <v>13.3</v>
      </c>
      <c r="DZ40" s="17">
        <v>19.2</v>
      </c>
      <c r="EA40" s="17">
        <v>16.600000000000001</v>
      </c>
      <c r="EB40" s="17">
        <v>7.8</v>
      </c>
      <c r="EC40" s="17">
        <v>58</v>
      </c>
      <c r="ED40" s="17">
        <v>38.299999999999997</v>
      </c>
      <c r="EE40" s="17">
        <v>94.2</v>
      </c>
      <c r="EF40" s="17">
        <v>90.4</v>
      </c>
      <c r="EG40" s="17">
        <v>12.6</v>
      </c>
      <c r="EH40" s="17">
        <v>11.3</v>
      </c>
      <c r="EI40" s="17">
        <v>21</v>
      </c>
      <c r="EJ40" s="17">
        <v>8.1999999999999993</v>
      </c>
      <c r="EK40" s="17">
        <v>7.2</v>
      </c>
      <c r="EL40" s="17">
        <v>20.399999999999999</v>
      </c>
      <c r="EM40" s="17">
        <v>20.399999999999999</v>
      </c>
      <c r="EN40" s="17">
        <v>20</v>
      </c>
      <c r="EO40" s="17">
        <v>5.4</v>
      </c>
      <c r="EP40" s="17">
        <v>253.1</v>
      </c>
      <c r="EQ40" s="17">
        <v>12.2</v>
      </c>
      <c r="ER40" s="17">
        <v>148.6</v>
      </c>
      <c r="ES40" s="17">
        <v>0.6</v>
      </c>
      <c r="ET40" s="17">
        <v>132.5</v>
      </c>
      <c r="EU40" s="17">
        <v>127.7</v>
      </c>
      <c r="EV40" s="17">
        <v>107.2</v>
      </c>
      <c r="EW40" s="17">
        <v>1.4</v>
      </c>
      <c r="EX40" s="17">
        <v>1.1000000000000001</v>
      </c>
      <c r="EY40" s="17">
        <v>1.2</v>
      </c>
      <c r="EZ40" s="17">
        <v>1.1000000000000001</v>
      </c>
      <c r="FA40" s="17">
        <v>11.9</v>
      </c>
      <c r="FB40" s="17">
        <v>6.4</v>
      </c>
      <c r="FC40" s="17">
        <v>18.899999999999999</v>
      </c>
      <c r="FD40" s="17">
        <v>9.1999999999999993</v>
      </c>
      <c r="FE40" s="17">
        <v>27.3</v>
      </c>
      <c r="FF40" s="17">
        <v>34.1</v>
      </c>
      <c r="FG40" s="17">
        <v>0</v>
      </c>
      <c r="FH40" s="17">
        <v>21.3</v>
      </c>
      <c r="FI40" s="17">
        <v>8.9</v>
      </c>
      <c r="FJ40" s="17">
        <v>11</v>
      </c>
      <c r="FK40" s="17">
        <v>7717.6</v>
      </c>
      <c r="FL40" s="15"/>
      <c r="FM40" s="17">
        <v>21.5</v>
      </c>
      <c r="FN40" s="17">
        <v>8.0030000000000001</v>
      </c>
      <c r="FO40" s="17">
        <v>6.0339999999999998</v>
      </c>
      <c r="FP40" s="17">
        <v>13.2</v>
      </c>
      <c r="FQ40" s="17">
        <v>26.20232</v>
      </c>
      <c r="FR40" s="17">
        <v>9.4373900000000006</v>
      </c>
      <c r="FS40" s="17">
        <v>4.3</v>
      </c>
      <c r="FT40" s="17">
        <v>0</v>
      </c>
      <c r="FU40" s="17">
        <v>88.67671</v>
      </c>
    </row>
    <row r="41" spans="1:177" ht="24" customHeight="1" x14ac:dyDescent="0.3">
      <c r="A41" s="16" t="s">
        <v>42</v>
      </c>
      <c r="B41" s="16" t="s">
        <v>809</v>
      </c>
      <c r="C41" s="17">
        <v>202.9</v>
      </c>
      <c r="D41" s="17">
        <v>635</v>
      </c>
      <c r="E41" s="17">
        <v>217.9</v>
      </c>
      <c r="F41" s="17"/>
      <c r="G41" s="17"/>
      <c r="H41" s="17">
        <v>89.8</v>
      </c>
      <c r="I41" s="17">
        <v>203.1</v>
      </c>
      <c r="J41" s="17"/>
      <c r="K41" s="17"/>
      <c r="L41" s="17">
        <v>126.1</v>
      </c>
      <c r="M41" s="17">
        <v>125.6</v>
      </c>
      <c r="N41" s="17">
        <v>126</v>
      </c>
      <c r="O41" s="17">
        <v>214.2</v>
      </c>
      <c r="P41" s="17"/>
      <c r="Q41" s="17"/>
      <c r="R41" s="17">
        <v>377.7</v>
      </c>
      <c r="S41" s="17">
        <v>10.5</v>
      </c>
      <c r="T41" s="17"/>
      <c r="U41" s="17"/>
      <c r="V41" s="17"/>
      <c r="W41" s="17"/>
      <c r="X41" s="17">
        <v>167.9</v>
      </c>
      <c r="Y41" s="17">
        <v>7.7</v>
      </c>
      <c r="Z41" s="17">
        <v>5.8</v>
      </c>
      <c r="AA41" s="17"/>
      <c r="AB41" s="17">
        <v>6.9</v>
      </c>
      <c r="AC41" s="17">
        <v>12.8</v>
      </c>
      <c r="AD41" s="17">
        <v>80.7</v>
      </c>
      <c r="AE41" s="17"/>
      <c r="AF41" s="17"/>
      <c r="AG41" s="17"/>
      <c r="AH41" s="17"/>
      <c r="AI41" s="17">
        <v>110.7</v>
      </c>
      <c r="AJ41" s="17">
        <v>136.19999999999999</v>
      </c>
      <c r="AK41" s="17"/>
      <c r="AL41" s="17"/>
      <c r="AM41" s="17"/>
      <c r="AN41" s="17">
        <v>6.5</v>
      </c>
      <c r="AO41" s="17">
        <v>380.4</v>
      </c>
      <c r="AP41" s="17">
        <v>54.3</v>
      </c>
      <c r="AQ41" s="17">
        <v>151.80000000000001</v>
      </c>
      <c r="AR41" s="17">
        <v>31</v>
      </c>
      <c r="AS41" s="17">
        <v>18.2</v>
      </c>
      <c r="AT41" s="17">
        <v>18.8</v>
      </c>
      <c r="AU41" s="17">
        <v>90.2</v>
      </c>
      <c r="AV41" s="17"/>
      <c r="AW41" s="17"/>
      <c r="AX41" s="17"/>
      <c r="AY41" s="17">
        <v>109.2</v>
      </c>
      <c r="AZ41" s="17">
        <v>2.4</v>
      </c>
      <c r="BA41" s="17">
        <v>8</v>
      </c>
      <c r="BB41" s="17">
        <v>32.799999999999997</v>
      </c>
      <c r="BC41" s="17">
        <v>40.6</v>
      </c>
      <c r="BD41" s="17">
        <v>2</v>
      </c>
      <c r="BE41" s="17">
        <v>12.1</v>
      </c>
      <c r="BF41" s="17">
        <v>79.2</v>
      </c>
      <c r="BG41" s="17"/>
      <c r="BH41" s="17"/>
      <c r="BI41" s="17">
        <v>81.5</v>
      </c>
      <c r="BJ41" s="17"/>
      <c r="BK41" s="17"/>
      <c r="BL41" s="17">
        <v>0</v>
      </c>
      <c r="BM41" s="17"/>
      <c r="BN41" s="17"/>
      <c r="BO41" s="17"/>
      <c r="BP41" s="17">
        <v>111.2</v>
      </c>
      <c r="BQ41" s="17">
        <v>95</v>
      </c>
      <c r="BR41" s="17">
        <v>94.8</v>
      </c>
      <c r="BS41" s="17">
        <v>93.5</v>
      </c>
      <c r="BT41" s="17">
        <v>191.3</v>
      </c>
      <c r="BU41" s="17">
        <v>0</v>
      </c>
      <c r="BV41" s="17"/>
      <c r="BW41" s="17"/>
      <c r="BX41" s="17"/>
      <c r="BY41" s="17"/>
      <c r="BZ41" s="17"/>
      <c r="CA41" s="17"/>
      <c r="CB41" s="17"/>
      <c r="CC41" s="17">
        <v>4.0999999999999996</v>
      </c>
      <c r="CD41" s="17">
        <v>99</v>
      </c>
      <c r="CE41" s="17">
        <v>87</v>
      </c>
      <c r="CF41" s="17">
        <v>63.8</v>
      </c>
      <c r="CG41" s="17">
        <v>46.3</v>
      </c>
      <c r="CH41" s="17">
        <v>28.5</v>
      </c>
      <c r="CI41" s="17"/>
      <c r="CJ41" s="17"/>
      <c r="CK41" s="17"/>
      <c r="CL41" s="17">
        <v>102.9</v>
      </c>
      <c r="CM41" s="17">
        <v>102.6</v>
      </c>
      <c r="CN41" s="17">
        <v>122.2</v>
      </c>
      <c r="CO41" s="17">
        <v>185.6</v>
      </c>
      <c r="CP41" s="17"/>
      <c r="CQ41" s="17"/>
      <c r="CR41" s="17"/>
      <c r="CS41" s="17"/>
      <c r="CT41" s="17">
        <v>137.19999999999999</v>
      </c>
      <c r="CU41" s="17">
        <v>78.2</v>
      </c>
      <c r="CV41" s="17">
        <v>0.7</v>
      </c>
      <c r="CW41" s="17">
        <v>105.8</v>
      </c>
      <c r="CX41" s="17">
        <v>80.5</v>
      </c>
      <c r="CY41" s="17">
        <v>0</v>
      </c>
      <c r="CZ41" s="17">
        <v>0.1</v>
      </c>
      <c r="DA41" s="17">
        <v>19.399999999999999</v>
      </c>
      <c r="DB41" s="17">
        <v>20.8</v>
      </c>
      <c r="DC41" s="17">
        <v>9.9</v>
      </c>
      <c r="DD41" s="17">
        <v>5.4</v>
      </c>
      <c r="DE41" s="17">
        <v>190.5</v>
      </c>
      <c r="DF41" s="17">
        <v>1.2</v>
      </c>
      <c r="DG41" s="17">
        <v>3.5</v>
      </c>
      <c r="DH41" s="17">
        <v>3.9</v>
      </c>
      <c r="DI41" s="17"/>
      <c r="DJ41" s="17">
        <v>20</v>
      </c>
      <c r="DK41" s="17">
        <v>18.899999999999999</v>
      </c>
      <c r="DL41" s="17">
        <v>3.5</v>
      </c>
      <c r="DM41" s="17">
        <v>18.600000000000001</v>
      </c>
      <c r="DN41" s="17">
        <v>14.4</v>
      </c>
      <c r="DO41" s="17">
        <v>17.5</v>
      </c>
      <c r="DP41" s="17">
        <v>26.5</v>
      </c>
      <c r="DQ41" s="17">
        <v>78.900000000000006</v>
      </c>
      <c r="DR41" s="17">
        <v>17.899999999999999</v>
      </c>
      <c r="DS41" s="17">
        <v>3.3</v>
      </c>
      <c r="DT41" s="17">
        <v>20.100000000000001</v>
      </c>
      <c r="DU41" s="17">
        <v>2.7</v>
      </c>
      <c r="DV41" s="17">
        <v>0.4</v>
      </c>
      <c r="DW41" s="17">
        <v>12.4</v>
      </c>
      <c r="DX41" s="17">
        <v>7.9</v>
      </c>
      <c r="DY41" s="17">
        <v>13.3</v>
      </c>
      <c r="DZ41" s="17">
        <v>19.2</v>
      </c>
      <c r="EA41" s="17">
        <v>17.2</v>
      </c>
      <c r="EB41" s="17">
        <v>7.6</v>
      </c>
      <c r="EC41" s="17">
        <v>60.6</v>
      </c>
      <c r="ED41" s="17">
        <v>33.799999999999997</v>
      </c>
      <c r="EE41" s="17">
        <v>91.6</v>
      </c>
      <c r="EF41" s="17">
        <v>94.7</v>
      </c>
      <c r="EG41" s="17">
        <v>14.3</v>
      </c>
      <c r="EH41" s="17">
        <v>11.3</v>
      </c>
      <c r="EI41" s="17">
        <v>20.9</v>
      </c>
      <c r="EJ41" s="17">
        <v>8.1999999999999993</v>
      </c>
      <c r="EK41" s="17">
        <v>6.8</v>
      </c>
      <c r="EL41" s="17">
        <v>20.399999999999999</v>
      </c>
      <c r="EM41" s="17">
        <v>20.399999999999999</v>
      </c>
      <c r="EN41" s="17">
        <v>20</v>
      </c>
      <c r="EO41" s="17">
        <v>0</v>
      </c>
      <c r="EP41" s="17">
        <v>250.5</v>
      </c>
      <c r="EQ41" s="17">
        <v>9.6999999999999993</v>
      </c>
      <c r="ER41" s="17">
        <v>138</v>
      </c>
      <c r="ES41" s="17">
        <v>0.6</v>
      </c>
      <c r="ET41" s="17">
        <v>132.80000000000001</v>
      </c>
      <c r="EU41" s="17">
        <v>125</v>
      </c>
      <c r="EV41" s="17">
        <v>98.3</v>
      </c>
      <c r="EW41" s="17">
        <v>1.4</v>
      </c>
      <c r="EX41" s="17">
        <v>1.1000000000000001</v>
      </c>
      <c r="EY41" s="17">
        <v>1.2</v>
      </c>
      <c r="EZ41" s="17">
        <v>1.1000000000000001</v>
      </c>
      <c r="FA41" s="17">
        <v>9.6</v>
      </c>
      <c r="FB41" s="17">
        <v>6.3</v>
      </c>
      <c r="FC41" s="17">
        <v>19.3</v>
      </c>
      <c r="FD41" s="17">
        <v>9</v>
      </c>
      <c r="FE41" s="17">
        <v>27.2</v>
      </c>
      <c r="FF41" s="17">
        <v>34.1</v>
      </c>
      <c r="FG41" s="17">
        <v>0</v>
      </c>
      <c r="FH41" s="17">
        <v>21.3</v>
      </c>
      <c r="FI41" s="17">
        <v>8.1999999999999993</v>
      </c>
      <c r="FJ41" s="17">
        <v>10.4</v>
      </c>
      <c r="FK41" s="17">
        <v>7689.8</v>
      </c>
      <c r="FL41" s="15"/>
      <c r="FM41" s="17">
        <v>21.3</v>
      </c>
      <c r="FN41" s="17">
        <v>7.99</v>
      </c>
      <c r="FO41" s="17">
        <v>6.0369999999999999</v>
      </c>
      <c r="FP41" s="17">
        <v>13.2</v>
      </c>
      <c r="FQ41" s="17">
        <v>26.339780000000001</v>
      </c>
      <c r="FR41" s="17">
        <v>9.4375800000000005</v>
      </c>
      <c r="FS41" s="17">
        <v>4.3</v>
      </c>
      <c r="FT41" s="17">
        <v>0</v>
      </c>
      <c r="FU41" s="17">
        <v>88.60436</v>
      </c>
    </row>
    <row r="42" spans="1:177" ht="24" customHeight="1" x14ac:dyDescent="0.3">
      <c r="A42" s="18" t="s">
        <v>42</v>
      </c>
      <c r="B42" s="18" t="s">
        <v>810</v>
      </c>
      <c r="C42" s="19">
        <v>201.1</v>
      </c>
      <c r="D42" s="19">
        <v>634.6</v>
      </c>
      <c r="E42" s="19">
        <v>217.6</v>
      </c>
      <c r="F42" s="19"/>
      <c r="G42" s="19"/>
      <c r="H42" s="19">
        <v>90.1</v>
      </c>
      <c r="I42" s="19">
        <v>205.2</v>
      </c>
      <c r="J42" s="19"/>
      <c r="K42" s="19"/>
      <c r="L42" s="19">
        <v>136.30000000000001</v>
      </c>
      <c r="M42" s="19">
        <v>136.80000000000001</v>
      </c>
      <c r="N42" s="19">
        <v>136.30000000000001</v>
      </c>
      <c r="O42" s="19">
        <v>231.1</v>
      </c>
      <c r="P42" s="19"/>
      <c r="Q42" s="19"/>
      <c r="R42" s="19">
        <v>377.4</v>
      </c>
      <c r="S42" s="19">
        <v>10.4</v>
      </c>
      <c r="T42" s="19"/>
      <c r="U42" s="19"/>
      <c r="V42" s="19"/>
      <c r="W42" s="19"/>
      <c r="X42" s="19">
        <v>167</v>
      </c>
      <c r="Y42" s="19">
        <v>7.6</v>
      </c>
      <c r="Z42" s="19">
        <v>5.8</v>
      </c>
      <c r="AA42" s="19"/>
      <c r="AB42" s="19">
        <v>6.9</v>
      </c>
      <c r="AC42" s="19">
        <v>12.8</v>
      </c>
      <c r="AD42" s="19">
        <v>80.7</v>
      </c>
      <c r="AE42" s="19"/>
      <c r="AF42" s="19"/>
      <c r="AG42" s="19"/>
      <c r="AH42" s="19"/>
      <c r="AI42" s="19">
        <v>110.7</v>
      </c>
      <c r="AJ42" s="19">
        <v>135.80000000000001</v>
      </c>
      <c r="AK42" s="19"/>
      <c r="AL42" s="19"/>
      <c r="AM42" s="19"/>
      <c r="AN42" s="19">
        <v>6.5</v>
      </c>
      <c r="AO42" s="19">
        <v>419.2</v>
      </c>
      <c r="AP42" s="19">
        <v>54.3</v>
      </c>
      <c r="AQ42" s="19">
        <v>151</v>
      </c>
      <c r="AR42" s="19">
        <v>31.2</v>
      </c>
      <c r="AS42" s="19">
        <v>18.2</v>
      </c>
      <c r="AT42" s="19">
        <v>18.8</v>
      </c>
      <c r="AU42" s="19">
        <v>92.3</v>
      </c>
      <c r="AV42" s="19"/>
      <c r="AW42" s="19"/>
      <c r="AX42" s="19"/>
      <c r="AY42" s="19">
        <v>108.3</v>
      </c>
      <c r="AZ42" s="19">
        <v>2</v>
      </c>
      <c r="BA42" s="19">
        <v>8.1</v>
      </c>
      <c r="BB42" s="19">
        <v>35.299999999999997</v>
      </c>
      <c r="BC42" s="19">
        <v>40</v>
      </c>
      <c r="BD42" s="19">
        <v>2</v>
      </c>
      <c r="BE42" s="19">
        <v>11.7</v>
      </c>
      <c r="BF42" s="19">
        <v>78.5</v>
      </c>
      <c r="BG42" s="19"/>
      <c r="BH42" s="19"/>
      <c r="BI42" s="19">
        <v>81.5</v>
      </c>
      <c r="BJ42" s="19"/>
      <c r="BK42" s="19"/>
      <c r="BL42" s="19">
        <v>0</v>
      </c>
      <c r="BM42" s="19"/>
      <c r="BN42" s="19"/>
      <c r="BO42" s="19"/>
      <c r="BP42" s="19">
        <v>111.2</v>
      </c>
      <c r="BQ42" s="19">
        <v>86.8</v>
      </c>
      <c r="BR42" s="19">
        <v>86.7</v>
      </c>
      <c r="BS42" s="19">
        <v>86.4</v>
      </c>
      <c r="BT42" s="19">
        <v>172.8</v>
      </c>
      <c r="BU42" s="19">
        <v>0</v>
      </c>
      <c r="BV42" s="19"/>
      <c r="BW42" s="19"/>
      <c r="BX42" s="19"/>
      <c r="BY42" s="19"/>
      <c r="BZ42" s="19"/>
      <c r="CA42" s="19"/>
      <c r="CB42" s="19"/>
      <c r="CC42" s="19">
        <v>4.0999999999999996</v>
      </c>
      <c r="CD42" s="19">
        <v>113.1</v>
      </c>
      <c r="CE42" s="19">
        <v>89.2</v>
      </c>
      <c r="CF42" s="19">
        <v>63.7</v>
      </c>
      <c r="CG42" s="19">
        <v>46.3</v>
      </c>
      <c r="CH42" s="19">
        <v>29.3</v>
      </c>
      <c r="CI42" s="19"/>
      <c r="CJ42" s="19"/>
      <c r="CK42" s="19"/>
      <c r="CL42" s="19">
        <v>102.7</v>
      </c>
      <c r="CM42" s="19">
        <v>102.5</v>
      </c>
      <c r="CN42" s="19">
        <v>122.1</v>
      </c>
      <c r="CO42" s="19">
        <v>186</v>
      </c>
      <c r="CP42" s="19"/>
      <c r="CQ42" s="19"/>
      <c r="CR42" s="19"/>
      <c r="CS42" s="19"/>
      <c r="CT42" s="19">
        <v>137.1</v>
      </c>
      <c r="CU42" s="19">
        <v>78.3</v>
      </c>
      <c r="CV42" s="19">
        <v>0.5</v>
      </c>
      <c r="CW42" s="19">
        <v>103.7</v>
      </c>
      <c r="CX42" s="19">
        <v>77.2</v>
      </c>
      <c r="CY42" s="19">
        <v>0</v>
      </c>
      <c r="CZ42" s="19">
        <v>0.2</v>
      </c>
      <c r="DA42" s="19">
        <v>19.3</v>
      </c>
      <c r="DB42" s="19">
        <v>20.7</v>
      </c>
      <c r="DC42" s="19">
        <v>9.9</v>
      </c>
      <c r="DD42" s="19">
        <v>5.5</v>
      </c>
      <c r="DE42" s="19">
        <v>179.9</v>
      </c>
      <c r="DF42" s="19">
        <v>1.2</v>
      </c>
      <c r="DG42" s="19">
        <v>3.5</v>
      </c>
      <c r="DH42" s="19">
        <v>3.8</v>
      </c>
      <c r="DI42" s="19"/>
      <c r="DJ42" s="19">
        <v>20</v>
      </c>
      <c r="DK42" s="19">
        <v>18.899999999999999</v>
      </c>
      <c r="DL42" s="19">
        <v>3.5</v>
      </c>
      <c r="DM42" s="19">
        <v>18.600000000000001</v>
      </c>
      <c r="DN42" s="19">
        <v>12.9</v>
      </c>
      <c r="DO42" s="19">
        <v>15.5</v>
      </c>
      <c r="DP42" s="19">
        <v>25.3</v>
      </c>
      <c r="DQ42" s="19">
        <v>77.400000000000006</v>
      </c>
      <c r="DR42" s="19">
        <v>16.100000000000001</v>
      </c>
      <c r="DS42" s="19">
        <v>3.2</v>
      </c>
      <c r="DT42" s="19">
        <v>20</v>
      </c>
      <c r="DU42" s="19">
        <v>2.8</v>
      </c>
      <c r="DV42" s="19">
        <v>0.4</v>
      </c>
      <c r="DW42" s="19">
        <v>12.4</v>
      </c>
      <c r="DX42" s="19">
        <v>7.9</v>
      </c>
      <c r="DY42" s="19">
        <v>13.4</v>
      </c>
      <c r="DZ42" s="19">
        <v>19.2</v>
      </c>
      <c r="EA42" s="19">
        <v>17.3</v>
      </c>
      <c r="EB42" s="19">
        <v>6.7</v>
      </c>
      <c r="EC42" s="19">
        <v>59</v>
      </c>
      <c r="ED42" s="19">
        <v>32.700000000000003</v>
      </c>
      <c r="EE42" s="19">
        <v>88</v>
      </c>
      <c r="EF42" s="19">
        <v>92.2</v>
      </c>
      <c r="EG42" s="19">
        <v>14.5</v>
      </c>
      <c r="EH42" s="19">
        <v>11.1</v>
      </c>
      <c r="EI42" s="19">
        <v>20.9</v>
      </c>
      <c r="EJ42" s="19">
        <v>8.1999999999999993</v>
      </c>
      <c r="EK42" s="19">
        <v>6.8</v>
      </c>
      <c r="EL42" s="19">
        <v>20.399999999999999</v>
      </c>
      <c r="EM42" s="19">
        <v>20.399999999999999</v>
      </c>
      <c r="EN42" s="19">
        <v>20</v>
      </c>
      <c r="EO42" s="19">
        <v>0</v>
      </c>
      <c r="EP42" s="19">
        <v>229.2</v>
      </c>
      <c r="EQ42" s="19">
        <v>7.2</v>
      </c>
      <c r="ER42" s="19">
        <v>123.8</v>
      </c>
      <c r="ES42" s="19">
        <v>0.6</v>
      </c>
      <c r="ET42" s="19">
        <v>132.30000000000001</v>
      </c>
      <c r="EU42" s="19">
        <v>126.7</v>
      </c>
      <c r="EV42" s="19">
        <v>89.5</v>
      </c>
      <c r="EW42" s="19">
        <v>1.4</v>
      </c>
      <c r="EX42" s="19">
        <v>1.1000000000000001</v>
      </c>
      <c r="EY42" s="19">
        <v>1.2</v>
      </c>
      <c r="EZ42" s="19">
        <v>1.1000000000000001</v>
      </c>
      <c r="FA42" s="19">
        <v>6.9</v>
      </c>
      <c r="FB42" s="19">
        <v>6.3</v>
      </c>
      <c r="FC42" s="19">
        <v>19.3</v>
      </c>
      <c r="FD42" s="19">
        <v>9.6999999999999993</v>
      </c>
      <c r="FE42" s="19">
        <v>27.3</v>
      </c>
      <c r="FF42" s="19">
        <v>34.1</v>
      </c>
      <c r="FG42" s="19">
        <v>0</v>
      </c>
      <c r="FH42" s="19">
        <v>21.3</v>
      </c>
      <c r="FI42" s="19">
        <v>7.8</v>
      </c>
      <c r="FJ42" s="19">
        <v>11</v>
      </c>
      <c r="FK42" s="19">
        <v>7670.3</v>
      </c>
      <c r="FL42" s="15"/>
      <c r="FM42" s="19">
        <v>21</v>
      </c>
      <c r="FN42" s="19">
        <v>7.9960000000000004</v>
      </c>
      <c r="FO42" s="19">
        <v>6.0359999999999996</v>
      </c>
      <c r="FP42" s="19">
        <v>13.2</v>
      </c>
      <c r="FQ42" s="19">
        <v>26.383579999999998</v>
      </c>
      <c r="FR42" s="19">
        <v>9.4374599999999997</v>
      </c>
      <c r="FS42" s="19">
        <v>4.4000000000000004</v>
      </c>
      <c r="FT42" s="19">
        <v>0</v>
      </c>
      <c r="FU42" s="19">
        <v>88.453040000000001</v>
      </c>
    </row>
    <row r="43" spans="1:177" ht="24" customHeight="1" x14ac:dyDescent="0.3">
      <c r="A43" s="13" t="s">
        <v>42</v>
      </c>
      <c r="B43" s="13" t="s">
        <v>811</v>
      </c>
      <c r="C43" s="14">
        <v>203</v>
      </c>
      <c r="D43" s="14">
        <v>632.70000000000005</v>
      </c>
      <c r="E43" s="14">
        <v>216.9</v>
      </c>
      <c r="F43" s="14"/>
      <c r="G43" s="14"/>
      <c r="H43" s="14">
        <v>89.9</v>
      </c>
      <c r="I43" s="14">
        <v>205</v>
      </c>
      <c r="J43" s="14"/>
      <c r="K43" s="14"/>
      <c r="L43" s="14">
        <v>139</v>
      </c>
      <c r="M43" s="14">
        <v>138.9</v>
      </c>
      <c r="N43" s="14">
        <v>138.9</v>
      </c>
      <c r="O43" s="14">
        <v>230.5</v>
      </c>
      <c r="P43" s="14"/>
      <c r="Q43" s="14"/>
      <c r="R43" s="14">
        <v>377.5</v>
      </c>
      <c r="S43" s="14">
        <v>10.5</v>
      </c>
      <c r="T43" s="14"/>
      <c r="U43" s="14"/>
      <c r="V43" s="14"/>
      <c r="W43" s="14"/>
      <c r="X43" s="14">
        <v>164.6</v>
      </c>
      <c r="Y43" s="14">
        <v>7.4</v>
      </c>
      <c r="Z43" s="14">
        <v>5.7</v>
      </c>
      <c r="AA43" s="14"/>
      <c r="AB43" s="14">
        <v>6.9</v>
      </c>
      <c r="AC43" s="14">
        <v>12.8</v>
      </c>
      <c r="AD43" s="14">
        <v>80.5</v>
      </c>
      <c r="AE43" s="14"/>
      <c r="AF43" s="14"/>
      <c r="AG43" s="14"/>
      <c r="AH43" s="14"/>
      <c r="AI43" s="14">
        <v>110.6</v>
      </c>
      <c r="AJ43" s="14">
        <v>136.6</v>
      </c>
      <c r="AK43" s="14"/>
      <c r="AL43" s="14"/>
      <c r="AM43" s="14"/>
      <c r="AN43" s="14">
        <v>6.5</v>
      </c>
      <c r="AO43" s="14">
        <v>455.6</v>
      </c>
      <c r="AP43" s="14">
        <v>54.3</v>
      </c>
      <c r="AQ43" s="14">
        <v>151</v>
      </c>
      <c r="AR43" s="14">
        <v>30.1</v>
      </c>
      <c r="AS43" s="14">
        <v>18.2</v>
      </c>
      <c r="AT43" s="14">
        <v>18.8</v>
      </c>
      <c r="AU43" s="14">
        <v>90.5</v>
      </c>
      <c r="AV43" s="14"/>
      <c r="AW43" s="14"/>
      <c r="AX43" s="14"/>
      <c r="AY43" s="14">
        <v>108.3</v>
      </c>
      <c r="AZ43" s="14">
        <v>3.8</v>
      </c>
      <c r="BA43" s="14">
        <v>7.4</v>
      </c>
      <c r="BB43" s="14">
        <v>13.2</v>
      </c>
      <c r="BC43" s="14">
        <v>39.200000000000003</v>
      </c>
      <c r="BD43" s="14">
        <v>2</v>
      </c>
      <c r="BE43" s="14">
        <v>11.7</v>
      </c>
      <c r="BF43" s="14">
        <v>76.8</v>
      </c>
      <c r="BG43" s="14"/>
      <c r="BH43" s="14"/>
      <c r="BI43" s="14">
        <v>81.099999999999994</v>
      </c>
      <c r="BJ43" s="14"/>
      <c r="BK43" s="14"/>
      <c r="BL43" s="14">
        <v>0</v>
      </c>
      <c r="BM43" s="14"/>
      <c r="BN43" s="14"/>
      <c r="BO43" s="14"/>
      <c r="BP43" s="14">
        <v>110.9</v>
      </c>
      <c r="BQ43" s="14">
        <v>87.3</v>
      </c>
      <c r="BR43" s="14">
        <v>87.2</v>
      </c>
      <c r="BS43" s="14">
        <v>87.3</v>
      </c>
      <c r="BT43" s="14">
        <v>170.9</v>
      </c>
      <c r="BU43" s="14">
        <v>0</v>
      </c>
      <c r="BV43" s="14"/>
      <c r="BW43" s="14"/>
      <c r="BX43" s="14"/>
      <c r="BY43" s="14"/>
      <c r="BZ43" s="14"/>
      <c r="CA43" s="14"/>
      <c r="CB43" s="14"/>
      <c r="CC43" s="14">
        <v>4.0999999999999996</v>
      </c>
      <c r="CD43" s="14">
        <v>201.1</v>
      </c>
      <c r="CE43" s="14">
        <v>82.8</v>
      </c>
      <c r="CF43" s="14">
        <v>63.5</v>
      </c>
      <c r="CG43" s="14">
        <v>46.1</v>
      </c>
      <c r="CH43" s="14">
        <v>29.6</v>
      </c>
      <c r="CI43" s="14"/>
      <c r="CJ43" s="14"/>
      <c r="CK43" s="14"/>
      <c r="CL43" s="14">
        <v>102.5</v>
      </c>
      <c r="CM43" s="14">
        <v>102</v>
      </c>
      <c r="CN43" s="14">
        <v>121.8</v>
      </c>
      <c r="CO43" s="14">
        <v>186.4</v>
      </c>
      <c r="CP43" s="14"/>
      <c r="CQ43" s="14"/>
      <c r="CR43" s="14"/>
      <c r="CS43" s="14"/>
      <c r="CT43" s="14">
        <v>145.4</v>
      </c>
      <c r="CU43" s="14">
        <v>79.599999999999994</v>
      </c>
      <c r="CV43" s="14">
        <v>0.3</v>
      </c>
      <c r="CW43" s="14">
        <v>96.9</v>
      </c>
      <c r="CX43" s="14">
        <v>55.2</v>
      </c>
      <c r="CY43" s="14">
        <v>0.6</v>
      </c>
      <c r="CZ43" s="14">
        <v>0.1</v>
      </c>
      <c r="DA43" s="14">
        <v>19.5</v>
      </c>
      <c r="DB43" s="14">
        <v>20.6</v>
      </c>
      <c r="DC43" s="14">
        <v>9.9</v>
      </c>
      <c r="DD43" s="14">
        <v>5.6</v>
      </c>
      <c r="DE43" s="14">
        <v>162.30000000000001</v>
      </c>
      <c r="DF43" s="14">
        <v>1.2</v>
      </c>
      <c r="DG43" s="14">
        <v>3.5</v>
      </c>
      <c r="DH43" s="14">
        <v>3.6</v>
      </c>
      <c r="DI43" s="14"/>
      <c r="DJ43" s="14">
        <v>20</v>
      </c>
      <c r="DK43" s="14">
        <v>18.899999999999999</v>
      </c>
      <c r="DL43" s="14">
        <v>3.5</v>
      </c>
      <c r="DM43" s="14">
        <v>18.600000000000001</v>
      </c>
      <c r="DN43" s="14">
        <v>10.3</v>
      </c>
      <c r="DO43" s="14">
        <v>12.4</v>
      </c>
      <c r="DP43" s="14">
        <v>26.3</v>
      </c>
      <c r="DQ43" s="14">
        <v>77.5</v>
      </c>
      <c r="DR43" s="14">
        <v>11.7</v>
      </c>
      <c r="DS43" s="14">
        <v>3.2</v>
      </c>
      <c r="DT43" s="14">
        <v>20.100000000000001</v>
      </c>
      <c r="DU43" s="14">
        <v>2.8</v>
      </c>
      <c r="DV43" s="14">
        <v>0.4</v>
      </c>
      <c r="DW43" s="14">
        <v>12.6</v>
      </c>
      <c r="DX43" s="14">
        <v>7.9</v>
      </c>
      <c r="DY43" s="14">
        <v>12.4</v>
      </c>
      <c r="DZ43" s="14">
        <v>18.3</v>
      </c>
      <c r="EA43" s="14">
        <v>17</v>
      </c>
      <c r="EB43" s="14">
        <v>8.4</v>
      </c>
      <c r="EC43" s="14">
        <v>60.6</v>
      </c>
      <c r="ED43" s="14">
        <v>23.2</v>
      </c>
      <c r="EE43" s="14">
        <v>86.6</v>
      </c>
      <c r="EF43" s="14">
        <v>91.9</v>
      </c>
      <c r="EG43" s="14">
        <v>14.5</v>
      </c>
      <c r="EH43" s="14">
        <v>9.3000000000000007</v>
      </c>
      <c r="EI43" s="14">
        <v>20.9</v>
      </c>
      <c r="EJ43" s="14">
        <v>8.1999999999999993</v>
      </c>
      <c r="EK43" s="14">
        <v>6.8</v>
      </c>
      <c r="EL43" s="14">
        <v>20.399999999999999</v>
      </c>
      <c r="EM43" s="14">
        <v>20.399999999999999</v>
      </c>
      <c r="EN43" s="14">
        <v>20</v>
      </c>
      <c r="EO43" s="14">
        <v>0.5</v>
      </c>
      <c r="EP43" s="14">
        <v>203.7</v>
      </c>
      <c r="EQ43" s="14">
        <v>4.8</v>
      </c>
      <c r="ER43" s="14">
        <v>83.2</v>
      </c>
      <c r="ES43" s="14">
        <v>0.6</v>
      </c>
      <c r="ET43" s="14">
        <v>132.80000000000001</v>
      </c>
      <c r="EU43" s="14">
        <v>126.2</v>
      </c>
      <c r="EV43" s="14">
        <v>71.599999999999994</v>
      </c>
      <c r="EW43" s="14">
        <v>1.4</v>
      </c>
      <c r="EX43" s="14">
        <v>1.1000000000000001</v>
      </c>
      <c r="EY43" s="14">
        <v>1.2</v>
      </c>
      <c r="EZ43" s="14">
        <v>1.1000000000000001</v>
      </c>
      <c r="FA43" s="14">
        <v>4.7</v>
      </c>
      <c r="FB43" s="14">
        <v>6.2</v>
      </c>
      <c r="FC43" s="14">
        <v>19.100000000000001</v>
      </c>
      <c r="FD43" s="14">
        <v>9.3000000000000007</v>
      </c>
      <c r="FE43" s="14">
        <v>26.8</v>
      </c>
      <c r="FF43" s="14">
        <v>33.700000000000003</v>
      </c>
      <c r="FG43" s="14">
        <v>0</v>
      </c>
      <c r="FH43" s="14">
        <v>21.3</v>
      </c>
      <c r="FI43" s="14">
        <v>8.9</v>
      </c>
      <c r="FJ43" s="14">
        <v>11</v>
      </c>
      <c r="FK43" s="14">
        <v>7618.5</v>
      </c>
      <c r="FL43" s="15"/>
      <c r="FM43" s="14">
        <v>21</v>
      </c>
      <c r="FN43" s="14">
        <v>7.9960000000000004</v>
      </c>
      <c r="FO43" s="14">
        <v>6.0359999999999996</v>
      </c>
      <c r="FP43" s="14">
        <v>13.2</v>
      </c>
      <c r="FQ43" s="14">
        <v>26.317129999999999</v>
      </c>
      <c r="FR43" s="14">
        <v>9.4372600000000002</v>
      </c>
      <c r="FS43" s="14">
        <v>4.4000000000000004</v>
      </c>
      <c r="FT43" s="14">
        <v>0</v>
      </c>
      <c r="FU43" s="14">
        <v>88.386390000000006</v>
      </c>
    </row>
    <row r="44" spans="1:177" ht="24" customHeight="1" x14ac:dyDescent="0.3">
      <c r="A44" s="16" t="s">
        <v>42</v>
      </c>
      <c r="B44" s="16" t="s">
        <v>812</v>
      </c>
      <c r="C44" s="17">
        <v>204.5</v>
      </c>
      <c r="D44" s="17">
        <v>635.79999999999995</v>
      </c>
      <c r="E44" s="17">
        <v>217.5</v>
      </c>
      <c r="F44" s="17"/>
      <c r="G44" s="17"/>
      <c r="H44" s="17">
        <v>90.1</v>
      </c>
      <c r="I44" s="17">
        <v>205</v>
      </c>
      <c r="J44" s="17"/>
      <c r="K44" s="17"/>
      <c r="L44" s="17">
        <v>139.9</v>
      </c>
      <c r="M44" s="17">
        <v>139.9</v>
      </c>
      <c r="N44" s="17">
        <v>140.1</v>
      </c>
      <c r="O44" s="17">
        <v>230.5</v>
      </c>
      <c r="P44" s="17"/>
      <c r="Q44" s="17"/>
      <c r="R44" s="17">
        <v>378.2</v>
      </c>
      <c r="S44" s="17">
        <v>10.4</v>
      </c>
      <c r="T44" s="17"/>
      <c r="U44" s="17"/>
      <c r="V44" s="17"/>
      <c r="W44" s="17"/>
      <c r="X44" s="17">
        <v>166.4</v>
      </c>
      <c r="Y44" s="17">
        <v>7.8</v>
      </c>
      <c r="Z44" s="17">
        <v>5.8</v>
      </c>
      <c r="AA44" s="17"/>
      <c r="AB44" s="17">
        <v>6.9</v>
      </c>
      <c r="AC44" s="17">
        <v>12.7</v>
      </c>
      <c r="AD44" s="17">
        <v>80.8</v>
      </c>
      <c r="AE44" s="17"/>
      <c r="AF44" s="17"/>
      <c r="AG44" s="17"/>
      <c r="AH44" s="17"/>
      <c r="AI44" s="17">
        <v>110.9</v>
      </c>
      <c r="AJ44" s="17">
        <v>136.80000000000001</v>
      </c>
      <c r="AK44" s="17"/>
      <c r="AL44" s="17"/>
      <c r="AM44" s="17"/>
      <c r="AN44" s="17">
        <v>6.5</v>
      </c>
      <c r="AO44" s="17">
        <v>457.8</v>
      </c>
      <c r="AP44" s="17">
        <v>54.3</v>
      </c>
      <c r="AQ44" s="17">
        <v>151.5</v>
      </c>
      <c r="AR44" s="17">
        <v>29.9</v>
      </c>
      <c r="AS44" s="17">
        <v>18.2</v>
      </c>
      <c r="AT44" s="17">
        <v>18.8</v>
      </c>
      <c r="AU44" s="17">
        <v>90.4</v>
      </c>
      <c r="AV44" s="17"/>
      <c r="AW44" s="17"/>
      <c r="AX44" s="17"/>
      <c r="AY44" s="17">
        <v>109.4</v>
      </c>
      <c r="AZ44" s="17">
        <v>6.5</v>
      </c>
      <c r="BA44" s="17">
        <v>7.4</v>
      </c>
      <c r="BB44" s="17">
        <v>32.700000000000003</v>
      </c>
      <c r="BC44" s="17">
        <v>39.6</v>
      </c>
      <c r="BD44" s="17">
        <v>2</v>
      </c>
      <c r="BE44" s="17">
        <v>12.1</v>
      </c>
      <c r="BF44" s="17">
        <v>79.400000000000006</v>
      </c>
      <c r="BG44" s="17"/>
      <c r="BH44" s="17"/>
      <c r="BI44" s="17">
        <v>94.6</v>
      </c>
      <c r="BJ44" s="17"/>
      <c r="BK44" s="17"/>
      <c r="BL44" s="17">
        <v>0</v>
      </c>
      <c r="BM44" s="17"/>
      <c r="BN44" s="17"/>
      <c r="BO44" s="17"/>
      <c r="BP44" s="17">
        <v>111.3</v>
      </c>
      <c r="BQ44" s="17">
        <v>89.7</v>
      </c>
      <c r="BR44" s="17">
        <v>89.7</v>
      </c>
      <c r="BS44" s="17">
        <v>89.8</v>
      </c>
      <c r="BT44" s="17">
        <v>173.9</v>
      </c>
      <c r="BU44" s="17">
        <v>0</v>
      </c>
      <c r="BV44" s="17"/>
      <c r="BW44" s="17"/>
      <c r="BX44" s="17"/>
      <c r="BY44" s="17"/>
      <c r="BZ44" s="17"/>
      <c r="CA44" s="17"/>
      <c r="CB44" s="17"/>
      <c r="CC44" s="17">
        <v>4.0999999999999996</v>
      </c>
      <c r="CD44" s="17">
        <v>188.9</v>
      </c>
      <c r="CE44" s="17">
        <v>75.8</v>
      </c>
      <c r="CF44" s="17">
        <v>63.9</v>
      </c>
      <c r="CG44" s="17">
        <v>46.2</v>
      </c>
      <c r="CH44" s="17">
        <v>30.2</v>
      </c>
      <c r="CI44" s="17"/>
      <c r="CJ44" s="17"/>
      <c r="CK44" s="17"/>
      <c r="CL44" s="17">
        <v>144</v>
      </c>
      <c r="CM44" s="17">
        <v>144.9</v>
      </c>
      <c r="CN44" s="17">
        <v>149.80000000000001</v>
      </c>
      <c r="CO44" s="17">
        <v>187.7</v>
      </c>
      <c r="CP44" s="17"/>
      <c r="CQ44" s="17"/>
      <c r="CR44" s="17"/>
      <c r="CS44" s="17"/>
      <c r="CT44" s="17">
        <v>214</v>
      </c>
      <c r="CU44" s="17">
        <v>102.3</v>
      </c>
      <c r="CV44" s="17">
        <v>0.1</v>
      </c>
      <c r="CW44" s="17">
        <v>97.5</v>
      </c>
      <c r="CX44" s="17">
        <v>25.3</v>
      </c>
      <c r="CY44" s="17">
        <v>0.6</v>
      </c>
      <c r="CZ44" s="17">
        <v>0.1</v>
      </c>
      <c r="DA44" s="17">
        <v>19.399999999999999</v>
      </c>
      <c r="DB44" s="17">
        <v>20.7</v>
      </c>
      <c r="DC44" s="17">
        <v>9.9</v>
      </c>
      <c r="DD44" s="17">
        <v>5.4</v>
      </c>
      <c r="DE44" s="17">
        <v>83.8</v>
      </c>
      <c r="DF44" s="17">
        <v>1.2</v>
      </c>
      <c r="DG44" s="17">
        <v>3.5</v>
      </c>
      <c r="DH44" s="17">
        <v>3.6</v>
      </c>
      <c r="DI44" s="17"/>
      <c r="DJ44" s="17">
        <v>20</v>
      </c>
      <c r="DK44" s="17">
        <v>19.100000000000001</v>
      </c>
      <c r="DL44" s="17">
        <v>3.5</v>
      </c>
      <c r="DM44" s="17">
        <v>18.600000000000001</v>
      </c>
      <c r="DN44" s="17">
        <v>4.4000000000000004</v>
      </c>
      <c r="DO44" s="17">
        <v>5</v>
      </c>
      <c r="DP44" s="17">
        <v>23.3</v>
      </c>
      <c r="DQ44" s="17">
        <v>75.599999999999994</v>
      </c>
      <c r="DR44" s="17">
        <v>4.0999999999999996</v>
      </c>
      <c r="DS44" s="17">
        <v>3.2</v>
      </c>
      <c r="DT44" s="17">
        <v>20</v>
      </c>
      <c r="DU44" s="17">
        <v>2.9</v>
      </c>
      <c r="DV44" s="17">
        <v>0.4</v>
      </c>
      <c r="DW44" s="17">
        <v>12.6</v>
      </c>
      <c r="DX44" s="17">
        <v>7.9</v>
      </c>
      <c r="DY44" s="17">
        <v>12.8</v>
      </c>
      <c r="DZ44" s="17">
        <v>17.100000000000001</v>
      </c>
      <c r="EA44" s="17">
        <v>17.3</v>
      </c>
      <c r="EB44" s="17">
        <v>8.4</v>
      </c>
      <c r="EC44" s="17">
        <v>61.4</v>
      </c>
      <c r="ED44" s="17">
        <v>12.9</v>
      </c>
      <c r="EE44" s="17">
        <v>82.3</v>
      </c>
      <c r="EF44" s="17">
        <v>89.9</v>
      </c>
      <c r="EG44" s="17">
        <v>14.8</v>
      </c>
      <c r="EH44" s="17">
        <v>9.1</v>
      </c>
      <c r="EI44" s="17">
        <v>20.9</v>
      </c>
      <c r="EJ44" s="17">
        <v>3.8</v>
      </c>
      <c r="EK44" s="17">
        <v>6.8</v>
      </c>
      <c r="EL44" s="17">
        <v>20.399999999999999</v>
      </c>
      <c r="EM44" s="17">
        <v>20.399999999999999</v>
      </c>
      <c r="EN44" s="17">
        <v>20</v>
      </c>
      <c r="EO44" s="17">
        <v>0.1</v>
      </c>
      <c r="EP44" s="17">
        <v>111.4</v>
      </c>
      <c r="EQ44" s="17">
        <v>2.1</v>
      </c>
      <c r="ER44" s="17">
        <v>52.2</v>
      </c>
      <c r="ES44" s="17">
        <v>0.6</v>
      </c>
      <c r="ET44" s="17">
        <v>132.19999999999999</v>
      </c>
      <c r="EU44" s="17">
        <v>134.30000000000001</v>
      </c>
      <c r="EV44" s="17">
        <v>48.5</v>
      </c>
      <c r="EW44" s="17">
        <v>1.4</v>
      </c>
      <c r="EX44" s="17">
        <v>1.1000000000000001</v>
      </c>
      <c r="EY44" s="17">
        <v>1.2</v>
      </c>
      <c r="EZ44" s="17">
        <v>1.1000000000000001</v>
      </c>
      <c r="FA44" s="17">
        <v>2.2000000000000002</v>
      </c>
      <c r="FB44" s="17">
        <v>6.4</v>
      </c>
      <c r="FC44" s="17">
        <v>19.3</v>
      </c>
      <c r="FD44" s="17">
        <v>9.3000000000000007</v>
      </c>
      <c r="FE44" s="17">
        <v>26.8</v>
      </c>
      <c r="FF44" s="17">
        <v>33.5</v>
      </c>
      <c r="FG44" s="17">
        <v>0</v>
      </c>
      <c r="FH44" s="17">
        <v>21.3</v>
      </c>
      <c r="FI44" s="17">
        <v>9.6999999999999993</v>
      </c>
      <c r="FJ44" s="17">
        <v>11</v>
      </c>
      <c r="FK44" s="17">
        <v>7573</v>
      </c>
      <c r="FL44" s="15"/>
      <c r="FM44" s="17">
        <v>21.3</v>
      </c>
      <c r="FN44" s="17">
        <v>7.9790000000000001</v>
      </c>
      <c r="FO44" s="17">
        <v>6.0389999999999997</v>
      </c>
      <c r="FP44" s="17">
        <v>13.2</v>
      </c>
      <c r="FQ44" s="17">
        <v>26.362439999999999</v>
      </c>
      <c r="FR44" s="17">
        <v>9.4369999999999994</v>
      </c>
      <c r="FS44" s="17">
        <v>4.4000000000000004</v>
      </c>
      <c r="FT44" s="17">
        <v>0</v>
      </c>
      <c r="FU44" s="17">
        <v>88.717439999999996</v>
      </c>
    </row>
    <row r="45" spans="1:177" ht="24" customHeight="1" x14ac:dyDescent="0.3">
      <c r="A45" s="16" t="s">
        <v>42</v>
      </c>
      <c r="B45" s="16" t="s">
        <v>813</v>
      </c>
      <c r="C45" s="17">
        <v>205.1</v>
      </c>
      <c r="D45" s="17">
        <v>635.5</v>
      </c>
      <c r="E45" s="17">
        <v>217.2</v>
      </c>
      <c r="F45" s="17"/>
      <c r="G45" s="17"/>
      <c r="H45" s="17">
        <v>90.4</v>
      </c>
      <c r="I45" s="17">
        <v>205.3</v>
      </c>
      <c r="J45" s="17"/>
      <c r="K45" s="17"/>
      <c r="L45" s="17">
        <v>149</v>
      </c>
      <c r="M45" s="17">
        <v>149.4</v>
      </c>
      <c r="N45" s="17">
        <v>149.19999999999999</v>
      </c>
      <c r="O45" s="17">
        <v>235.1</v>
      </c>
      <c r="P45" s="17"/>
      <c r="Q45" s="17"/>
      <c r="R45" s="17">
        <v>378.7</v>
      </c>
      <c r="S45" s="17">
        <v>10.5</v>
      </c>
      <c r="T45" s="17"/>
      <c r="U45" s="17"/>
      <c r="V45" s="17"/>
      <c r="W45" s="17"/>
      <c r="X45" s="17">
        <v>168</v>
      </c>
      <c r="Y45" s="17">
        <v>7.7</v>
      </c>
      <c r="Z45" s="17">
        <v>5.8</v>
      </c>
      <c r="AA45" s="17"/>
      <c r="AB45" s="17">
        <v>6.9</v>
      </c>
      <c r="AC45" s="17">
        <v>13</v>
      </c>
      <c r="AD45" s="17">
        <v>80.7</v>
      </c>
      <c r="AE45" s="17"/>
      <c r="AF45" s="17"/>
      <c r="AG45" s="17"/>
      <c r="AH45" s="17"/>
      <c r="AI45" s="17">
        <v>110.4</v>
      </c>
      <c r="AJ45" s="17">
        <v>137.69999999999999</v>
      </c>
      <c r="AK45" s="17"/>
      <c r="AL45" s="17"/>
      <c r="AM45" s="17"/>
      <c r="AN45" s="17">
        <v>6.5</v>
      </c>
      <c r="AO45" s="17">
        <v>458.2</v>
      </c>
      <c r="AP45" s="17">
        <v>54.3</v>
      </c>
      <c r="AQ45" s="17">
        <v>152.6</v>
      </c>
      <c r="AR45" s="17">
        <v>29.9</v>
      </c>
      <c r="AS45" s="17">
        <v>18.2</v>
      </c>
      <c r="AT45" s="17">
        <v>18.8</v>
      </c>
      <c r="AU45" s="17">
        <v>89.3</v>
      </c>
      <c r="AV45" s="17"/>
      <c r="AW45" s="17"/>
      <c r="AX45" s="17"/>
      <c r="AY45" s="17">
        <v>109.1</v>
      </c>
      <c r="AZ45" s="17">
        <v>6.2</v>
      </c>
      <c r="BA45" s="17">
        <v>7.3</v>
      </c>
      <c r="BB45" s="17">
        <v>36</v>
      </c>
      <c r="BC45" s="17">
        <v>38.6</v>
      </c>
      <c r="BD45" s="17">
        <v>2</v>
      </c>
      <c r="BE45" s="17">
        <v>12</v>
      </c>
      <c r="BF45" s="17">
        <v>78.599999999999994</v>
      </c>
      <c r="BG45" s="17"/>
      <c r="BH45" s="17"/>
      <c r="BI45" s="17">
        <v>95</v>
      </c>
      <c r="BJ45" s="17"/>
      <c r="BK45" s="17"/>
      <c r="BL45" s="17">
        <v>0</v>
      </c>
      <c r="BM45" s="17"/>
      <c r="BN45" s="17"/>
      <c r="BO45" s="17"/>
      <c r="BP45" s="17">
        <v>111.4</v>
      </c>
      <c r="BQ45" s="17">
        <v>146.30000000000001</v>
      </c>
      <c r="BR45" s="17">
        <v>146.1</v>
      </c>
      <c r="BS45" s="17">
        <v>145.9</v>
      </c>
      <c r="BT45" s="17">
        <v>231.6</v>
      </c>
      <c r="BU45" s="17">
        <v>0</v>
      </c>
      <c r="BV45" s="17"/>
      <c r="BW45" s="17"/>
      <c r="BX45" s="17"/>
      <c r="BY45" s="17"/>
      <c r="BZ45" s="17"/>
      <c r="CA45" s="17"/>
      <c r="CB45" s="17"/>
      <c r="CC45" s="17">
        <v>4.0999999999999996</v>
      </c>
      <c r="CD45" s="17">
        <v>184.4</v>
      </c>
      <c r="CE45" s="17">
        <v>80.8</v>
      </c>
      <c r="CF45" s="17">
        <v>64.099999999999994</v>
      </c>
      <c r="CG45" s="17">
        <v>46.3</v>
      </c>
      <c r="CH45" s="17">
        <v>30.3</v>
      </c>
      <c r="CI45" s="17"/>
      <c r="CJ45" s="17"/>
      <c r="CK45" s="17"/>
      <c r="CL45" s="17">
        <v>145.19999999999999</v>
      </c>
      <c r="CM45" s="17">
        <v>145.80000000000001</v>
      </c>
      <c r="CN45" s="17">
        <v>149.30000000000001</v>
      </c>
      <c r="CO45" s="17">
        <v>187.9</v>
      </c>
      <c r="CP45" s="17"/>
      <c r="CQ45" s="17"/>
      <c r="CR45" s="17"/>
      <c r="CS45" s="17"/>
      <c r="CT45" s="17">
        <v>214.2</v>
      </c>
      <c r="CU45" s="17">
        <v>102.8</v>
      </c>
      <c r="CV45" s="17">
        <v>0</v>
      </c>
      <c r="CW45" s="17">
        <v>98.9</v>
      </c>
      <c r="CX45" s="17">
        <v>5.5</v>
      </c>
      <c r="CY45" s="17">
        <v>0</v>
      </c>
      <c r="CZ45" s="17">
        <v>0</v>
      </c>
      <c r="DA45" s="17">
        <v>19.100000000000001</v>
      </c>
      <c r="DB45" s="17">
        <v>20.8</v>
      </c>
      <c r="DC45" s="17">
        <v>9.9</v>
      </c>
      <c r="DD45" s="17">
        <v>5.4</v>
      </c>
      <c r="DE45" s="17">
        <v>8.5</v>
      </c>
      <c r="DF45" s="17">
        <v>1.2</v>
      </c>
      <c r="DG45" s="17">
        <v>3.5</v>
      </c>
      <c r="DH45" s="17">
        <v>3.4</v>
      </c>
      <c r="DI45" s="17"/>
      <c r="DJ45" s="17">
        <v>20</v>
      </c>
      <c r="DK45" s="17">
        <v>18.899999999999999</v>
      </c>
      <c r="DL45" s="17">
        <v>3.5</v>
      </c>
      <c r="DM45" s="17">
        <v>18.600000000000001</v>
      </c>
      <c r="DN45" s="17">
        <v>3</v>
      </c>
      <c r="DO45" s="17">
        <v>0.2</v>
      </c>
      <c r="DP45" s="17">
        <v>25</v>
      </c>
      <c r="DQ45" s="17">
        <v>79.7</v>
      </c>
      <c r="DR45" s="17">
        <v>0.1</v>
      </c>
      <c r="DS45" s="17">
        <v>2.5</v>
      </c>
      <c r="DT45" s="17">
        <v>20.2</v>
      </c>
      <c r="DU45" s="17">
        <v>3</v>
      </c>
      <c r="DV45" s="17">
        <v>0.4</v>
      </c>
      <c r="DW45" s="17">
        <v>12.6</v>
      </c>
      <c r="DX45" s="17">
        <v>7.9</v>
      </c>
      <c r="DY45" s="17">
        <v>12.7</v>
      </c>
      <c r="DZ45" s="17">
        <v>17.100000000000001</v>
      </c>
      <c r="EA45" s="17">
        <v>17.899999999999999</v>
      </c>
      <c r="EB45" s="17">
        <v>9.9</v>
      </c>
      <c r="EC45" s="17">
        <v>47.2</v>
      </c>
      <c r="ED45" s="17">
        <v>3.1</v>
      </c>
      <c r="EE45" s="17">
        <v>99.1</v>
      </c>
      <c r="EF45" s="17">
        <v>98.4</v>
      </c>
      <c r="EG45" s="17">
        <v>15.9</v>
      </c>
      <c r="EH45" s="17">
        <v>10.199999999999999</v>
      </c>
      <c r="EI45" s="17">
        <v>20.9</v>
      </c>
      <c r="EJ45" s="17">
        <v>8.1999999999999993</v>
      </c>
      <c r="EK45" s="17">
        <v>6.5</v>
      </c>
      <c r="EL45" s="17">
        <v>20.399999999999999</v>
      </c>
      <c r="EM45" s="17">
        <v>20.399999999999999</v>
      </c>
      <c r="EN45" s="17">
        <v>20</v>
      </c>
      <c r="EO45" s="17">
        <v>0</v>
      </c>
      <c r="EP45" s="17">
        <v>24.9</v>
      </c>
      <c r="EQ45" s="17">
        <v>0.5</v>
      </c>
      <c r="ER45" s="17">
        <v>9.4</v>
      </c>
      <c r="ES45" s="17">
        <v>0.6</v>
      </c>
      <c r="ET45" s="17">
        <v>132.4</v>
      </c>
      <c r="EU45" s="17">
        <v>120.5</v>
      </c>
      <c r="EV45" s="17">
        <v>10.6</v>
      </c>
      <c r="EW45" s="17">
        <v>1.4</v>
      </c>
      <c r="EX45" s="17">
        <v>1.1000000000000001</v>
      </c>
      <c r="EY45" s="17">
        <v>1.2</v>
      </c>
      <c r="EZ45" s="17">
        <v>1.1000000000000001</v>
      </c>
      <c r="FA45" s="17">
        <v>0.5</v>
      </c>
      <c r="FB45" s="17">
        <v>6.3</v>
      </c>
      <c r="FC45" s="17">
        <v>19.5</v>
      </c>
      <c r="FD45" s="17">
        <v>8.5</v>
      </c>
      <c r="FE45" s="17">
        <v>26.7</v>
      </c>
      <c r="FF45" s="17">
        <v>33.5</v>
      </c>
      <c r="FG45" s="17">
        <v>0</v>
      </c>
      <c r="FH45" s="17">
        <v>21.3</v>
      </c>
      <c r="FI45" s="17">
        <v>7.3</v>
      </c>
      <c r="FJ45" s="17">
        <v>9.6999999999999993</v>
      </c>
      <c r="FK45" s="17">
        <v>7561.4</v>
      </c>
      <c r="FL45" s="15"/>
      <c r="FM45" s="17">
        <v>21.5</v>
      </c>
      <c r="FN45" s="17">
        <v>7.9729999999999999</v>
      </c>
      <c r="FO45" s="17">
        <v>6.0410000000000004</v>
      </c>
      <c r="FP45" s="17">
        <v>13.2</v>
      </c>
      <c r="FQ45" s="17">
        <v>26.479939999999999</v>
      </c>
      <c r="FR45" s="17">
        <v>9.4372199999999999</v>
      </c>
      <c r="FS45" s="17">
        <v>4.4000000000000004</v>
      </c>
      <c r="FT45" s="17">
        <v>0</v>
      </c>
      <c r="FU45" s="17">
        <v>89.03116</v>
      </c>
    </row>
    <row r="46" spans="1:177" ht="24" customHeight="1" x14ac:dyDescent="0.3">
      <c r="A46" s="16" t="s">
        <v>42</v>
      </c>
      <c r="B46" s="16" t="s">
        <v>814</v>
      </c>
      <c r="C46" s="17">
        <v>204.5</v>
      </c>
      <c r="D46" s="17">
        <v>631.79999999999995</v>
      </c>
      <c r="E46" s="17">
        <v>217.5</v>
      </c>
      <c r="F46" s="17"/>
      <c r="G46" s="17"/>
      <c r="H46" s="17">
        <v>89.6</v>
      </c>
      <c r="I46" s="17">
        <v>203.5</v>
      </c>
      <c r="J46" s="17"/>
      <c r="K46" s="17"/>
      <c r="L46" s="17">
        <v>107.1</v>
      </c>
      <c r="M46" s="17">
        <v>107.9</v>
      </c>
      <c r="N46" s="17">
        <v>106.9</v>
      </c>
      <c r="O46" s="17">
        <v>216.5</v>
      </c>
      <c r="P46" s="17"/>
      <c r="Q46" s="17"/>
      <c r="R46" s="17">
        <v>373.9</v>
      </c>
      <c r="S46" s="17">
        <v>10.4</v>
      </c>
      <c r="T46" s="17"/>
      <c r="U46" s="17"/>
      <c r="V46" s="17"/>
      <c r="W46" s="17"/>
      <c r="X46" s="17">
        <v>168.6</v>
      </c>
      <c r="Y46" s="17">
        <v>7.2</v>
      </c>
      <c r="Z46" s="17">
        <v>5.7</v>
      </c>
      <c r="AA46" s="17"/>
      <c r="AB46" s="17">
        <v>6.9</v>
      </c>
      <c r="AC46" s="17">
        <v>13.5</v>
      </c>
      <c r="AD46" s="17">
        <v>79.099999999999994</v>
      </c>
      <c r="AE46" s="17"/>
      <c r="AF46" s="17"/>
      <c r="AG46" s="17"/>
      <c r="AH46" s="17"/>
      <c r="AI46" s="17">
        <v>110.8</v>
      </c>
      <c r="AJ46" s="17">
        <v>196.3</v>
      </c>
      <c r="AK46" s="17"/>
      <c r="AL46" s="17"/>
      <c r="AM46" s="17"/>
      <c r="AN46" s="17">
        <v>6.5</v>
      </c>
      <c r="AO46" s="17">
        <v>458.9</v>
      </c>
      <c r="AP46" s="17">
        <v>54.5</v>
      </c>
      <c r="AQ46" s="17">
        <v>151.69999999999999</v>
      </c>
      <c r="AR46" s="17">
        <v>29.5</v>
      </c>
      <c r="AS46" s="17">
        <v>18.2</v>
      </c>
      <c r="AT46" s="17">
        <v>18.8</v>
      </c>
      <c r="AU46" s="17">
        <v>91.1</v>
      </c>
      <c r="AV46" s="17"/>
      <c r="AW46" s="17"/>
      <c r="AX46" s="17"/>
      <c r="AY46" s="17">
        <v>108.2</v>
      </c>
      <c r="AZ46" s="17">
        <v>5.8</v>
      </c>
      <c r="BA46" s="17">
        <v>7.4</v>
      </c>
      <c r="BB46" s="17">
        <v>21.8</v>
      </c>
      <c r="BC46" s="17">
        <v>38.5</v>
      </c>
      <c r="BD46" s="17">
        <v>2</v>
      </c>
      <c r="BE46" s="17">
        <v>12</v>
      </c>
      <c r="BF46" s="17">
        <v>77.3</v>
      </c>
      <c r="BG46" s="17"/>
      <c r="BH46" s="17"/>
      <c r="BI46" s="17">
        <v>94.2</v>
      </c>
      <c r="BJ46" s="17"/>
      <c r="BK46" s="17"/>
      <c r="BL46" s="17">
        <v>45.6</v>
      </c>
      <c r="BM46" s="17"/>
      <c r="BN46" s="17"/>
      <c r="BO46" s="17"/>
      <c r="BP46" s="17">
        <v>110.8</v>
      </c>
      <c r="BQ46" s="17">
        <v>175.1</v>
      </c>
      <c r="BR46" s="17">
        <v>172.6</v>
      </c>
      <c r="BS46" s="17">
        <v>200</v>
      </c>
      <c r="BT46" s="17">
        <v>269.39999999999998</v>
      </c>
      <c r="BU46" s="17">
        <v>0</v>
      </c>
      <c r="BV46" s="17"/>
      <c r="BW46" s="17"/>
      <c r="BX46" s="17"/>
      <c r="BY46" s="17"/>
      <c r="BZ46" s="17"/>
      <c r="CA46" s="17"/>
      <c r="CB46" s="17"/>
      <c r="CC46" s="17">
        <v>4.0999999999999996</v>
      </c>
      <c r="CD46" s="17">
        <v>102</v>
      </c>
      <c r="CE46" s="17">
        <v>67.400000000000006</v>
      </c>
      <c r="CF46" s="17">
        <v>63.4</v>
      </c>
      <c r="CG46" s="17">
        <v>46.3</v>
      </c>
      <c r="CH46" s="17">
        <v>30.1</v>
      </c>
      <c r="CI46" s="17"/>
      <c r="CJ46" s="17"/>
      <c r="CK46" s="17"/>
      <c r="CL46" s="17">
        <v>145.9</v>
      </c>
      <c r="CM46" s="17">
        <v>146.69999999999999</v>
      </c>
      <c r="CN46" s="17">
        <v>149.5</v>
      </c>
      <c r="CO46" s="17">
        <v>0</v>
      </c>
      <c r="CP46" s="17"/>
      <c r="CQ46" s="17"/>
      <c r="CR46" s="17"/>
      <c r="CS46" s="17"/>
      <c r="CT46" s="17">
        <v>214.5</v>
      </c>
      <c r="CU46" s="17">
        <v>102.9</v>
      </c>
      <c r="CV46" s="17">
        <v>0</v>
      </c>
      <c r="CW46" s="17">
        <v>106.2</v>
      </c>
      <c r="CX46" s="17">
        <v>0</v>
      </c>
      <c r="CY46" s="17">
        <v>0</v>
      </c>
      <c r="CZ46" s="17">
        <v>0</v>
      </c>
      <c r="DA46" s="17">
        <v>19.5</v>
      </c>
      <c r="DB46" s="17">
        <v>20.8</v>
      </c>
      <c r="DC46" s="17">
        <v>9.9</v>
      </c>
      <c r="DD46" s="17">
        <v>5.5</v>
      </c>
      <c r="DE46" s="17">
        <v>0</v>
      </c>
      <c r="DF46" s="17">
        <v>1.2</v>
      </c>
      <c r="DG46" s="17">
        <v>3.5</v>
      </c>
      <c r="DH46" s="17">
        <v>3.4</v>
      </c>
      <c r="DI46" s="17"/>
      <c r="DJ46" s="17">
        <v>20</v>
      </c>
      <c r="DK46" s="17">
        <v>18.899999999999999</v>
      </c>
      <c r="DL46" s="17">
        <v>3.5</v>
      </c>
      <c r="DM46" s="17">
        <v>18.600000000000001</v>
      </c>
      <c r="DN46" s="17">
        <v>0</v>
      </c>
      <c r="DO46" s="17">
        <v>0</v>
      </c>
      <c r="DP46" s="17">
        <v>27.4</v>
      </c>
      <c r="DQ46" s="17">
        <v>81.400000000000006</v>
      </c>
      <c r="DR46" s="17">
        <v>0</v>
      </c>
      <c r="DS46" s="17">
        <v>3.2</v>
      </c>
      <c r="DT46" s="17">
        <v>20.100000000000001</v>
      </c>
      <c r="DU46" s="17">
        <v>3</v>
      </c>
      <c r="DV46" s="17">
        <v>0.4</v>
      </c>
      <c r="DW46" s="17">
        <v>12.6</v>
      </c>
      <c r="DX46" s="17">
        <v>7.7</v>
      </c>
      <c r="DY46" s="17">
        <v>12.4</v>
      </c>
      <c r="DZ46" s="17">
        <v>16.7</v>
      </c>
      <c r="EA46" s="17">
        <v>17.100000000000001</v>
      </c>
      <c r="EB46" s="17">
        <v>10.8</v>
      </c>
      <c r="EC46" s="17">
        <v>40.9</v>
      </c>
      <c r="ED46" s="17">
        <v>0</v>
      </c>
      <c r="EE46" s="17">
        <v>86.9</v>
      </c>
      <c r="EF46" s="17">
        <v>95.2</v>
      </c>
      <c r="EG46" s="17">
        <v>14</v>
      </c>
      <c r="EH46" s="17">
        <v>12</v>
      </c>
      <c r="EI46" s="17">
        <v>20.9</v>
      </c>
      <c r="EJ46" s="17">
        <v>8.1999999999999993</v>
      </c>
      <c r="EK46" s="17">
        <v>6.5</v>
      </c>
      <c r="EL46" s="17">
        <v>20.399999999999999</v>
      </c>
      <c r="EM46" s="17">
        <v>20.399999999999999</v>
      </c>
      <c r="EN46" s="17">
        <v>20</v>
      </c>
      <c r="EO46" s="17">
        <v>0</v>
      </c>
      <c r="EP46" s="17">
        <v>0</v>
      </c>
      <c r="EQ46" s="17">
        <v>0</v>
      </c>
      <c r="ER46" s="17">
        <v>0</v>
      </c>
      <c r="ES46" s="17">
        <v>0.6</v>
      </c>
      <c r="ET46" s="17">
        <v>132.69999999999999</v>
      </c>
      <c r="EU46" s="17">
        <v>125.7</v>
      </c>
      <c r="EV46" s="17">
        <v>0</v>
      </c>
      <c r="EW46" s="17">
        <v>1.4</v>
      </c>
      <c r="EX46" s="17">
        <v>1.1000000000000001</v>
      </c>
      <c r="EY46" s="17">
        <v>1.2</v>
      </c>
      <c r="EZ46" s="17">
        <v>1.1000000000000001</v>
      </c>
      <c r="FA46" s="17">
        <v>0</v>
      </c>
      <c r="FB46" s="17">
        <v>6.4</v>
      </c>
      <c r="FC46" s="17">
        <v>19.2</v>
      </c>
      <c r="FD46" s="17">
        <v>8.1</v>
      </c>
      <c r="FE46" s="17">
        <v>26.9</v>
      </c>
      <c r="FF46" s="17">
        <v>33.700000000000003</v>
      </c>
      <c r="FG46" s="17">
        <v>0</v>
      </c>
      <c r="FH46" s="17">
        <v>21.3</v>
      </c>
      <c r="FI46" s="17">
        <v>7</v>
      </c>
      <c r="FJ46" s="17">
        <v>11.1</v>
      </c>
      <c r="FK46" s="17">
        <v>7287.1</v>
      </c>
      <c r="FL46" s="15"/>
      <c r="FM46" s="17">
        <v>21.6</v>
      </c>
      <c r="FN46" s="17">
        <v>7.9710000000000001</v>
      </c>
      <c r="FO46" s="17">
        <v>6.04</v>
      </c>
      <c r="FP46" s="17">
        <v>13.2</v>
      </c>
      <c r="FQ46" s="17">
        <v>26.654710000000001</v>
      </c>
      <c r="FR46" s="17">
        <v>9.4373400000000007</v>
      </c>
      <c r="FS46" s="17">
        <v>4.4000000000000004</v>
      </c>
      <c r="FT46" s="17">
        <v>15.7</v>
      </c>
      <c r="FU46" s="17">
        <v>105.00305</v>
      </c>
    </row>
    <row r="47" spans="1:177" ht="24" customHeight="1" x14ac:dyDescent="0.3">
      <c r="A47" s="16" t="s">
        <v>42</v>
      </c>
      <c r="B47" s="16" t="s">
        <v>815</v>
      </c>
      <c r="C47" s="17">
        <v>202.9</v>
      </c>
      <c r="D47" s="17">
        <v>636.1</v>
      </c>
      <c r="E47" s="17">
        <v>217.9</v>
      </c>
      <c r="F47" s="17"/>
      <c r="G47" s="17"/>
      <c r="H47" s="17">
        <v>89.9</v>
      </c>
      <c r="I47" s="17">
        <v>201.7</v>
      </c>
      <c r="J47" s="17"/>
      <c r="K47" s="17"/>
      <c r="L47" s="17">
        <v>177.3</v>
      </c>
      <c r="M47" s="17">
        <v>177</v>
      </c>
      <c r="N47" s="17">
        <v>177.3</v>
      </c>
      <c r="O47" s="17">
        <v>258.5</v>
      </c>
      <c r="P47" s="17"/>
      <c r="Q47" s="17"/>
      <c r="R47" s="17">
        <v>379.5</v>
      </c>
      <c r="S47" s="17">
        <v>10.5</v>
      </c>
      <c r="T47" s="17"/>
      <c r="U47" s="17"/>
      <c r="V47" s="17"/>
      <c r="W47" s="17"/>
      <c r="X47" s="17">
        <v>164.3</v>
      </c>
      <c r="Y47" s="17">
        <v>7.4</v>
      </c>
      <c r="Z47" s="17">
        <v>6.1</v>
      </c>
      <c r="AA47" s="17"/>
      <c r="AB47" s="17">
        <v>6.9</v>
      </c>
      <c r="AC47" s="17">
        <v>14</v>
      </c>
      <c r="AD47" s="17">
        <v>94.4</v>
      </c>
      <c r="AE47" s="17"/>
      <c r="AF47" s="17"/>
      <c r="AG47" s="17"/>
      <c r="AH47" s="17"/>
      <c r="AI47" s="17">
        <v>110.8</v>
      </c>
      <c r="AJ47" s="17">
        <v>223.8</v>
      </c>
      <c r="AK47" s="17"/>
      <c r="AL47" s="17"/>
      <c r="AM47" s="17"/>
      <c r="AN47" s="17">
        <v>6.5</v>
      </c>
      <c r="AO47" s="17">
        <v>460.3</v>
      </c>
      <c r="AP47" s="17">
        <v>54.3</v>
      </c>
      <c r="AQ47" s="17">
        <v>151.4</v>
      </c>
      <c r="AR47" s="17">
        <v>29.8</v>
      </c>
      <c r="AS47" s="17">
        <v>18.2</v>
      </c>
      <c r="AT47" s="17">
        <v>18.8</v>
      </c>
      <c r="AU47" s="17">
        <v>91.5</v>
      </c>
      <c r="AV47" s="17"/>
      <c r="AW47" s="17"/>
      <c r="AX47" s="17"/>
      <c r="AY47" s="17">
        <v>108.7</v>
      </c>
      <c r="AZ47" s="17">
        <v>5.9</v>
      </c>
      <c r="BA47" s="17">
        <v>7.3</v>
      </c>
      <c r="BB47" s="17">
        <v>35.1</v>
      </c>
      <c r="BC47" s="17">
        <v>38.6</v>
      </c>
      <c r="BD47" s="17">
        <v>2</v>
      </c>
      <c r="BE47" s="17">
        <v>12</v>
      </c>
      <c r="BF47" s="17">
        <v>78.900000000000006</v>
      </c>
      <c r="BG47" s="17"/>
      <c r="BH47" s="17"/>
      <c r="BI47" s="17">
        <v>94.6</v>
      </c>
      <c r="BJ47" s="17"/>
      <c r="BK47" s="17"/>
      <c r="BL47" s="17">
        <v>46.9</v>
      </c>
      <c r="BM47" s="17"/>
      <c r="BN47" s="17"/>
      <c r="BO47" s="17"/>
      <c r="BP47" s="17">
        <v>111.2</v>
      </c>
      <c r="BQ47" s="17">
        <v>175.6</v>
      </c>
      <c r="BR47" s="17">
        <v>173.2</v>
      </c>
      <c r="BS47" s="17">
        <v>200</v>
      </c>
      <c r="BT47" s="17">
        <v>270.3</v>
      </c>
      <c r="BU47" s="17">
        <v>0</v>
      </c>
      <c r="BV47" s="17"/>
      <c r="BW47" s="17"/>
      <c r="BX47" s="17"/>
      <c r="BY47" s="17"/>
      <c r="BZ47" s="17"/>
      <c r="CA47" s="17"/>
      <c r="CB47" s="17"/>
      <c r="CC47" s="17">
        <v>4.0999999999999996</v>
      </c>
      <c r="CD47" s="17">
        <v>179</v>
      </c>
      <c r="CE47" s="17">
        <v>92.7</v>
      </c>
      <c r="CF47" s="17">
        <v>63.8</v>
      </c>
      <c r="CG47" s="17">
        <v>46.3</v>
      </c>
      <c r="CH47" s="17">
        <v>30.2</v>
      </c>
      <c r="CI47" s="17"/>
      <c r="CJ47" s="17"/>
      <c r="CK47" s="17"/>
      <c r="CL47" s="17">
        <v>146.30000000000001</v>
      </c>
      <c r="CM47" s="17">
        <v>146.80000000000001</v>
      </c>
      <c r="CN47" s="17">
        <v>149.69999999999999</v>
      </c>
      <c r="CO47" s="17">
        <v>0</v>
      </c>
      <c r="CP47" s="17"/>
      <c r="CQ47" s="17"/>
      <c r="CR47" s="17"/>
      <c r="CS47" s="17"/>
      <c r="CT47" s="17">
        <v>215</v>
      </c>
      <c r="CU47" s="17">
        <v>103.2</v>
      </c>
      <c r="CV47" s="17">
        <v>0</v>
      </c>
      <c r="CW47" s="17">
        <v>106.4</v>
      </c>
      <c r="CX47" s="17">
        <v>0</v>
      </c>
      <c r="CY47" s="17">
        <v>0</v>
      </c>
      <c r="CZ47" s="17">
        <v>0</v>
      </c>
      <c r="DA47" s="17">
        <v>19.8</v>
      </c>
      <c r="DB47" s="17">
        <v>20.7</v>
      </c>
      <c r="DC47" s="17">
        <v>9.9</v>
      </c>
      <c r="DD47" s="17">
        <v>5.5</v>
      </c>
      <c r="DE47" s="17">
        <v>0</v>
      </c>
      <c r="DF47" s="17">
        <v>1.2</v>
      </c>
      <c r="DG47" s="17">
        <v>3.5</v>
      </c>
      <c r="DH47" s="17">
        <v>4.2</v>
      </c>
      <c r="DI47" s="17"/>
      <c r="DJ47" s="17">
        <v>20</v>
      </c>
      <c r="DK47" s="17">
        <v>18.899999999999999</v>
      </c>
      <c r="DL47" s="17">
        <v>3.4</v>
      </c>
      <c r="DM47" s="17">
        <v>18.600000000000001</v>
      </c>
      <c r="DN47" s="17">
        <v>0</v>
      </c>
      <c r="DO47" s="17">
        <v>0</v>
      </c>
      <c r="DP47" s="17">
        <v>27.9</v>
      </c>
      <c r="DQ47" s="17">
        <v>83.9</v>
      </c>
      <c r="DR47" s="17">
        <v>0</v>
      </c>
      <c r="DS47" s="17">
        <v>3.2</v>
      </c>
      <c r="DT47" s="17">
        <v>20.2</v>
      </c>
      <c r="DU47" s="17">
        <v>3</v>
      </c>
      <c r="DV47" s="17">
        <v>0.4</v>
      </c>
      <c r="DW47" s="17">
        <v>12.6</v>
      </c>
      <c r="DX47" s="17">
        <v>7.7</v>
      </c>
      <c r="DY47" s="17">
        <v>13.2</v>
      </c>
      <c r="DZ47" s="17">
        <v>16.8</v>
      </c>
      <c r="EA47" s="17">
        <v>16</v>
      </c>
      <c r="EB47" s="17">
        <v>8.6999999999999993</v>
      </c>
      <c r="EC47" s="17">
        <v>33.6</v>
      </c>
      <c r="ED47" s="17">
        <v>0</v>
      </c>
      <c r="EE47" s="17">
        <v>86</v>
      </c>
      <c r="EF47" s="17">
        <v>88.9</v>
      </c>
      <c r="EG47" s="17">
        <v>15.4</v>
      </c>
      <c r="EH47" s="17">
        <v>10.1</v>
      </c>
      <c r="EI47" s="17">
        <v>21</v>
      </c>
      <c r="EJ47" s="17">
        <v>8.1999999999999993</v>
      </c>
      <c r="EK47" s="17">
        <v>6.5</v>
      </c>
      <c r="EL47" s="17">
        <v>20.399999999999999</v>
      </c>
      <c r="EM47" s="17">
        <v>20.399999999999999</v>
      </c>
      <c r="EN47" s="17">
        <v>20</v>
      </c>
      <c r="EO47" s="17">
        <v>0</v>
      </c>
      <c r="EP47" s="17">
        <v>0</v>
      </c>
      <c r="EQ47" s="17">
        <v>0</v>
      </c>
      <c r="ER47" s="17">
        <v>0</v>
      </c>
      <c r="ES47" s="17">
        <v>0.6</v>
      </c>
      <c r="ET47" s="17">
        <v>131.9</v>
      </c>
      <c r="EU47" s="17">
        <v>110.9</v>
      </c>
      <c r="EV47" s="17">
        <v>0</v>
      </c>
      <c r="EW47" s="17">
        <v>1.4</v>
      </c>
      <c r="EX47" s="17">
        <v>1.1000000000000001</v>
      </c>
      <c r="EY47" s="17">
        <v>1.2</v>
      </c>
      <c r="EZ47" s="17">
        <v>1.1000000000000001</v>
      </c>
      <c r="FA47" s="17">
        <v>0</v>
      </c>
      <c r="FB47" s="17">
        <v>6.4</v>
      </c>
      <c r="FC47" s="17">
        <v>18.8</v>
      </c>
      <c r="FD47" s="17">
        <v>8.6999999999999993</v>
      </c>
      <c r="FE47" s="17">
        <v>26.9</v>
      </c>
      <c r="FF47" s="17">
        <v>33.799999999999997</v>
      </c>
      <c r="FG47" s="17">
        <v>0</v>
      </c>
      <c r="FH47" s="17">
        <v>21.3</v>
      </c>
      <c r="FI47" s="17">
        <v>6.8</v>
      </c>
      <c r="FJ47" s="17">
        <v>11.1</v>
      </c>
      <c r="FK47" s="17">
        <v>7682.7</v>
      </c>
      <c r="FL47" s="15"/>
      <c r="FM47" s="17">
        <v>21.4</v>
      </c>
      <c r="FN47" s="17">
        <v>7.9710000000000001</v>
      </c>
      <c r="FO47" s="17">
        <v>6.04</v>
      </c>
      <c r="FP47" s="17">
        <v>13.2</v>
      </c>
      <c r="FQ47" s="17">
        <v>26.840450000000001</v>
      </c>
      <c r="FR47" s="17">
        <v>9.4369899999999998</v>
      </c>
      <c r="FS47" s="17">
        <v>4.5999999999999996</v>
      </c>
      <c r="FT47" s="17">
        <v>15.9</v>
      </c>
      <c r="FU47" s="17">
        <v>105.38844</v>
      </c>
    </row>
    <row r="48" spans="1:177" ht="24" customHeight="1" x14ac:dyDescent="0.3">
      <c r="A48" s="16" t="s">
        <v>42</v>
      </c>
      <c r="B48" s="16" t="s">
        <v>816</v>
      </c>
      <c r="C48" s="17">
        <v>203.4</v>
      </c>
      <c r="D48" s="17">
        <v>632.5</v>
      </c>
      <c r="E48" s="17">
        <v>217.4</v>
      </c>
      <c r="F48" s="17"/>
      <c r="G48" s="17"/>
      <c r="H48" s="17">
        <v>90.1</v>
      </c>
      <c r="I48" s="17">
        <v>201.3</v>
      </c>
      <c r="J48" s="17"/>
      <c r="K48" s="17"/>
      <c r="L48" s="17">
        <v>142.5</v>
      </c>
      <c r="M48" s="17">
        <v>142.4</v>
      </c>
      <c r="N48" s="17">
        <v>142.69999999999999</v>
      </c>
      <c r="O48" s="17">
        <v>241.6</v>
      </c>
      <c r="P48" s="17"/>
      <c r="Q48" s="17"/>
      <c r="R48" s="17">
        <v>376.3</v>
      </c>
      <c r="S48" s="17">
        <v>10.4</v>
      </c>
      <c r="T48" s="17"/>
      <c r="U48" s="17"/>
      <c r="V48" s="17"/>
      <c r="W48" s="17"/>
      <c r="X48" s="17">
        <v>168</v>
      </c>
      <c r="Y48" s="17">
        <v>7.4</v>
      </c>
      <c r="Z48" s="17">
        <v>6</v>
      </c>
      <c r="AA48" s="17"/>
      <c r="AB48" s="17">
        <v>6.9</v>
      </c>
      <c r="AC48" s="17">
        <v>14.1</v>
      </c>
      <c r="AD48" s="17">
        <v>125.5</v>
      </c>
      <c r="AE48" s="17"/>
      <c r="AF48" s="17"/>
      <c r="AG48" s="17"/>
      <c r="AH48" s="17"/>
      <c r="AI48" s="17">
        <v>110.8</v>
      </c>
      <c r="AJ48" s="17">
        <v>222.2</v>
      </c>
      <c r="AK48" s="17"/>
      <c r="AL48" s="17"/>
      <c r="AM48" s="17"/>
      <c r="AN48" s="17">
        <v>6.5</v>
      </c>
      <c r="AO48" s="17">
        <v>460.3</v>
      </c>
      <c r="AP48" s="17">
        <v>54.3</v>
      </c>
      <c r="AQ48" s="17">
        <v>151.4</v>
      </c>
      <c r="AR48" s="17">
        <v>30.5</v>
      </c>
      <c r="AS48" s="17">
        <v>18.2</v>
      </c>
      <c r="AT48" s="17">
        <v>18.8</v>
      </c>
      <c r="AU48" s="17">
        <v>90.9</v>
      </c>
      <c r="AV48" s="17"/>
      <c r="AW48" s="17"/>
      <c r="AX48" s="17"/>
      <c r="AY48" s="17">
        <v>108.6</v>
      </c>
      <c r="AZ48" s="17">
        <v>5.8</v>
      </c>
      <c r="BA48" s="17">
        <v>7.3</v>
      </c>
      <c r="BB48" s="17">
        <v>29.6</v>
      </c>
      <c r="BC48" s="17">
        <v>38.299999999999997</v>
      </c>
      <c r="BD48" s="17">
        <v>2</v>
      </c>
      <c r="BE48" s="17">
        <v>32</v>
      </c>
      <c r="BF48" s="17">
        <v>77.3</v>
      </c>
      <c r="BG48" s="17"/>
      <c r="BH48" s="17"/>
      <c r="BI48" s="17">
        <v>94.2</v>
      </c>
      <c r="BJ48" s="17"/>
      <c r="BK48" s="17"/>
      <c r="BL48" s="17">
        <v>47.4</v>
      </c>
      <c r="BM48" s="17"/>
      <c r="BN48" s="17"/>
      <c r="BO48" s="17"/>
      <c r="BP48" s="17">
        <v>127</v>
      </c>
      <c r="BQ48" s="17">
        <v>175.7</v>
      </c>
      <c r="BR48" s="17">
        <v>173.5</v>
      </c>
      <c r="BS48" s="17">
        <v>200</v>
      </c>
      <c r="BT48" s="17">
        <v>271.3</v>
      </c>
      <c r="BU48" s="17">
        <v>15</v>
      </c>
      <c r="BV48" s="17"/>
      <c r="BW48" s="17"/>
      <c r="BX48" s="17"/>
      <c r="BY48" s="17"/>
      <c r="BZ48" s="17"/>
      <c r="CA48" s="17"/>
      <c r="CB48" s="17"/>
      <c r="CC48" s="17">
        <v>4.0999999999999996</v>
      </c>
      <c r="CD48" s="17">
        <v>239.4</v>
      </c>
      <c r="CE48" s="17">
        <v>87.5</v>
      </c>
      <c r="CF48" s="17">
        <v>65.400000000000006</v>
      </c>
      <c r="CG48" s="17">
        <v>46.3</v>
      </c>
      <c r="CH48" s="17">
        <v>30</v>
      </c>
      <c r="CI48" s="17"/>
      <c r="CJ48" s="17"/>
      <c r="CK48" s="17"/>
      <c r="CL48" s="17">
        <v>145.80000000000001</v>
      </c>
      <c r="CM48" s="17">
        <v>146.6</v>
      </c>
      <c r="CN48" s="17">
        <v>149.19999999999999</v>
      </c>
      <c r="CO48" s="17">
        <v>0</v>
      </c>
      <c r="CP48" s="17"/>
      <c r="CQ48" s="17"/>
      <c r="CR48" s="17"/>
      <c r="CS48" s="17"/>
      <c r="CT48" s="17">
        <v>215.3</v>
      </c>
      <c r="CU48" s="17">
        <v>103.3</v>
      </c>
      <c r="CV48" s="17">
        <v>0</v>
      </c>
      <c r="CW48" s="17">
        <v>104.7</v>
      </c>
      <c r="CX48" s="17">
        <v>0</v>
      </c>
      <c r="CY48" s="17">
        <v>0</v>
      </c>
      <c r="CZ48" s="17">
        <v>0</v>
      </c>
      <c r="DA48" s="17">
        <v>19.600000000000001</v>
      </c>
      <c r="DB48" s="17">
        <v>20.7</v>
      </c>
      <c r="DC48" s="17">
        <v>9.9</v>
      </c>
      <c r="DD48" s="17">
        <v>5.5</v>
      </c>
      <c r="DE48" s="17">
        <v>0</v>
      </c>
      <c r="DF48" s="17">
        <v>1.2</v>
      </c>
      <c r="DG48" s="17">
        <v>3.5</v>
      </c>
      <c r="DH48" s="17">
        <v>4.2</v>
      </c>
      <c r="DI48" s="17"/>
      <c r="DJ48" s="17">
        <v>20</v>
      </c>
      <c r="DK48" s="17">
        <v>18.899999999999999</v>
      </c>
      <c r="DL48" s="17">
        <v>3.4</v>
      </c>
      <c r="DM48" s="17">
        <v>18.600000000000001</v>
      </c>
      <c r="DN48" s="17">
        <v>0</v>
      </c>
      <c r="DO48" s="17">
        <v>0</v>
      </c>
      <c r="DP48" s="17">
        <v>28.5</v>
      </c>
      <c r="DQ48" s="17">
        <v>84.8</v>
      </c>
      <c r="DR48" s="17">
        <v>0</v>
      </c>
      <c r="DS48" s="17">
        <v>3.1</v>
      </c>
      <c r="DT48" s="17">
        <v>20.2</v>
      </c>
      <c r="DU48" s="17">
        <v>3</v>
      </c>
      <c r="DV48" s="17">
        <v>0.4</v>
      </c>
      <c r="DW48" s="17">
        <v>12.6</v>
      </c>
      <c r="DX48" s="17">
        <v>7.7</v>
      </c>
      <c r="DY48" s="17">
        <v>13</v>
      </c>
      <c r="DZ48" s="17">
        <v>16.899999999999999</v>
      </c>
      <c r="EA48" s="17">
        <v>15.6</v>
      </c>
      <c r="EB48" s="17">
        <v>7.7</v>
      </c>
      <c r="EC48" s="17">
        <v>31.1</v>
      </c>
      <c r="ED48" s="17">
        <v>0</v>
      </c>
      <c r="EE48" s="17">
        <v>89</v>
      </c>
      <c r="EF48" s="17">
        <v>95</v>
      </c>
      <c r="EG48" s="17">
        <v>12.8</v>
      </c>
      <c r="EH48" s="17">
        <v>8.4</v>
      </c>
      <c r="EI48" s="17">
        <v>21</v>
      </c>
      <c r="EJ48" s="17">
        <v>8.1999999999999993</v>
      </c>
      <c r="EK48" s="17">
        <v>6.5</v>
      </c>
      <c r="EL48" s="17">
        <v>20.399999999999999</v>
      </c>
      <c r="EM48" s="17">
        <v>20.399999999999999</v>
      </c>
      <c r="EN48" s="17">
        <v>20</v>
      </c>
      <c r="EO48" s="17">
        <v>0</v>
      </c>
      <c r="EP48" s="17">
        <v>0</v>
      </c>
      <c r="EQ48" s="17">
        <v>0</v>
      </c>
      <c r="ER48" s="17">
        <v>0</v>
      </c>
      <c r="ES48" s="17">
        <v>0.6</v>
      </c>
      <c r="ET48" s="17">
        <v>125.9</v>
      </c>
      <c r="EU48" s="17">
        <v>105.3</v>
      </c>
      <c r="EV48" s="17">
        <v>0</v>
      </c>
      <c r="EW48" s="17">
        <v>1.4</v>
      </c>
      <c r="EX48" s="17">
        <v>1.1000000000000001</v>
      </c>
      <c r="EY48" s="17">
        <v>1.2</v>
      </c>
      <c r="EZ48" s="17">
        <v>1.1000000000000001</v>
      </c>
      <c r="FA48" s="17">
        <v>0</v>
      </c>
      <c r="FB48" s="17">
        <v>6.4</v>
      </c>
      <c r="FC48" s="17">
        <v>18.600000000000001</v>
      </c>
      <c r="FD48" s="17">
        <v>9</v>
      </c>
      <c r="FE48" s="17">
        <v>27</v>
      </c>
      <c r="FF48" s="17">
        <v>33.799999999999997</v>
      </c>
      <c r="FG48" s="17">
        <v>0</v>
      </c>
      <c r="FH48" s="17">
        <v>21.3</v>
      </c>
      <c r="FI48" s="17">
        <v>9.3000000000000007</v>
      </c>
      <c r="FJ48" s="17">
        <v>11.1</v>
      </c>
      <c r="FK48" s="17">
        <v>7679.9</v>
      </c>
      <c r="FL48" s="15"/>
      <c r="FM48" s="17">
        <v>21.3</v>
      </c>
      <c r="FN48" s="17">
        <v>7.9530000000000003</v>
      </c>
      <c r="FO48" s="17">
        <v>6.04</v>
      </c>
      <c r="FP48" s="17">
        <v>13.2</v>
      </c>
      <c r="FQ48" s="17">
        <v>27.02937</v>
      </c>
      <c r="FR48" s="17">
        <v>9.4367199999999993</v>
      </c>
      <c r="FS48" s="17">
        <v>4.5999999999999996</v>
      </c>
      <c r="FT48" s="17">
        <v>15.8</v>
      </c>
      <c r="FU48" s="17">
        <v>105.35908999999999</v>
      </c>
    </row>
    <row r="49" spans="1:177" ht="24" customHeight="1" x14ac:dyDescent="0.3">
      <c r="A49" s="16" t="s">
        <v>42</v>
      </c>
      <c r="B49" s="16" t="s">
        <v>817</v>
      </c>
      <c r="C49" s="17">
        <v>202.9</v>
      </c>
      <c r="D49" s="17">
        <v>635.20000000000005</v>
      </c>
      <c r="E49" s="17">
        <v>217.1</v>
      </c>
      <c r="F49" s="17"/>
      <c r="G49" s="17"/>
      <c r="H49" s="17">
        <v>90</v>
      </c>
      <c r="I49" s="17">
        <v>201.1</v>
      </c>
      <c r="J49" s="17"/>
      <c r="K49" s="17"/>
      <c r="L49" s="17">
        <v>145.5</v>
      </c>
      <c r="M49" s="17">
        <v>144.9</v>
      </c>
      <c r="N49" s="17">
        <v>145</v>
      </c>
      <c r="O49" s="17">
        <v>241.4</v>
      </c>
      <c r="P49" s="17"/>
      <c r="Q49" s="17"/>
      <c r="R49" s="17">
        <v>377.1</v>
      </c>
      <c r="S49" s="17">
        <v>10.4</v>
      </c>
      <c r="T49" s="17"/>
      <c r="U49" s="17"/>
      <c r="V49" s="17"/>
      <c r="W49" s="17"/>
      <c r="X49" s="17">
        <v>166.9</v>
      </c>
      <c r="Y49" s="17">
        <v>7.9</v>
      </c>
      <c r="Z49" s="17">
        <v>6</v>
      </c>
      <c r="AA49" s="17"/>
      <c r="AB49" s="17">
        <v>6.9</v>
      </c>
      <c r="AC49" s="17">
        <v>14.2</v>
      </c>
      <c r="AD49" s="17">
        <v>125.6</v>
      </c>
      <c r="AE49" s="17"/>
      <c r="AF49" s="17"/>
      <c r="AG49" s="17"/>
      <c r="AH49" s="17"/>
      <c r="AI49" s="17">
        <v>110.6</v>
      </c>
      <c r="AJ49" s="17">
        <v>222.4</v>
      </c>
      <c r="AK49" s="17"/>
      <c r="AL49" s="17"/>
      <c r="AM49" s="17"/>
      <c r="AN49" s="17">
        <v>6.5</v>
      </c>
      <c r="AO49" s="17">
        <v>460.7</v>
      </c>
      <c r="AP49" s="17">
        <v>54.3</v>
      </c>
      <c r="AQ49" s="17">
        <v>152.30000000000001</v>
      </c>
      <c r="AR49" s="17">
        <v>30.8</v>
      </c>
      <c r="AS49" s="17">
        <v>18.2</v>
      </c>
      <c r="AT49" s="17">
        <v>18.8</v>
      </c>
      <c r="AU49" s="17">
        <v>89.8</v>
      </c>
      <c r="AV49" s="17"/>
      <c r="AW49" s="17"/>
      <c r="AX49" s="17"/>
      <c r="AY49" s="17">
        <v>109.3</v>
      </c>
      <c r="AZ49" s="17">
        <v>6.7</v>
      </c>
      <c r="BA49" s="17">
        <v>7.6</v>
      </c>
      <c r="BB49" s="17">
        <v>26.7</v>
      </c>
      <c r="BC49" s="17">
        <v>38.799999999999997</v>
      </c>
      <c r="BD49" s="17">
        <v>2</v>
      </c>
      <c r="BE49" s="17">
        <v>32.299999999999997</v>
      </c>
      <c r="BF49" s="17">
        <v>79.7</v>
      </c>
      <c r="BG49" s="17"/>
      <c r="BH49" s="17"/>
      <c r="BI49" s="17">
        <v>94.6</v>
      </c>
      <c r="BJ49" s="17"/>
      <c r="BK49" s="17"/>
      <c r="BL49" s="17">
        <v>47.4</v>
      </c>
      <c r="BM49" s="17"/>
      <c r="BN49" s="17"/>
      <c r="BO49" s="17"/>
      <c r="BP49" s="17">
        <v>127.5</v>
      </c>
      <c r="BQ49" s="17">
        <v>176.1</v>
      </c>
      <c r="BR49" s="17">
        <v>173.8</v>
      </c>
      <c r="BS49" s="17">
        <v>200</v>
      </c>
      <c r="BT49" s="17">
        <v>272.10000000000002</v>
      </c>
      <c r="BU49" s="17">
        <v>40.200000000000003</v>
      </c>
      <c r="BV49" s="17"/>
      <c r="BW49" s="17"/>
      <c r="BX49" s="17"/>
      <c r="BY49" s="17"/>
      <c r="BZ49" s="17"/>
      <c r="CA49" s="17"/>
      <c r="CB49" s="17"/>
      <c r="CC49" s="17">
        <v>4.0999999999999996</v>
      </c>
      <c r="CD49" s="17">
        <v>233.8</v>
      </c>
      <c r="CE49" s="17">
        <v>93.4</v>
      </c>
      <c r="CF49" s="17">
        <v>65.7</v>
      </c>
      <c r="CG49" s="17">
        <v>46.3</v>
      </c>
      <c r="CH49" s="17">
        <v>30.3</v>
      </c>
      <c r="CI49" s="17"/>
      <c r="CJ49" s="17"/>
      <c r="CK49" s="17"/>
      <c r="CL49" s="17">
        <v>146.1</v>
      </c>
      <c r="CM49" s="17">
        <v>146.80000000000001</v>
      </c>
      <c r="CN49" s="17">
        <v>149.69999999999999</v>
      </c>
      <c r="CO49" s="17">
        <v>0</v>
      </c>
      <c r="CP49" s="17"/>
      <c r="CQ49" s="17"/>
      <c r="CR49" s="17"/>
      <c r="CS49" s="17"/>
      <c r="CT49" s="17">
        <v>215.5</v>
      </c>
      <c r="CU49" s="17">
        <v>103.3</v>
      </c>
      <c r="CV49" s="17">
        <v>0</v>
      </c>
      <c r="CW49" s="17">
        <v>103.8</v>
      </c>
      <c r="CX49" s="17">
        <v>0</v>
      </c>
      <c r="CY49" s="17">
        <v>0</v>
      </c>
      <c r="CZ49" s="17">
        <v>0</v>
      </c>
      <c r="DA49" s="17">
        <v>19.600000000000001</v>
      </c>
      <c r="DB49" s="17">
        <v>20.8</v>
      </c>
      <c r="DC49" s="17">
        <v>9.9</v>
      </c>
      <c r="DD49" s="17">
        <v>5.5</v>
      </c>
      <c r="DE49" s="17">
        <v>0</v>
      </c>
      <c r="DF49" s="17">
        <v>1.2</v>
      </c>
      <c r="DG49" s="17">
        <v>3.5</v>
      </c>
      <c r="DH49" s="17">
        <v>4.0999999999999996</v>
      </c>
      <c r="DI49" s="17"/>
      <c r="DJ49" s="17">
        <v>20</v>
      </c>
      <c r="DK49" s="17">
        <v>18.899999999999999</v>
      </c>
      <c r="DL49" s="17">
        <v>3.4</v>
      </c>
      <c r="DM49" s="17">
        <v>18.600000000000001</v>
      </c>
      <c r="DN49" s="17">
        <v>0</v>
      </c>
      <c r="DO49" s="17">
        <v>0</v>
      </c>
      <c r="DP49" s="17">
        <v>26.9</v>
      </c>
      <c r="DQ49" s="17">
        <v>80.400000000000006</v>
      </c>
      <c r="DR49" s="17">
        <v>0</v>
      </c>
      <c r="DS49" s="17">
        <v>2.6</v>
      </c>
      <c r="DT49" s="17">
        <v>20.2</v>
      </c>
      <c r="DU49" s="17">
        <v>3</v>
      </c>
      <c r="DV49" s="17">
        <v>0.4</v>
      </c>
      <c r="DW49" s="17">
        <v>12.6</v>
      </c>
      <c r="DX49" s="17">
        <v>7.8</v>
      </c>
      <c r="DY49" s="17">
        <v>13.1</v>
      </c>
      <c r="DZ49" s="17">
        <v>16.899999999999999</v>
      </c>
      <c r="EA49" s="17">
        <v>15.8</v>
      </c>
      <c r="EB49" s="17">
        <v>7.2</v>
      </c>
      <c r="EC49" s="17">
        <v>33.299999999999997</v>
      </c>
      <c r="ED49" s="17">
        <v>0</v>
      </c>
      <c r="EE49" s="17">
        <v>84.8</v>
      </c>
      <c r="EF49" s="17">
        <v>95.5</v>
      </c>
      <c r="EG49" s="17">
        <v>11.2</v>
      </c>
      <c r="EH49" s="17">
        <v>7.8</v>
      </c>
      <c r="EI49" s="17">
        <v>21</v>
      </c>
      <c r="EJ49" s="17">
        <v>8.1999999999999993</v>
      </c>
      <c r="EK49" s="17">
        <v>6.4</v>
      </c>
      <c r="EL49" s="17">
        <v>20.399999999999999</v>
      </c>
      <c r="EM49" s="17">
        <v>20.399999999999999</v>
      </c>
      <c r="EN49" s="17">
        <v>20</v>
      </c>
      <c r="EO49" s="17">
        <v>0</v>
      </c>
      <c r="EP49" s="17">
        <v>0</v>
      </c>
      <c r="EQ49" s="17">
        <v>0</v>
      </c>
      <c r="ER49" s="17">
        <v>0</v>
      </c>
      <c r="ES49" s="17">
        <v>0.6</v>
      </c>
      <c r="ET49" s="17">
        <v>117.1</v>
      </c>
      <c r="EU49" s="17">
        <v>87.4</v>
      </c>
      <c r="EV49" s="17">
        <v>0</v>
      </c>
      <c r="EW49" s="17">
        <v>1.4</v>
      </c>
      <c r="EX49" s="17">
        <v>1.1000000000000001</v>
      </c>
      <c r="EY49" s="17">
        <v>1.2</v>
      </c>
      <c r="EZ49" s="17">
        <v>1.1000000000000001</v>
      </c>
      <c r="FA49" s="17">
        <v>0</v>
      </c>
      <c r="FB49" s="17">
        <v>6.4</v>
      </c>
      <c r="FC49" s="17">
        <v>18.7</v>
      </c>
      <c r="FD49" s="17">
        <v>8.6999999999999993</v>
      </c>
      <c r="FE49" s="17">
        <v>27.4</v>
      </c>
      <c r="FF49" s="17">
        <v>34.200000000000003</v>
      </c>
      <c r="FG49" s="17">
        <v>0</v>
      </c>
      <c r="FH49" s="17">
        <v>18.3</v>
      </c>
      <c r="FI49" s="17">
        <v>7.7</v>
      </c>
      <c r="FJ49" s="17">
        <v>11.1</v>
      </c>
      <c r="FK49" s="17">
        <v>7679.9</v>
      </c>
      <c r="FL49" s="15"/>
      <c r="FM49" s="17">
        <v>21.3</v>
      </c>
      <c r="FN49" s="17">
        <v>7.9630000000000001</v>
      </c>
      <c r="FO49" s="17">
        <v>6.04</v>
      </c>
      <c r="FP49" s="17">
        <v>13.2</v>
      </c>
      <c r="FQ49" s="17">
        <v>27.096730000000001</v>
      </c>
      <c r="FR49" s="17">
        <v>9.4365400000000008</v>
      </c>
      <c r="FS49" s="17">
        <v>4.5999999999999996</v>
      </c>
      <c r="FT49" s="17">
        <v>15.9</v>
      </c>
      <c r="FU49" s="17">
        <v>105.53627</v>
      </c>
    </row>
    <row r="50" spans="1:177" ht="24" customHeight="1" x14ac:dyDescent="0.3">
      <c r="A50" s="18" t="s">
        <v>42</v>
      </c>
      <c r="B50" s="18" t="s">
        <v>818</v>
      </c>
      <c r="C50" s="19">
        <v>205.4</v>
      </c>
      <c r="D50" s="19">
        <v>632.4</v>
      </c>
      <c r="E50" s="19">
        <v>216.9</v>
      </c>
      <c r="F50" s="19"/>
      <c r="G50" s="19"/>
      <c r="H50" s="19">
        <v>90.7</v>
      </c>
      <c r="I50" s="19">
        <v>200.8</v>
      </c>
      <c r="J50" s="19"/>
      <c r="K50" s="19"/>
      <c r="L50" s="19">
        <v>140.5</v>
      </c>
      <c r="M50" s="19">
        <v>140.19999999999999</v>
      </c>
      <c r="N50" s="19">
        <v>140.30000000000001</v>
      </c>
      <c r="O50" s="19">
        <v>236.8</v>
      </c>
      <c r="P50" s="19"/>
      <c r="Q50" s="19"/>
      <c r="R50" s="19">
        <v>376.8</v>
      </c>
      <c r="S50" s="19">
        <v>10.4</v>
      </c>
      <c r="T50" s="19"/>
      <c r="U50" s="19"/>
      <c r="V50" s="19"/>
      <c r="W50" s="19"/>
      <c r="X50" s="19">
        <v>166.7</v>
      </c>
      <c r="Y50" s="19">
        <v>7.6</v>
      </c>
      <c r="Z50" s="19">
        <v>6.1</v>
      </c>
      <c r="AA50" s="19"/>
      <c r="AB50" s="19">
        <v>6.9</v>
      </c>
      <c r="AC50" s="19">
        <v>14.2</v>
      </c>
      <c r="AD50" s="19">
        <v>125.6</v>
      </c>
      <c r="AE50" s="19"/>
      <c r="AF50" s="19"/>
      <c r="AG50" s="19"/>
      <c r="AH50" s="19"/>
      <c r="AI50" s="19">
        <v>110.7</v>
      </c>
      <c r="AJ50" s="19">
        <v>222.3</v>
      </c>
      <c r="AK50" s="19"/>
      <c r="AL50" s="19"/>
      <c r="AM50" s="19"/>
      <c r="AN50" s="19">
        <v>6.5</v>
      </c>
      <c r="AO50" s="19">
        <v>459.5</v>
      </c>
      <c r="AP50" s="19">
        <v>54.3</v>
      </c>
      <c r="AQ50" s="19">
        <v>151.6</v>
      </c>
      <c r="AR50" s="19">
        <v>30.3</v>
      </c>
      <c r="AS50" s="19">
        <v>18.2</v>
      </c>
      <c r="AT50" s="19">
        <v>18.8</v>
      </c>
      <c r="AU50" s="19">
        <v>89.6</v>
      </c>
      <c r="AV50" s="19"/>
      <c r="AW50" s="19"/>
      <c r="AX50" s="19"/>
      <c r="AY50" s="19">
        <v>107.8</v>
      </c>
      <c r="AZ50" s="19">
        <v>6.7</v>
      </c>
      <c r="BA50" s="19">
        <v>8.1999999999999993</v>
      </c>
      <c r="BB50" s="19">
        <v>29.9</v>
      </c>
      <c r="BC50" s="19">
        <v>38.700000000000003</v>
      </c>
      <c r="BD50" s="19">
        <v>2</v>
      </c>
      <c r="BE50" s="19">
        <v>32</v>
      </c>
      <c r="BF50" s="19">
        <v>77.8</v>
      </c>
      <c r="BG50" s="19"/>
      <c r="BH50" s="19"/>
      <c r="BI50" s="19">
        <v>94.2</v>
      </c>
      <c r="BJ50" s="19"/>
      <c r="BK50" s="19"/>
      <c r="BL50" s="19">
        <v>47.3</v>
      </c>
      <c r="BM50" s="19"/>
      <c r="BN50" s="19"/>
      <c r="BO50" s="19"/>
      <c r="BP50" s="19">
        <v>127.1</v>
      </c>
      <c r="BQ50" s="19">
        <v>175.6</v>
      </c>
      <c r="BR50" s="19">
        <v>173.3</v>
      </c>
      <c r="BS50" s="19">
        <v>200</v>
      </c>
      <c r="BT50" s="19">
        <v>270.7</v>
      </c>
      <c r="BU50" s="19">
        <v>39.799999999999997</v>
      </c>
      <c r="BV50" s="19"/>
      <c r="BW50" s="19"/>
      <c r="BX50" s="19"/>
      <c r="BY50" s="19"/>
      <c r="BZ50" s="19"/>
      <c r="CA50" s="19"/>
      <c r="CB50" s="19"/>
      <c r="CC50" s="19">
        <v>4</v>
      </c>
      <c r="CD50" s="19">
        <v>268</v>
      </c>
      <c r="CE50" s="19">
        <v>88.2</v>
      </c>
      <c r="CF50" s="19">
        <v>65.400000000000006</v>
      </c>
      <c r="CG50" s="19">
        <v>46.2</v>
      </c>
      <c r="CH50" s="19">
        <v>30.1</v>
      </c>
      <c r="CI50" s="19"/>
      <c r="CJ50" s="19"/>
      <c r="CK50" s="19"/>
      <c r="CL50" s="19">
        <v>145.69999999999999</v>
      </c>
      <c r="CM50" s="19">
        <v>146.5</v>
      </c>
      <c r="CN50" s="19">
        <v>149.1</v>
      </c>
      <c r="CO50" s="19">
        <v>0</v>
      </c>
      <c r="CP50" s="19"/>
      <c r="CQ50" s="19"/>
      <c r="CR50" s="19"/>
      <c r="CS50" s="19"/>
      <c r="CT50" s="19">
        <v>215.7</v>
      </c>
      <c r="CU50" s="19">
        <v>103.4</v>
      </c>
      <c r="CV50" s="19">
        <v>0</v>
      </c>
      <c r="CW50" s="19">
        <v>103.5</v>
      </c>
      <c r="CX50" s="19">
        <v>0</v>
      </c>
      <c r="CY50" s="19">
        <v>0</v>
      </c>
      <c r="CZ50" s="19">
        <v>0</v>
      </c>
      <c r="DA50" s="19">
        <v>19.8</v>
      </c>
      <c r="DB50" s="19">
        <v>20.8</v>
      </c>
      <c r="DC50" s="19">
        <v>10</v>
      </c>
      <c r="DD50" s="19">
        <v>5.5</v>
      </c>
      <c r="DE50" s="19">
        <v>0</v>
      </c>
      <c r="DF50" s="19">
        <v>1.2</v>
      </c>
      <c r="DG50" s="19">
        <v>3.5</v>
      </c>
      <c r="DH50" s="19">
        <v>3.4</v>
      </c>
      <c r="DI50" s="19"/>
      <c r="DJ50" s="19">
        <v>20</v>
      </c>
      <c r="DK50" s="19">
        <v>19.100000000000001</v>
      </c>
      <c r="DL50" s="19">
        <v>3.4</v>
      </c>
      <c r="DM50" s="19">
        <v>18.600000000000001</v>
      </c>
      <c r="DN50" s="19">
        <v>0</v>
      </c>
      <c r="DO50" s="19">
        <v>0</v>
      </c>
      <c r="DP50" s="19">
        <v>29.2</v>
      </c>
      <c r="DQ50" s="19">
        <v>81.7</v>
      </c>
      <c r="DR50" s="19">
        <v>0</v>
      </c>
      <c r="DS50" s="19">
        <v>2.6</v>
      </c>
      <c r="DT50" s="19">
        <v>20.2</v>
      </c>
      <c r="DU50" s="19">
        <v>3</v>
      </c>
      <c r="DV50" s="19">
        <v>0.4</v>
      </c>
      <c r="DW50" s="19">
        <v>13</v>
      </c>
      <c r="DX50" s="19">
        <v>7.9</v>
      </c>
      <c r="DY50" s="19">
        <v>13</v>
      </c>
      <c r="DZ50" s="19">
        <v>16.899999999999999</v>
      </c>
      <c r="EA50" s="19">
        <v>15.8</v>
      </c>
      <c r="EB50" s="19">
        <v>8.3000000000000007</v>
      </c>
      <c r="EC50" s="19">
        <v>37.700000000000003</v>
      </c>
      <c r="ED50" s="19">
        <v>0</v>
      </c>
      <c r="EE50" s="19">
        <v>82</v>
      </c>
      <c r="EF50" s="19">
        <v>94.5</v>
      </c>
      <c r="EG50" s="19">
        <v>10.3</v>
      </c>
      <c r="EH50" s="19">
        <v>4.0999999999999996</v>
      </c>
      <c r="EI50" s="19">
        <v>20.9</v>
      </c>
      <c r="EJ50" s="19">
        <v>8.1999999999999993</v>
      </c>
      <c r="EK50" s="19">
        <v>6.4</v>
      </c>
      <c r="EL50" s="19">
        <v>20.399999999999999</v>
      </c>
      <c r="EM50" s="19">
        <v>20.399999999999999</v>
      </c>
      <c r="EN50" s="19">
        <v>20</v>
      </c>
      <c r="EO50" s="19">
        <v>0</v>
      </c>
      <c r="EP50" s="19">
        <v>0</v>
      </c>
      <c r="EQ50" s="19">
        <v>0</v>
      </c>
      <c r="ER50" s="19">
        <v>0</v>
      </c>
      <c r="ES50" s="19">
        <v>0.6</v>
      </c>
      <c r="ET50" s="19">
        <v>106.3</v>
      </c>
      <c r="EU50" s="19">
        <v>81.099999999999994</v>
      </c>
      <c r="EV50" s="19">
        <v>0</v>
      </c>
      <c r="EW50" s="19">
        <v>1.4</v>
      </c>
      <c r="EX50" s="19">
        <v>1.1000000000000001</v>
      </c>
      <c r="EY50" s="19">
        <v>1.2</v>
      </c>
      <c r="EZ50" s="19">
        <v>1.1000000000000001</v>
      </c>
      <c r="FA50" s="19">
        <v>0</v>
      </c>
      <c r="FB50" s="19">
        <v>6.4</v>
      </c>
      <c r="FC50" s="19">
        <v>18.7</v>
      </c>
      <c r="FD50" s="19">
        <v>9.1999999999999993</v>
      </c>
      <c r="FE50" s="19">
        <v>27.4</v>
      </c>
      <c r="FF50" s="19">
        <v>34.299999999999997</v>
      </c>
      <c r="FG50" s="19">
        <v>0</v>
      </c>
      <c r="FH50" s="19">
        <v>16.3</v>
      </c>
      <c r="FI50" s="19">
        <v>9</v>
      </c>
      <c r="FJ50" s="19">
        <v>11.1</v>
      </c>
      <c r="FK50" s="19">
        <v>7664.4</v>
      </c>
      <c r="FL50" s="15"/>
      <c r="FM50" s="19">
        <v>21.4</v>
      </c>
      <c r="FN50" s="19">
        <v>7.9580000000000002</v>
      </c>
      <c r="FO50" s="19">
        <v>6.04</v>
      </c>
      <c r="FP50" s="19">
        <v>13.2</v>
      </c>
      <c r="FQ50" s="19">
        <v>27.16348</v>
      </c>
      <c r="FR50" s="19">
        <v>9.4364000000000008</v>
      </c>
      <c r="FS50" s="19">
        <v>4.7</v>
      </c>
      <c r="FT50" s="19">
        <v>15.8</v>
      </c>
      <c r="FU50" s="19">
        <v>105.69788</v>
      </c>
    </row>
    <row r="51" spans="1:177" ht="24" customHeight="1" x14ac:dyDescent="0.3">
      <c r="A51" s="13" t="s">
        <v>42</v>
      </c>
      <c r="B51" s="13" t="s">
        <v>819</v>
      </c>
      <c r="C51" s="14">
        <v>203.5</v>
      </c>
      <c r="D51" s="14">
        <v>634</v>
      </c>
      <c r="E51" s="14">
        <v>216.9</v>
      </c>
      <c r="F51" s="14"/>
      <c r="G51" s="14"/>
      <c r="H51" s="14">
        <v>90</v>
      </c>
      <c r="I51" s="14">
        <v>198.6</v>
      </c>
      <c r="J51" s="14"/>
      <c r="K51" s="14"/>
      <c r="L51" s="14">
        <v>164.1</v>
      </c>
      <c r="M51" s="14">
        <v>164</v>
      </c>
      <c r="N51" s="14">
        <v>164.5</v>
      </c>
      <c r="O51" s="14">
        <v>254.2</v>
      </c>
      <c r="P51" s="14"/>
      <c r="Q51" s="14"/>
      <c r="R51" s="14">
        <v>376.3</v>
      </c>
      <c r="S51" s="14">
        <v>10.4</v>
      </c>
      <c r="T51" s="14"/>
      <c r="U51" s="14"/>
      <c r="V51" s="14"/>
      <c r="W51" s="14"/>
      <c r="X51" s="14">
        <v>166.4</v>
      </c>
      <c r="Y51" s="14">
        <v>7.6</v>
      </c>
      <c r="Z51" s="14">
        <v>6.1</v>
      </c>
      <c r="AA51" s="14"/>
      <c r="AB51" s="14">
        <v>6.9</v>
      </c>
      <c r="AC51" s="14">
        <v>14.2</v>
      </c>
      <c r="AD51" s="14">
        <v>125.7</v>
      </c>
      <c r="AE51" s="14"/>
      <c r="AF51" s="14"/>
      <c r="AG51" s="14"/>
      <c r="AH51" s="14"/>
      <c r="AI51" s="14">
        <v>110.7</v>
      </c>
      <c r="AJ51" s="14">
        <v>222.7</v>
      </c>
      <c r="AK51" s="14"/>
      <c r="AL51" s="14"/>
      <c r="AM51" s="14"/>
      <c r="AN51" s="14">
        <v>6.5</v>
      </c>
      <c r="AO51" s="14">
        <v>461.1</v>
      </c>
      <c r="AP51" s="14">
        <v>54.3</v>
      </c>
      <c r="AQ51" s="14">
        <v>151.4</v>
      </c>
      <c r="AR51" s="14">
        <v>30.1</v>
      </c>
      <c r="AS51" s="14">
        <v>18.2</v>
      </c>
      <c r="AT51" s="14">
        <v>18.8</v>
      </c>
      <c r="AU51" s="14">
        <v>91.4</v>
      </c>
      <c r="AV51" s="14"/>
      <c r="AW51" s="14"/>
      <c r="AX51" s="14"/>
      <c r="AY51" s="14">
        <v>108.8</v>
      </c>
      <c r="AZ51" s="14">
        <v>6.7</v>
      </c>
      <c r="BA51" s="14">
        <v>8.8000000000000007</v>
      </c>
      <c r="BB51" s="14">
        <v>35.299999999999997</v>
      </c>
      <c r="BC51" s="14">
        <v>38.5</v>
      </c>
      <c r="BD51" s="14">
        <v>2</v>
      </c>
      <c r="BE51" s="14">
        <v>31.8</v>
      </c>
      <c r="BF51" s="14">
        <v>78.3</v>
      </c>
      <c r="BG51" s="14"/>
      <c r="BH51" s="14"/>
      <c r="BI51" s="14">
        <v>94.2</v>
      </c>
      <c r="BJ51" s="14"/>
      <c r="BK51" s="14"/>
      <c r="BL51" s="14">
        <v>47.6</v>
      </c>
      <c r="BM51" s="14"/>
      <c r="BN51" s="14"/>
      <c r="BO51" s="14"/>
      <c r="BP51" s="14">
        <v>127.2</v>
      </c>
      <c r="BQ51" s="14">
        <v>176.3</v>
      </c>
      <c r="BR51" s="14">
        <v>174.1</v>
      </c>
      <c r="BS51" s="14">
        <v>200</v>
      </c>
      <c r="BT51" s="14">
        <v>271.3</v>
      </c>
      <c r="BU51" s="14">
        <v>40</v>
      </c>
      <c r="BV51" s="14"/>
      <c r="BW51" s="14"/>
      <c r="BX51" s="14"/>
      <c r="BY51" s="14"/>
      <c r="BZ51" s="14"/>
      <c r="CA51" s="14"/>
      <c r="CB51" s="14"/>
      <c r="CC51" s="14">
        <v>4.0999999999999996</v>
      </c>
      <c r="CD51" s="14">
        <v>268.3</v>
      </c>
      <c r="CE51" s="14">
        <v>82.5</v>
      </c>
      <c r="CF51" s="14">
        <v>65.5</v>
      </c>
      <c r="CG51" s="14">
        <v>46.3</v>
      </c>
      <c r="CH51" s="14">
        <v>30.1</v>
      </c>
      <c r="CI51" s="14"/>
      <c r="CJ51" s="14"/>
      <c r="CK51" s="14"/>
      <c r="CL51" s="14">
        <v>146.19999999999999</v>
      </c>
      <c r="CM51" s="14">
        <v>147</v>
      </c>
      <c r="CN51" s="14">
        <v>149.69999999999999</v>
      </c>
      <c r="CO51" s="14">
        <v>0</v>
      </c>
      <c r="CP51" s="14"/>
      <c r="CQ51" s="14"/>
      <c r="CR51" s="14"/>
      <c r="CS51" s="14"/>
      <c r="CT51" s="14">
        <v>215.8</v>
      </c>
      <c r="CU51" s="14">
        <v>103.5</v>
      </c>
      <c r="CV51" s="14">
        <v>0</v>
      </c>
      <c r="CW51" s="14">
        <v>111.1</v>
      </c>
      <c r="CX51" s="14">
        <v>0</v>
      </c>
      <c r="CY51" s="14">
        <v>0</v>
      </c>
      <c r="CZ51" s="14">
        <v>0</v>
      </c>
      <c r="DA51" s="14">
        <v>19.8</v>
      </c>
      <c r="DB51" s="14">
        <v>20.7</v>
      </c>
      <c r="DC51" s="14">
        <v>9.9</v>
      </c>
      <c r="DD51" s="14">
        <v>5.5</v>
      </c>
      <c r="DE51" s="14">
        <v>0</v>
      </c>
      <c r="DF51" s="14">
        <v>1.2</v>
      </c>
      <c r="DG51" s="14">
        <v>3.5</v>
      </c>
      <c r="DH51" s="14">
        <v>2.6</v>
      </c>
      <c r="DI51" s="14"/>
      <c r="DJ51" s="14">
        <v>20</v>
      </c>
      <c r="DK51" s="14">
        <v>19.100000000000001</v>
      </c>
      <c r="DL51" s="14">
        <v>3.4</v>
      </c>
      <c r="DM51" s="14">
        <v>18.600000000000001</v>
      </c>
      <c r="DN51" s="14">
        <v>0</v>
      </c>
      <c r="DO51" s="14">
        <v>0</v>
      </c>
      <c r="DP51" s="14">
        <v>29.9</v>
      </c>
      <c r="DQ51" s="14">
        <v>83.5</v>
      </c>
      <c r="DR51" s="14">
        <v>0</v>
      </c>
      <c r="DS51" s="14">
        <v>2.8</v>
      </c>
      <c r="DT51" s="14">
        <v>20.2</v>
      </c>
      <c r="DU51" s="14">
        <v>3</v>
      </c>
      <c r="DV51" s="14">
        <v>0.4</v>
      </c>
      <c r="DW51" s="14">
        <v>13.7</v>
      </c>
      <c r="DX51" s="14">
        <v>8</v>
      </c>
      <c r="DY51" s="14">
        <v>13.1</v>
      </c>
      <c r="DZ51" s="14">
        <v>18.3</v>
      </c>
      <c r="EA51" s="14">
        <v>15.9</v>
      </c>
      <c r="EB51" s="14">
        <v>10.3</v>
      </c>
      <c r="EC51" s="14">
        <v>38.4</v>
      </c>
      <c r="ED51" s="14">
        <v>0</v>
      </c>
      <c r="EE51" s="14">
        <v>67.3</v>
      </c>
      <c r="EF51" s="14">
        <v>92.1</v>
      </c>
      <c r="EG51" s="14">
        <v>8.1999999999999993</v>
      </c>
      <c r="EH51" s="14">
        <v>2.5</v>
      </c>
      <c r="EI51" s="14">
        <v>20.9</v>
      </c>
      <c r="EJ51" s="14">
        <v>8.1999999999999993</v>
      </c>
      <c r="EK51" s="14">
        <v>6.4</v>
      </c>
      <c r="EL51" s="14">
        <v>20.399999999999999</v>
      </c>
      <c r="EM51" s="14">
        <v>20.399999999999999</v>
      </c>
      <c r="EN51" s="14">
        <v>20</v>
      </c>
      <c r="EO51" s="14">
        <v>0</v>
      </c>
      <c r="EP51" s="14">
        <v>0</v>
      </c>
      <c r="EQ51" s="14">
        <v>0</v>
      </c>
      <c r="ER51" s="14">
        <v>0</v>
      </c>
      <c r="ES51" s="14">
        <v>0.6</v>
      </c>
      <c r="ET51" s="14">
        <v>65.400000000000006</v>
      </c>
      <c r="EU51" s="14">
        <v>49.8</v>
      </c>
      <c r="EV51" s="14">
        <v>0</v>
      </c>
      <c r="EW51" s="14">
        <v>1.4</v>
      </c>
      <c r="EX51" s="14">
        <v>1.1000000000000001</v>
      </c>
      <c r="EY51" s="14">
        <v>1.2</v>
      </c>
      <c r="EZ51" s="14">
        <v>1.2</v>
      </c>
      <c r="FA51" s="14">
        <v>0</v>
      </c>
      <c r="FB51" s="14">
        <v>6.3</v>
      </c>
      <c r="FC51" s="14">
        <v>18.8</v>
      </c>
      <c r="FD51" s="14">
        <v>8.9</v>
      </c>
      <c r="FE51" s="14">
        <v>27.2</v>
      </c>
      <c r="FF51" s="14">
        <v>34.1</v>
      </c>
      <c r="FG51" s="14">
        <v>0</v>
      </c>
      <c r="FH51" s="14">
        <v>16.3</v>
      </c>
      <c r="FI51" s="14">
        <v>9.6</v>
      </c>
      <c r="FJ51" s="14">
        <v>11.1</v>
      </c>
      <c r="FK51" s="14">
        <v>7680.8</v>
      </c>
      <c r="FL51" s="15"/>
      <c r="FM51" s="14">
        <v>21.5</v>
      </c>
      <c r="FN51" s="14">
        <v>7.9829999999999997</v>
      </c>
      <c r="FO51" s="14">
        <v>6.04</v>
      </c>
      <c r="FP51" s="14">
        <v>13.2</v>
      </c>
      <c r="FQ51" s="14">
        <v>27.240259999999999</v>
      </c>
      <c r="FR51" s="14">
        <v>9.4364600000000003</v>
      </c>
      <c r="FS51" s="14">
        <v>4.7</v>
      </c>
      <c r="FT51" s="14">
        <v>15.9</v>
      </c>
      <c r="FU51" s="14">
        <v>105.99972</v>
      </c>
    </row>
    <row r="52" spans="1:177" ht="24" customHeight="1" x14ac:dyDescent="0.3">
      <c r="A52" s="16" t="s">
        <v>42</v>
      </c>
      <c r="B52" s="16" t="s">
        <v>820</v>
      </c>
      <c r="C52" s="17">
        <v>204.3</v>
      </c>
      <c r="D52" s="17">
        <v>634.1</v>
      </c>
      <c r="E52" s="17">
        <v>216.8</v>
      </c>
      <c r="F52" s="17"/>
      <c r="G52" s="17"/>
      <c r="H52" s="17">
        <v>90.9</v>
      </c>
      <c r="I52" s="17">
        <v>200.8</v>
      </c>
      <c r="J52" s="17"/>
      <c r="K52" s="17"/>
      <c r="L52" s="17">
        <v>162.1</v>
      </c>
      <c r="M52" s="17">
        <v>161.80000000000001</v>
      </c>
      <c r="N52" s="17">
        <v>162</v>
      </c>
      <c r="O52" s="17">
        <v>256.8</v>
      </c>
      <c r="P52" s="17"/>
      <c r="Q52" s="17"/>
      <c r="R52" s="17">
        <v>375.9</v>
      </c>
      <c r="S52" s="17">
        <v>10.4</v>
      </c>
      <c r="T52" s="17"/>
      <c r="U52" s="17"/>
      <c r="V52" s="17"/>
      <c r="W52" s="17"/>
      <c r="X52" s="17">
        <v>166.7</v>
      </c>
      <c r="Y52" s="17">
        <v>7.6</v>
      </c>
      <c r="Z52" s="17">
        <v>6.1</v>
      </c>
      <c r="AA52" s="17"/>
      <c r="AB52" s="17">
        <v>6.9</v>
      </c>
      <c r="AC52" s="17">
        <v>14.2</v>
      </c>
      <c r="AD52" s="17">
        <v>126</v>
      </c>
      <c r="AE52" s="17"/>
      <c r="AF52" s="17"/>
      <c r="AG52" s="17"/>
      <c r="AH52" s="17"/>
      <c r="AI52" s="17">
        <v>110.7</v>
      </c>
      <c r="AJ52" s="17">
        <v>222.4</v>
      </c>
      <c r="AK52" s="17"/>
      <c r="AL52" s="17"/>
      <c r="AM52" s="17"/>
      <c r="AN52" s="17">
        <v>6.5</v>
      </c>
      <c r="AO52" s="17">
        <v>460.3</v>
      </c>
      <c r="AP52" s="17">
        <v>54.3</v>
      </c>
      <c r="AQ52" s="17">
        <v>151.6</v>
      </c>
      <c r="AR52" s="17">
        <v>29.8</v>
      </c>
      <c r="AS52" s="17">
        <v>18.2</v>
      </c>
      <c r="AT52" s="17">
        <v>18.8</v>
      </c>
      <c r="AU52" s="17">
        <v>89.2</v>
      </c>
      <c r="AV52" s="17"/>
      <c r="AW52" s="17"/>
      <c r="AX52" s="17"/>
      <c r="AY52" s="17">
        <v>108.6</v>
      </c>
      <c r="AZ52" s="17">
        <v>6.9</v>
      </c>
      <c r="BA52" s="17">
        <v>8.9</v>
      </c>
      <c r="BB52" s="17">
        <v>36</v>
      </c>
      <c r="BC52" s="17">
        <v>38</v>
      </c>
      <c r="BD52" s="17">
        <v>2</v>
      </c>
      <c r="BE52" s="17">
        <v>31.5</v>
      </c>
      <c r="BF52" s="17">
        <v>78.2</v>
      </c>
      <c r="BG52" s="17"/>
      <c r="BH52" s="17"/>
      <c r="BI52" s="17">
        <v>94.2</v>
      </c>
      <c r="BJ52" s="17"/>
      <c r="BK52" s="17"/>
      <c r="BL52" s="17">
        <v>47.1</v>
      </c>
      <c r="BM52" s="17"/>
      <c r="BN52" s="17"/>
      <c r="BO52" s="17"/>
      <c r="BP52" s="17">
        <v>127.3</v>
      </c>
      <c r="BQ52" s="17">
        <v>175.9</v>
      </c>
      <c r="BR52" s="17">
        <v>173.7</v>
      </c>
      <c r="BS52" s="17">
        <v>200</v>
      </c>
      <c r="BT52" s="17">
        <v>271.3</v>
      </c>
      <c r="BU52" s="17">
        <v>76</v>
      </c>
      <c r="BV52" s="17"/>
      <c r="BW52" s="17"/>
      <c r="BX52" s="17"/>
      <c r="BY52" s="17"/>
      <c r="BZ52" s="17"/>
      <c r="CA52" s="17"/>
      <c r="CB52" s="17"/>
      <c r="CC52" s="17">
        <v>4.3</v>
      </c>
      <c r="CD52" s="17">
        <v>231.7</v>
      </c>
      <c r="CE52" s="17">
        <v>86.8</v>
      </c>
      <c r="CF52" s="17">
        <v>65.599999999999994</v>
      </c>
      <c r="CG52" s="17">
        <v>46.3</v>
      </c>
      <c r="CH52" s="17">
        <v>30.1</v>
      </c>
      <c r="CI52" s="17"/>
      <c r="CJ52" s="17"/>
      <c r="CK52" s="17"/>
      <c r="CL52" s="17">
        <v>145.9</v>
      </c>
      <c r="CM52" s="17">
        <v>146.9</v>
      </c>
      <c r="CN52" s="17">
        <v>162</v>
      </c>
      <c r="CO52" s="17">
        <v>0</v>
      </c>
      <c r="CP52" s="17"/>
      <c r="CQ52" s="17"/>
      <c r="CR52" s="17"/>
      <c r="CS52" s="17"/>
      <c r="CT52" s="17">
        <v>215.8</v>
      </c>
      <c r="CU52" s="17">
        <v>103.7</v>
      </c>
      <c r="CV52" s="17">
        <v>0</v>
      </c>
      <c r="CW52" s="17">
        <v>114.4</v>
      </c>
      <c r="CX52" s="17">
        <v>0</v>
      </c>
      <c r="CY52" s="17">
        <v>0</v>
      </c>
      <c r="CZ52" s="17">
        <v>0</v>
      </c>
      <c r="DA52" s="17">
        <v>19.8</v>
      </c>
      <c r="DB52" s="17">
        <v>20.8</v>
      </c>
      <c r="DC52" s="17">
        <v>9.9</v>
      </c>
      <c r="DD52" s="17">
        <v>5.5</v>
      </c>
      <c r="DE52" s="17">
        <v>0</v>
      </c>
      <c r="DF52" s="17">
        <v>1.2</v>
      </c>
      <c r="DG52" s="17">
        <v>3.5</v>
      </c>
      <c r="DH52" s="17">
        <v>2.6</v>
      </c>
      <c r="DI52" s="17"/>
      <c r="DJ52" s="17">
        <v>20</v>
      </c>
      <c r="DK52" s="17">
        <v>19.100000000000001</v>
      </c>
      <c r="DL52" s="17">
        <v>3.4</v>
      </c>
      <c r="DM52" s="17">
        <v>18.600000000000001</v>
      </c>
      <c r="DN52" s="17">
        <v>0</v>
      </c>
      <c r="DO52" s="17">
        <v>0</v>
      </c>
      <c r="DP52" s="17">
        <v>30.6</v>
      </c>
      <c r="DQ52" s="17">
        <v>81.5</v>
      </c>
      <c r="DR52" s="17">
        <v>0</v>
      </c>
      <c r="DS52" s="17">
        <v>2.8</v>
      </c>
      <c r="DT52" s="17">
        <v>20.2</v>
      </c>
      <c r="DU52" s="17">
        <v>3</v>
      </c>
      <c r="DV52" s="17">
        <v>0.4</v>
      </c>
      <c r="DW52" s="17">
        <v>15.7</v>
      </c>
      <c r="DX52" s="17">
        <v>8</v>
      </c>
      <c r="DY52" s="17">
        <v>13.1</v>
      </c>
      <c r="DZ52" s="17">
        <v>18.2</v>
      </c>
      <c r="EA52" s="17">
        <v>16</v>
      </c>
      <c r="EB52" s="17">
        <v>13.9</v>
      </c>
      <c r="EC52" s="17">
        <v>34.5</v>
      </c>
      <c r="ED52" s="17">
        <v>0</v>
      </c>
      <c r="EE52" s="17">
        <v>60.4</v>
      </c>
      <c r="EF52" s="17">
        <v>90.5</v>
      </c>
      <c r="EG52" s="17">
        <v>6.3</v>
      </c>
      <c r="EH52" s="17">
        <v>1.9</v>
      </c>
      <c r="EI52" s="17">
        <v>20.9</v>
      </c>
      <c r="EJ52" s="17">
        <v>8.1999999999999993</v>
      </c>
      <c r="EK52" s="17">
        <v>6.3</v>
      </c>
      <c r="EL52" s="17">
        <v>20.399999999999999</v>
      </c>
      <c r="EM52" s="17">
        <v>20.399999999999999</v>
      </c>
      <c r="EN52" s="17">
        <v>20</v>
      </c>
      <c r="EO52" s="17">
        <v>0</v>
      </c>
      <c r="EP52" s="17">
        <v>0</v>
      </c>
      <c r="EQ52" s="17">
        <v>0</v>
      </c>
      <c r="ER52" s="17">
        <v>0</v>
      </c>
      <c r="ES52" s="17">
        <v>0.6</v>
      </c>
      <c r="ET52" s="17">
        <v>39.299999999999997</v>
      </c>
      <c r="EU52" s="17">
        <v>27.2</v>
      </c>
      <c r="EV52" s="17">
        <v>0</v>
      </c>
      <c r="EW52" s="17">
        <v>1.4</v>
      </c>
      <c r="EX52" s="17">
        <v>1.1000000000000001</v>
      </c>
      <c r="EY52" s="17">
        <v>1.2</v>
      </c>
      <c r="EZ52" s="17">
        <v>1.2</v>
      </c>
      <c r="FA52" s="17">
        <v>0</v>
      </c>
      <c r="FB52" s="17">
        <v>6.4</v>
      </c>
      <c r="FC52" s="17">
        <v>18.8</v>
      </c>
      <c r="FD52" s="17">
        <v>8.4</v>
      </c>
      <c r="FE52" s="17">
        <v>27.5</v>
      </c>
      <c r="FF52" s="17">
        <v>34.5</v>
      </c>
      <c r="FG52" s="17">
        <v>0</v>
      </c>
      <c r="FH52" s="17">
        <v>16.3</v>
      </c>
      <c r="FI52" s="17">
        <v>8.5</v>
      </c>
      <c r="FJ52" s="17">
        <v>11.1</v>
      </c>
      <c r="FK52" s="17">
        <v>7635.4</v>
      </c>
      <c r="FL52" s="15"/>
      <c r="FM52" s="17">
        <v>22</v>
      </c>
      <c r="FN52" s="17">
        <v>7.976</v>
      </c>
      <c r="FO52" s="17">
        <v>6.04</v>
      </c>
      <c r="FP52" s="17">
        <v>13.2</v>
      </c>
      <c r="FQ52" s="17">
        <v>27.303930000000001</v>
      </c>
      <c r="FR52" s="17">
        <v>9.4364899999999992</v>
      </c>
      <c r="FS52" s="17">
        <v>4.8</v>
      </c>
      <c r="FT52" s="17">
        <v>15.8</v>
      </c>
      <c r="FU52" s="17">
        <v>106.55642</v>
      </c>
    </row>
    <row r="53" spans="1:177" ht="24" customHeight="1" x14ac:dyDescent="0.3">
      <c r="A53" s="16" t="s">
        <v>42</v>
      </c>
      <c r="B53" s="16" t="s">
        <v>821</v>
      </c>
      <c r="C53" s="17">
        <v>200.5</v>
      </c>
      <c r="D53" s="17">
        <v>633.79999999999995</v>
      </c>
      <c r="E53" s="17">
        <v>217.1</v>
      </c>
      <c r="F53" s="17"/>
      <c r="G53" s="17"/>
      <c r="H53" s="17">
        <v>88.8</v>
      </c>
      <c r="I53" s="17">
        <v>199.7</v>
      </c>
      <c r="J53" s="17"/>
      <c r="K53" s="17"/>
      <c r="L53" s="17">
        <v>166.3</v>
      </c>
      <c r="M53" s="17">
        <v>166</v>
      </c>
      <c r="N53" s="17">
        <v>165.8</v>
      </c>
      <c r="O53" s="17">
        <v>258.7</v>
      </c>
      <c r="P53" s="17"/>
      <c r="Q53" s="17"/>
      <c r="R53" s="17">
        <v>377.1</v>
      </c>
      <c r="S53" s="17">
        <v>10.4</v>
      </c>
      <c r="T53" s="17"/>
      <c r="U53" s="17"/>
      <c r="V53" s="17"/>
      <c r="W53" s="17"/>
      <c r="X53" s="17">
        <v>163.6</v>
      </c>
      <c r="Y53" s="17">
        <v>7.5</v>
      </c>
      <c r="Z53" s="17">
        <v>5.4</v>
      </c>
      <c r="AA53" s="17"/>
      <c r="AB53" s="17">
        <v>6.9</v>
      </c>
      <c r="AC53" s="17">
        <v>14.2</v>
      </c>
      <c r="AD53" s="17">
        <v>125.5</v>
      </c>
      <c r="AE53" s="17"/>
      <c r="AF53" s="17"/>
      <c r="AG53" s="17"/>
      <c r="AH53" s="17"/>
      <c r="AI53" s="17">
        <v>110.6</v>
      </c>
      <c r="AJ53" s="17">
        <v>222.2</v>
      </c>
      <c r="AK53" s="17"/>
      <c r="AL53" s="17"/>
      <c r="AM53" s="17"/>
      <c r="AN53" s="17">
        <v>6.5</v>
      </c>
      <c r="AO53" s="17">
        <v>460.2</v>
      </c>
      <c r="AP53" s="17">
        <v>54.3</v>
      </c>
      <c r="AQ53" s="17">
        <v>151</v>
      </c>
      <c r="AR53" s="17">
        <v>29.8</v>
      </c>
      <c r="AS53" s="17">
        <v>18.2</v>
      </c>
      <c r="AT53" s="17">
        <v>18.8</v>
      </c>
      <c r="AU53" s="17">
        <v>91.7</v>
      </c>
      <c r="AV53" s="17"/>
      <c r="AW53" s="17"/>
      <c r="AX53" s="17"/>
      <c r="AY53" s="17">
        <v>107.8</v>
      </c>
      <c r="AZ53" s="17">
        <v>7</v>
      </c>
      <c r="BA53" s="17">
        <v>8.9</v>
      </c>
      <c r="BB53" s="17">
        <v>34.4</v>
      </c>
      <c r="BC53" s="17">
        <v>37.700000000000003</v>
      </c>
      <c r="BD53" s="17">
        <v>2</v>
      </c>
      <c r="BE53" s="17">
        <v>31.5</v>
      </c>
      <c r="BF53" s="17">
        <v>76.2</v>
      </c>
      <c r="BG53" s="17"/>
      <c r="BH53" s="17"/>
      <c r="BI53" s="17">
        <v>93.7</v>
      </c>
      <c r="BJ53" s="17"/>
      <c r="BK53" s="17"/>
      <c r="BL53" s="17">
        <v>47.1</v>
      </c>
      <c r="BM53" s="17"/>
      <c r="BN53" s="17"/>
      <c r="BO53" s="17"/>
      <c r="BP53" s="17">
        <v>126.8</v>
      </c>
      <c r="BQ53" s="17">
        <v>176.3</v>
      </c>
      <c r="BR53" s="17">
        <v>174</v>
      </c>
      <c r="BS53" s="17">
        <v>200</v>
      </c>
      <c r="BT53" s="17">
        <v>271.39999999999998</v>
      </c>
      <c r="BU53" s="17">
        <v>76.400000000000006</v>
      </c>
      <c r="BV53" s="17"/>
      <c r="BW53" s="17"/>
      <c r="BX53" s="17"/>
      <c r="BY53" s="17"/>
      <c r="BZ53" s="17"/>
      <c r="CA53" s="17"/>
      <c r="CB53" s="17"/>
      <c r="CC53" s="17">
        <v>4.3</v>
      </c>
      <c r="CD53" s="17">
        <v>234.1</v>
      </c>
      <c r="CE53" s="17">
        <v>93.9</v>
      </c>
      <c r="CF53" s="17">
        <v>65.400000000000006</v>
      </c>
      <c r="CG53" s="17">
        <v>46.2</v>
      </c>
      <c r="CH53" s="17">
        <v>29.9</v>
      </c>
      <c r="CI53" s="17"/>
      <c r="CJ53" s="17"/>
      <c r="CK53" s="17"/>
      <c r="CL53" s="17">
        <v>146.19999999999999</v>
      </c>
      <c r="CM53" s="17">
        <v>147</v>
      </c>
      <c r="CN53" s="17">
        <v>162.6</v>
      </c>
      <c r="CO53" s="17">
        <v>0</v>
      </c>
      <c r="CP53" s="17"/>
      <c r="CQ53" s="17"/>
      <c r="CR53" s="17"/>
      <c r="CS53" s="17"/>
      <c r="CT53" s="17">
        <v>216.7</v>
      </c>
      <c r="CU53" s="17">
        <v>103.8</v>
      </c>
      <c r="CV53" s="17">
        <v>0</v>
      </c>
      <c r="CW53" s="17">
        <v>110.8</v>
      </c>
      <c r="CX53" s="17">
        <v>0</v>
      </c>
      <c r="CY53" s="17">
        <v>1.1000000000000001</v>
      </c>
      <c r="CZ53" s="17">
        <v>0</v>
      </c>
      <c r="DA53" s="17">
        <v>19.8</v>
      </c>
      <c r="DB53" s="17">
        <v>20.7</v>
      </c>
      <c r="DC53" s="17">
        <v>9.9</v>
      </c>
      <c r="DD53" s="17">
        <v>5.4</v>
      </c>
      <c r="DE53" s="17">
        <v>0</v>
      </c>
      <c r="DF53" s="17">
        <v>1.2</v>
      </c>
      <c r="DG53" s="17">
        <v>3.5</v>
      </c>
      <c r="DH53" s="17">
        <v>2.5</v>
      </c>
      <c r="DI53" s="17"/>
      <c r="DJ53" s="17">
        <v>20</v>
      </c>
      <c r="DK53" s="17">
        <v>19.100000000000001</v>
      </c>
      <c r="DL53" s="17">
        <v>3.5</v>
      </c>
      <c r="DM53" s="17">
        <v>18.600000000000001</v>
      </c>
      <c r="DN53" s="17">
        <v>0</v>
      </c>
      <c r="DO53" s="17">
        <v>0</v>
      </c>
      <c r="DP53" s="17">
        <v>30.1</v>
      </c>
      <c r="DQ53" s="17">
        <v>77.099999999999994</v>
      </c>
      <c r="DR53" s="17">
        <v>0</v>
      </c>
      <c r="DS53" s="17">
        <v>2.8</v>
      </c>
      <c r="DT53" s="17">
        <v>20.2</v>
      </c>
      <c r="DU53" s="17">
        <v>3</v>
      </c>
      <c r="DV53" s="17">
        <v>0.4</v>
      </c>
      <c r="DW53" s="17">
        <v>16.899999999999999</v>
      </c>
      <c r="DX53" s="17">
        <v>8</v>
      </c>
      <c r="DY53" s="17">
        <v>12.8</v>
      </c>
      <c r="DZ53" s="17">
        <v>18.399999999999999</v>
      </c>
      <c r="EA53" s="17">
        <v>15.8</v>
      </c>
      <c r="EB53" s="17">
        <v>17.399999999999999</v>
      </c>
      <c r="EC53" s="17">
        <v>28.7</v>
      </c>
      <c r="ED53" s="17">
        <v>0</v>
      </c>
      <c r="EE53" s="17">
        <v>56.7</v>
      </c>
      <c r="EF53" s="17">
        <v>88.6</v>
      </c>
      <c r="EG53" s="17">
        <v>7.2</v>
      </c>
      <c r="EH53" s="17">
        <v>2.4</v>
      </c>
      <c r="EI53" s="17">
        <v>20.9</v>
      </c>
      <c r="EJ53" s="17">
        <v>8.1999999999999993</v>
      </c>
      <c r="EK53" s="17">
        <v>6.5</v>
      </c>
      <c r="EL53" s="17">
        <v>20.399999999999999</v>
      </c>
      <c r="EM53" s="17">
        <v>20.399999999999999</v>
      </c>
      <c r="EN53" s="17">
        <v>20</v>
      </c>
      <c r="EO53" s="17">
        <v>0.1</v>
      </c>
      <c r="EP53" s="17">
        <v>0</v>
      </c>
      <c r="EQ53" s="17">
        <v>0</v>
      </c>
      <c r="ER53" s="17">
        <v>0</v>
      </c>
      <c r="ES53" s="17">
        <v>0.6</v>
      </c>
      <c r="ET53" s="17">
        <v>15.1</v>
      </c>
      <c r="EU53" s="17">
        <v>11.6</v>
      </c>
      <c r="EV53" s="17">
        <v>0</v>
      </c>
      <c r="EW53" s="17">
        <v>0.9</v>
      </c>
      <c r="EX53" s="17">
        <v>1.1000000000000001</v>
      </c>
      <c r="EY53" s="17">
        <v>0.9</v>
      </c>
      <c r="EZ53" s="17">
        <v>0.9</v>
      </c>
      <c r="FA53" s="17">
        <v>0</v>
      </c>
      <c r="FB53" s="17">
        <v>6.4</v>
      </c>
      <c r="FC53" s="17">
        <v>18.7</v>
      </c>
      <c r="FD53" s="17">
        <v>8.6</v>
      </c>
      <c r="FE53" s="17">
        <v>27.9</v>
      </c>
      <c r="FF53" s="17">
        <v>34.9</v>
      </c>
      <c r="FG53" s="17">
        <v>0</v>
      </c>
      <c r="FH53" s="17">
        <v>16.3</v>
      </c>
      <c r="FI53" s="17">
        <v>8.9</v>
      </c>
      <c r="FJ53" s="17">
        <v>11.1</v>
      </c>
      <c r="FK53" s="17">
        <v>7594.9</v>
      </c>
      <c r="FL53" s="15"/>
      <c r="FM53" s="17">
        <v>22.3</v>
      </c>
      <c r="FN53" s="17">
        <v>7.9770000000000003</v>
      </c>
      <c r="FO53" s="17">
        <v>6.04</v>
      </c>
      <c r="FP53" s="17">
        <v>13.2</v>
      </c>
      <c r="FQ53" s="17">
        <v>27.354299999999999</v>
      </c>
      <c r="FR53" s="17">
        <v>9.4367300000000007</v>
      </c>
      <c r="FS53" s="17">
        <v>4.9000000000000004</v>
      </c>
      <c r="FT53" s="17">
        <v>0</v>
      </c>
      <c r="FU53" s="17">
        <v>91.208029999999994</v>
      </c>
    </row>
    <row r="54" spans="1:177" ht="24" customHeight="1" x14ac:dyDescent="0.3">
      <c r="A54" s="16" t="s">
        <v>42</v>
      </c>
      <c r="B54" s="16" t="s">
        <v>822</v>
      </c>
      <c r="C54" s="17">
        <v>203.5</v>
      </c>
      <c r="D54" s="17">
        <v>632.6</v>
      </c>
      <c r="E54" s="17">
        <v>216.7</v>
      </c>
      <c r="F54" s="17"/>
      <c r="G54" s="17"/>
      <c r="H54" s="17">
        <v>89.9</v>
      </c>
      <c r="I54" s="17">
        <v>199.1</v>
      </c>
      <c r="J54" s="17"/>
      <c r="K54" s="17"/>
      <c r="L54" s="17">
        <v>171.3</v>
      </c>
      <c r="M54" s="17">
        <v>171.7</v>
      </c>
      <c r="N54" s="17">
        <v>171.3</v>
      </c>
      <c r="O54" s="17">
        <v>263.10000000000002</v>
      </c>
      <c r="P54" s="17"/>
      <c r="Q54" s="17"/>
      <c r="R54" s="17">
        <v>376.3</v>
      </c>
      <c r="S54" s="17">
        <v>10.4</v>
      </c>
      <c r="T54" s="17"/>
      <c r="U54" s="17"/>
      <c r="V54" s="17"/>
      <c r="W54" s="17"/>
      <c r="X54" s="17">
        <v>167.5</v>
      </c>
      <c r="Y54" s="17">
        <v>7.6</v>
      </c>
      <c r="Z54" s="17">
        <v>5.5</v>
      </c>
      <c r="AA54" s="17"/>
      <c r="AB54" s="17">
        <v>6.9</v>
      </c>
      <c r="AC54" s="17">
        <v>14.2</v>
      </c>
      <c r="AD54" s="17">
        <v>125.5</v>
      </c>
      <c r="AE54" s="17"/>
      <c r="AF54" s="17"/>
      <c r="AG54" s="17"/>
      <c r="AH54" s="17"/>
      <c r="AI54" s="17">
        <v>110.6</v>
      </c>
      <c r="AJ54" s="17">
        <v>222</v>
      </c>
      <c r="AK54" s="17"/>
      <c r="AL54" s="17"/>
      <c r="AM54" s="17"/>
      <c r="AN54" s="17">
        <v>6.5</v>
      </c>
      <c r="AO54" s="17">
        <v>459</v>
      </c>
      <c r="AP54" s="17">
        <v>54.3</v>
      </c>
      <c r="AQ54" s="17">
        <v>151.1</v>
      </c>
      <c r="AR54" s="17">
        <v>30</v>
      </c>
      <c r="AS54" s="17">
        <v>18.100000000000001</v>
      </c>
      <c r="AT54" s="17">
        <v>18.8</v>
      </c>
      <c r="AU54" s="17">
        <v>93.1</v>
      </c>
      <c r="AV54" s="17"/>
      <c r="AW54" s="17"/>
      <c r="AX54" s="17"/>
      <c r="AY54" s="17">
        <v>108.6</v>
      </c>
      <c r="AZ54" s="17">
        <v>7.5</v>
      </c>
      <c r="BA54" s="17">
        <v>8.8000000000000007</v>
      </c>
      <c r="BB54" s="17">
        <v>35.299999999999997</v>
      </c>
      <c r="BC54" s="17">
        <v>38</v>
      </c>
      <c r="BD54" s="17">
        <v>2</v>
      </c>
      <c r="BE54" s="17">
        <v>31.9</v>
      </c>
      <c r="BF54" s="17">
        <v>75.900000000000006</v>
      </c>
      <c r="BG54" s="17"/>
      <c r="BH54" s="17"/>
      <c r="BI54" s="17">
        <v>93.9</v>
      </c>
      <c r="BJ54" s="17"/>
      <c r="BK54" s="17"/>
      <c r="BL54" s="17">
        <v>47.2</v>
      </c>
      <c r="BM54" s="17"/>
      <c r="BN54" s="17"/>
      <c r="BO54" s="17"/>
      <c r="BP54" s="17">
        <v>127.2</v>
      </c>
      <c r="BQ54" s="17">
        <v>175.9</v>
      </c>
      <c r="BR54" s="17">
        <v>173.4</v>
      </c>
      <c r="BS54" s="17">
        <v>200</v>
      </c>
      <c r="BT54" s="17">
        <v>272.2</v>
      </c>
      <c r="BU54" s="17">
        <v>76</v>
      </c>
      <c r="BV54" s="17"/>
      <c r="BW54" s="17"/>
      <c r="BX54" s="17"/>
      <c r="BY54" s="17"/>
      <c r="BZ54" s="17"/>
      <c r="CA54" s="17"/>
      <c r="CB54" s="17"/>
      <c r="CC54" s="17">
        <v>4.4000000000000004</v>
      </c>
      <c r="CD54" s="17">
        <v>197</v>
      </c>
      <c r="CE54" s="17">
        <v>86.2</v>
      </c>
      <c r="CF54" s="17">
        <v>64</v>
      </c>
      <c r="CG54" s="17">
        <v>46.2</v>
      </c>
      <c r="CH54" s="17">
        <v>30.1</v>
      </c>
      <c r="CI54" s="17"/>
      <c r="CJ54" s="17"/>
      <c r="CK54" s="17"/>
      <c r="CL54" s="17">
        <v>145.9</v>
      </c>
      <c r="CM54" s="17">
        <v>146.6</v>
      </c>
      <c r="CN54" s="17">
        <v>162.5</v>
      </c>
      <c r="CO54" s="17">
        <v>0</v>
      </c>
      <c r="CP54" s="17"/>
      <c r="CQ54" s="17"/>
      <c r="CR54" s="17"/>
      <c r="CS54" s="17"/>
      <c r="CT54" s="17">
        <v>216.4</v>
      </c>
      <c r="CU54" s="17">
        <v>103.8</v>
      </c>
      <c r="CV54" s="17">
        <v>0</v>
      </c>
      <c r="CW54" s="17">
        <v>97</v>
      </c>
      <c r="CX54" s="17">
        <v>0</v>
      </c>
      <c r="CY54" s="17">
        <v>3.3</v>
      </c>
      <c r="CZ54" s="17">
        <v>0</v>
      </c>
      <c r="DA54" s="17">
        <v>19.7</v>
      </c>
      <c r="DB54" s="17">
        <v>20.7</v>
      </c>
      <c r="DC54" s="17">
        <v>9.9</v>
      </c>
      <c r="DD54" s="17">
        <v>5.5</v>
      </c>
      <c r="DE54" s="17">
        <v>0</v>
      </c>
      <c r="DF54" s="17">
        <v>1.2</v>
      </c>
      <c r="DG54" s="17">
        <v>3.5</v>
      </c>
      <c r="DH54" s="17">
        <v>2.5</v>
      </c>
      <c r="DI54" s="17"/>
      <c r="DJ54" s="17">
        <v>20</v>
      </c>
      <c r="DK54" s="17">
        <v>19.100000000000001</v>
      </c>
      <c r="DL54" s="17">
        <v>3.5</v>
      </c>
      <c r="DM54" s="17">
        <v>18.600000000000001</v>
      </c>
      <c r="DN54" s="17">
        <v>0</v>
      </c>
      <c r="DO54" s="17">
        <v>0</v>
      </c>
      <c r="DP54" s="17">
        <v>29.6</v>
      </c>
      <c r="DQ54" s="17">
        <v>73.400000000000006</v>
      </c>
      <c r="DR54" s="17">
        <v>0</v>
      </c>
      <c r="DS54" s="17">
        <v>2.8</v>
      </c>
      <c r="DT54" s="17">
        <v>20.2</v>
      </c>
      <c r="DU54" s="17">
        <v>2.9</v>
      </c>
      <c r="DV54" s="17">
        <v>0.4</v>
      </c>
      <c r="DW54" s="17">
        <v>17.399999999999999</v>
      </c>
      <c r="DX54" s="17">
        <v>8</v>
      </c>
      <c r="DY54" s="17">
        <v>12.8</v>
      </c>
      <c r="DZ54" s="17">
        <v>18.3</v>
      </c>
      <c r="EA54" s="17">
        <v>15.8</v>
      </c>
      <c r="EB54" s="17">
        <v>16.899999999999999</v>
      </c>
      <c r="EC54" s="17">
        <v>36.1</v>
      </c>
      <c r="ED54" s="17">
        <v>0</v>
      </c>
      <c r="EE54" s="17">
        <v>46</v>
      </c>
      <c r="EF54" s="17">
        <v>68.599999999999994</v>
      </c>
      <c r="EG54" s="17">
        <v>3.7</v>
      </c>
      <c r="EH54" s="17">
        <v>2.2999999999999998</v>
      </c>
      <c r="EI54" s="17">
        <v>20.9</v>
      </c>
      <c r="EJ54" s="17">
        <v>8.1999999999999993</v>
      </c>
      <c r="EK54" s="17">
        <v>6.8</v>
      </c>
      <c r="EL54" s="17">
        <v>20.399999999999999</v>
      </c>
      <c r="EM54" s="17">
        <v>20.399999999999999</v>
      </c>
      <c r="EN54" s="17">
        <v>20</v>
      </c>
      <c r="EO54" s="17">
        <v>1.6</v>
      </c>
      <c r="EP54" s="17">
        <v>0</v>
      </c>
      <c r="EQ54" s="17">
        <v>0</v>
      </c>
      <c r="ER54" s="17">
        <v>0</v>
      </c>
      <c r="ES54" s="17">
        <v>0.6</v>
      </c>
      <c r="ET54" s="17">
        <v>11.6</v>
      </c>
      <c r="EU54" s="17">
        <v>9.1999999999999993</v>
      </c>
      <c r="EV54" s="17">
        <v>0</v>
      </c>
      <c r="EW54" s="17">
        <v>0.9</v>
      </c>
      <c r="EX54" s="17">
        <v>1.1000000000000001</v>
      </c>
      <c r="EY54" s="17">
        <v>0.9</v>
      </c>
      <c r="EZ54" s="17">
        <v>0.9</v>
      </c>
      <c r="FA54" s="17">
        <v>0</v>
      </c>
      <c r="FB54" s="17">
        <v>6.3</v>
      </c>
      <c r="FC54" s="17">
        <v>18.7</v>
      </c>
      <c r="FD54" s="17">
        <v>9.1999999999999993</v>
      </c>
      <c r="FE54" s="17">
        <v>27.7</v>
      </c>
      <c r="FF54" s="17">
        <v>34.700000000000003</v>
      </c>
      <c r="FG54" s="17">
        <v>0</v>
      </c>
      <c r="FH54" s="17">
        <v>21.2</v>
      </c>
      <c r="FI54" s="17">
        <v>8.5</v>
      </c>
      <c r="FJ54" s="17">
        <v>11.1</v>
      </c>
      <c r="FK54" s="17">
        <v>7534.1</v>
      </c>
      <c r="FL54" s="15"/>
      <c r="FM54" s="17">
        <v>22.5</v>
      </c>
      <c r="FN54" s="17">
        <v>7.9619999999999997</v>
      </c>
      <c r="FO54" s="17">
        <v>6.04</v>
      </c>
      <c r="FP54" s="17">
        <v>13.2</v>
      </c>
      <c r="FQ54" s="17">
        <v>27.348600000000001</v>
      </c>
      <c r="FR54" s="17">
        <v>9.4371799999999997</v>
      </c>
      <c r="FS54" s="17">
        <v>4.9000000000000004</v>
      </c>
      <c r="FT54" s="17">
        <v>0</v>
      </c>
      <c r="FU54" s="17">
        <v>91.387780000000006</v>
      </c>
    </row>
    <row r="55" spans="1:177" ht="24" customHeight="1" x14ac:dyDescent="0.3">
      <c r="A55" s="16" t="s">
        <v>42</v>
      </c>
      <c r="B55" s="16" t="s">
        <v>823</v>
      </c>
      <c r="C55" s="17">
        <v>205.4</v>
      </c>
      <c r="D55" s="17">
        <v>634</v>
      </c>
      <c r="E55" s="17">
        <v>217.2</v>
      </c>
      <c r="F55" s="17"/>
      <c r="G55" s="17"/>
      <c r="H55" s="17">
        <v>91.1</v>
      </c>
      <c r="I55" s="17">
        <v>199.8</v>
      </c>
      <c r="J55" s="17"/>
      <c r="K55" s="17"/>
      <c r="L55" s="17">
        <v>166.2</v>
      </c>
      <c r="M55" s="17">
        <v>166.1</v>
      </c>
      <c r="N55" s="17">
        <v>165.7</v>
      </c>
      <c r="O55" s="17">
        <v>259.89999999999998</v>
      </c>
      <c r="P55" s="17"/>
      <c r="Q55" s="17"/>
      <c r="R55" s="17">
        <v>376.8</v>
      </c>
      <c r="S55" s="17">
        <v>10.4</v>
      </c>
      <c r="T55" s="17"/>
      <c r="U55" s="17"/>
      <c r="V55" s="17"/>
      <c r="W55" s="17"/>
      <c r="X55" s="17">
        <v>169.2</v>
      </c>
      <c r="Y55" s="17">
        <v>7.2</v>
      </c>
      <c r="Z55" s="17">
        <v>5.5</v>
      </c>
      <c r="AA55" s="17"/>
      <c r="AB55" s="17">
        <v>6.9</v>
      </c>
      <c r="AC55" s="17">
        <v>13.8</v>
      </c>
      <c r="AD55" s="17">
        <v>125.9</v>
      </c>
      <c r="AE55" s="17"/>
      <c r="AF55" s="17"/>
      <c r="AG55" s="17"/>
      <c r="AH55" s="17"/>
      <c r="AI55" s="17">
        <v>110.7</v>
      </c>
      <c r="AJ55" s="17">
        <v>222</v>
      </c>
      <c r="AK55" s="17"/>
      <c r="AL55" s="17"/>
      <c r="AM55" s="17"/>
      <c r="AN55" s="17">
        <v>6.5</v>
      </c>
      <c r="AO55" s="17">
        <v>461.3</v>
      </c>
      <c r="AP55" s="17">
        <v>54.3</v>
      </c>
      <c r="AQ55" s="17">
        <v>152</v>
      </c>
      <c r="AR55" s="17">
        <v>32.4</v>
      </c>
      <c r="AS55" s="17">
        <v>18</v>
      </c>
      <c r="AT55" s="17">
        <v>18.8</v>
      </c>
      <c r="AU55" s="17">
        <v>94</v>
      </c>
      <c r="AV55" s="17"/>
      <c r="AW55" s="17"/>
      <c r="AX55" s="17"/>
      <c r="AY55" s="17">
        <v>109.4</v>
      </c>
      <c r="AZ55" s="17">
        <v>7.5</v>
      </c>
      <c r="BA55" s="17">
        <v>8.8000000000000007</v>
      </c>
      <c r="BB55" s="17">
        <v>35.4</v>
      </c>
      <c r="BC55" s="17">
        <v>38.299999999999997</v>
      </c>
      <c r="BD55" s="17">
        <v>2</v>
      </c>
      <c r="BE55" s="17">
        <v>32.700000000000003</v>
      </c>
      <c r="BF55" s="17">
        <v>76.7</v>
      </c>
      <c r="BG55" s="17"/>
      <c r="BH55" s="17"/>
      <c r="BI55" s="17">
        <v>94.2</v>
      </c>
      <c r="BJ55" s="17"/>
      <c r="BK55" s="17"/>
      <c r="BL55" s="17">
        <v>47.2</v>
      </c>
      <c r="BM55" s="17"/>
      <c r="BN55" s="17"/>
      <c r="BO55" s="17"/>
      <c r="BP55" s="17">
        <v>120.2</v>
      </c>
      <c r="BQ55" s="17">
        <v>175.9</v>
      </c>
      <c r="BR55" s="17">
        <v>173.8</v>
      </c>
      <c r="BS55" s="17">
        <v>200</v>
      </c>
      <c r="BT55" s="17">
        <v>272.3</v>
      </c>
      <c r="BU55" s="17">
        <v>76.2</v>
      </c>
      <c r="BV55" s="17"/>
      <c r="BW55" s="17"/>
      <c r="BX55" s="17"/>
      <c r="BY55" s="17"/>
      <c r="BZ55" s="17"/>
      <c r="CA55" s="17"/>
      <c r="CB55" s="17"/>
      <c r="CC55" s="17">
        <v>4.4000000000000004</v>
      </c>
      <c r="CD55" s="17">
        <v>222.3</v>
      </c>
      <c r="CE55" s="17">
        <v>88.3</v>
      </c>
      <c r="CF55" s="17">
        <v>64.400000000000006</v>
      </c>
      <c r="CG55" s="17">
        <v>46.2</v>
      </c>
      <c r="CH55" s="17">
        <v>30.1</v>
      </c>
      <c r="CI55" s="17"/>
      <c r="CJ55" s="17"/>
      <c r="CK55" s="17"/>
      <c r="CL55" s="17">
        <v>146.19999999999999</v>
      </c>
      <c r="CM55" s="17">
        <v>147</v>
      </c>
      <c r="CN55" s="17">
        <v>162.9</v>
      </c>
      <c r="CO55" s="17">
        <v>0</v>
      </c>
      <c r="CP55" s="17"/>
      <c r="CQ55" s="17"/>
      <c r="CR55" s="17"/>
      <c r="CS55" s="17"/>
      <c r="CT55" s="17">
        <v>216.5</v>
      </c>
      <c r="CU55" s="17">
        <v>103.9</v>
      </c>
      <c r="CV55" s="17">
        <v>0</v>
      </c>
      <c r="CW55" s="17">
        <v>79.7</v>
      </c>
      <c r="CX55" s="17">
        <v>0</v>
      </c>
      <c r="CY55" s="17">
        <v>5.3</v>
      </c>
      <c r="CZ55" s="17">
        <v>0</v>
      </c>
      <c r="DA55" s="17">
        <v>19.600000000000001</v>
      </c>
      <c r="DB55" s="17">
        <v>20.8</v>
      </c>
      <c r="DC55" s="17">
        <v>9.9</v>
      </c>
      <c r="DD55" s="17">
        <v>5.3</v>
      </c>
      <c r="DE55" s="17">
        <v>0</v>
      </c>
      <c r="DF55" s="17">
        <v>1.2</v>
      </c>
      <c r="DG55" s="17">
        <v>3.5</v>
      </c>
      <c r="DH55" s="17">
        <v>2.4</v>
      </c>
      <c r="DI55" s="17"/>
      <c r="DJ55" s="17">
        <v>20</v>
      </c>
      <c r="DK55" s="17">
        <v>19.100000000000001</v>
      </c>
      <c r="DL55" s="17">
        <v>3.5</v>
      </c>
      <c r="DM55" s="17">
        <v>18.600000000000001</v>
      </c>
      <c r="DN55" s="17">
        <v>0</v>
      </c>
      <c r="DO55" s="17">
        <v>0</v>
      </c>
      <c r="DP55" s="17">
        <v>25.5</v>
      </c>
      <c r="DQ55" s="17">
        <v>62.7</v>
      </c>
      <c r="DR55" s="17">
        <v>0</v>
      </c>
      <c r="DS55" s="17">
        <v>2.8</v>
      </c>
      <c r="DT55" s="17">
        <v>20.2</v>
      </c>
      <c r="DU55" s="17">
        <v>2.9</v>
      </c>
      <c r="DV55" s="17">
        <v>0.4</v>
      </c>
      <c r="DW55" s="17">
        <v>18.100000000000001</v>
      </c>
      <c r="DX55" s="17">
        <v>8.1</v>
      </c>
      <c r="DY55" s="17">
        <v>12.8</v>
      </c>
      <c r="DZ55" s="17">
        <v>18.3</v>
      </c>
      <c r="EA55" s="17">
        <v>15.8</v>
      </c>
      <c r="EB55" s="17">
        <v>10.3</v>
      </c>
      <c r="EC55" s="17">
        <v>40.1</v>
      </c>
      <c r="ED55" s="17">
        <v>0</v>
      </c>
      <c r="EE55" s="17">
        <v>42.1</v>
      </c>
      <c r="EF55" s="17">
        <v>66.599999999999994</v>
      </c>
      <c r="EG55" s="17">
        <v>4.3</v>
      </c>
      <c r="EH55" s="17">
        <v>1.2</v>
      </c>
      <c r="EI55" s="17">
        <v>20.9</v>
      </c>
      <c r="EJ55" s="17">
        <v>8.1999999999999993</v>
      </c>
      <c r="EK55" s="17">
        <v>6.8</v>
      </c>
      <c r="EL55" s="17">
        <v>20.399999999999999</v>
      </c>
      <c r="EM55" s="17">
        <v>20.399999999999999</v>
      </c>
      <c r="EN55" s="17">
        <v>20</v>
      </c>
      <c r="EO55" s="17">
        <v>3.8</v>
      </c>
      <c r="EP55" s="17">
        <v>0</v>
      </c>
      <c r="EQ55" s="17">
        <v>0</v>
      </c>
      <c r="ER55" s="17">
        <v>0</v>
      </c>
      <c r="ES55" s="17">
        <v>0.6</v>
      </c>
      <c r="ET55" s="17">
        <v>7.3</v>
      </c>
      <c r="EU55" s="17">
        <v>4.5</v>
      </c>
      <c r="EV55" s="17">
        <v>0</v>
      </c>
      <c r="EW55" s="17">
        <v>1.1000000000000001</v>
      </c>
      <c r="EX55" s="17">
        <v>1.1000000000000001</v>
      </c>
      <c r="EY55" s="17">
        <v>1.1000000000000001</v>
      </c>
      <c r="EZ55" s="17">
        <v>1.1000000000000001</v>
      </c>
      <c r="FA55" s="17">
        <v>0</v>
      </c>
      <c r="FB55" s="17">
        <v>6.4</v>
      </c>
      <c r="FC55" s="17">
        <v>18.7</v>
      </c>
      <c r="FD55" s="17">
        <v>9.5</v>
      </c>
      <c r="FE55" s="17">
        <v>28.3</v>
      </c>
      <c r="FF55" s="17">
        <v>35.299999999999997</v>
      </c>
      <c r="FG55" s="17">
        <v>0</v>
      </c>
      <c r="FH55" s="17">
        <v>21.3</v>
      </c>
      <c r="FI55" s="17">
        <v>8.4</v>
      </c>
      <c r="FJ55" s="17">
        <v>11.1</v>
      </c>
      <c r="FK55" s="17">
        <v>7511.3</v>
      </c>
      <c r="FL55" s="15"/>
      <c r="FM55" s="17">
        <v>22.5</v>
      </c>
      <c r="FN55" s="17">
        <v>7.9710000000000001</v>
      </c>
      <c r="FO55" s="17">
        <v>6.04</v>
      </c>
      <c r="FP55" s="17">
        <v>13.2</v>
      </c>
      <c r="FQ55" s="17">
        <v>27.189990000000002</v>
      </c>
      <c r="FR55" s="17">
        <v>9.4375400000000003</v>
      </c>
      <c r="FS55" s="17">
        <v>4.9000000000000004</v>
      </c>
      <c r="FT55" s="17">
        <v>0</v>
      </c>
      <c r="FU55" s="17">
        <v>91.238529999999997</v>
      </c>
    </row>
    <row r="56" spans="1:177" ht="24" customHeight="1" x14ac:dyDescent="0.3">
      <c r="A56" s="16" t="s">
        <v>42</v>
      </c>
      <c r="B56" s="16" t="s">
        <v>824</v>
      </c>
      <c r="C56" s="17">
        <v>204.3</v>
      </c>
      <c r="D56" s="17">
        <v>634.6</v>
      </c>
      <c r="E56" s="17">
        <v>216.7</v>
      </c>
      <c r="F56" s="17"/>
      <c r="G56" s="17"/>
      <c r="H56" s="17">
        <v>90.6</v>
      </c>
      <c r="I56" s="17">
        <v>200.1</v>
      </c>
      <c r="J56" s="17"/>
      <c r="K56" s="17"/>
      <c r="L56" s="17">
        <v>133.69999999999999</v>
      </c>
      <c r="M56" s="17">
        <v>134.19999999999999</v>
      </c>
      <c r="N56" s="17">
        <v>133.80000000000001</v>
      </c>
      <c r="O56" s="17">
        <v>230.8</v>
      </c>
      <c r="P56" s="17"/>
      <c r="Q56" s="17"/>
      <c r="R56" s="17">
        <v>377.6</v>
      </c>
      <c r="S56" s="17">
        <v>10.4</v>
      </c>
      <c r="T56" s="17"/>
      <c r="U56" s="17"/>
      <c r="V56" s="17"/>
      <c r="W56" s="17"/>
      <c r="X56" s="17">
        <v>166.7</v>
      </c>
      <c r="Y56" s="17">
        <v>7.2</v>
      </c>
      <c r="Z56" s="17">
        <v>5.5</v>
      </c>
      <c r="AA56" s="17"/>
      <c r="AB56" s="17">
        <v>6.9</v>
      </c>
      <c r="AC56" s="17">
        <v>13</v>
      </c>
      <c r="AD56" s="17">
        <v>87.7</v>
      </c>
      <c r="AE56" s="17"/>
      <c r="AF56" s="17"/>
      <c r="AG56" s="17"/>
      <c r="AH56" s="17"/>
      <c r="AI56" s="17">
        <v>110.5</v>
      </c>
      <c r="AJ56" s="17">
        <v>217.9</v>
      </c>
      <c r="AK56" s="17"/>
      <c r="AL56" s="17"/>
      <c r="AM56" s="17"/>
      <c r="AN56" s="17">
        <v>6.5</v>
      </c>
      <c r="AO56" s="17">
        <v>460.5</v>
      </c>
      <c r="AP56" s="17">
        <v>54.3</v>
      </c>
      <c r="AQ56" s="17">
        <v>151.30000000000001</v>
      </c>
      <c r="AR56" s="17">
        <v>32.299999999999997</v>
      </c>
      <c r="AS56" s="17">
        <v>18.2</v>
      </c>
      <c r="AT56" s="17">
        <v>18.8</v>
      </c>
      <c r="AU56" s="17">
        <v>88.8</v>
      </c>
      <c r="AV56" s="17"/>
      <c r="AW56" s="17"/>
      <c r="AX56" s="17"/>
      <c r="AY56" s="17">
        <v>108.6</v>
      </c>
      <c r="AZ56" s="17">
        <v>7.5</v>
      </c>
      <c r="BA56" s="17">
        <v>8.9</v>
      </c>
      <c r="BB56" s="17">
        <v>25.3</v>
      </c>
      <c r="BC56" s="17">
        <v>38.200000000000003</v>
      </c>
      <c r="BD56" s="17">
        <v>2</v>
      </c>
      <c r="BE56" s="17">
        <v>32.200000000000003</v>
      </c>
      <c r="BF56" s="17">
        <v>76.7</v>
      </c>
      <c r="BG56" s="17"/>
      <c r="BH56" s="17"/>
      <c r="BI56" s="17">
        <v>94</v>
      </c>
      <c r="BJ56" s="17"/>
      <c r="BK56" s="17"/>
      <c r="BL56" s="17">
        <v>48.3</v>
      </c>
      <c r="BM56" s="17"/>
      <c r="BN56" s="17"/>
      <c r="BO56" s="17"/>
      <c r="BP56" s="17">
        <v>111.3</v>
      </c>
      <c r="BQ56" s="17">
        <v>176.3</v>
      </c>
      <c r="BR56" s="17">
        <v>174.2</v>
      </c>
      <c r="BS56" s="17">
        <v>200</v>
      </c>
      <c r="BT56" s="17">
        <v>272</v>
      </c>
      <c r="BU56" s="17">
        <v>0</v>
      </c>
      <c r="BV56" s="17"/>
      <c r="BW56" s="17"/>
      <c r="BX56" s="17"/>
      <c r="BY56" s="17"/>
      <c r="BZ56" s="17"/>
      <c r="CA56" s="17"/>
      <c r="CB56" s="17"/>
      <c r="CC56" s="17">
        <v>4.4000000000000004</v>
      </c>
      <c r="CD56" s="17">
        <v>211.1</v>
      </c>
      <c r="CE56" s="17">
        <v>78.3</v>
      </c>
      <c r="CF56" s="17">
        <v>63.1</v>
      </c>
      <c r="CG56" s="17">
        <v>46.3</v>
      </c>
      <c r="CH56" s="17">
        <v>30.1</v>
      </c>
      <c r="CI56" s="17"/>
      <c r="CJ56" s="17"/>
      <c r="CK56" s="17"/>
      <c r="CL56" s="17">
        <v>146.4</v>
      </c>
      <c r="CM56" s="17">
        <v>147.19999999999999</v>
      </c>
      <c r="CN56" s="17">
        <v>154.80000000000001</v>
      </c>
      <c r="CO56" s="17">
        <v>0</v>
      </c>
      <c r="CP56" s="17"/>
      <c r="CQ56" s="17"/>
      <c r="CR56" s="17"/>
      <c r="CS56" s="17"/>
      <c r="CT56" s="17">
        <v>216.8</v>
      </c>
      <c r="CU56" s="17">
        <v>104</v>
      </c>
      <c r="CV56" s="17">
        <v>0</v>
      </c>
      <c r="CW56" s="17">
        <v>69.900000000000006</v>
      </c>
      <c r="CX56" s="17">
        <v>0</v>
      </c>
      <c r="CY56" s="17">
        <v>9.9</v>
      </c>
      <c r="CZ56" s="17">
        <v>0</v>
      </c>
      <c r="DA56" s="17">
        <v>19.600000000000001</v>
      </c>
      <c r="DB56" s="17">
        <v>20.7</v>
      </c>
      <c r="DC56" s="17">
        <v>9.9</v>
      </c>
      <c r="DD56" s="17">
        <v>5.4</v>
      </c>
      <c r="DE56" s="17">
        <v>0</v>
      </c>
      <c r="DF56" s="17">
        <v>1.2</v>
      </c>
      <c r="DG56" s="17">
        <v>3.5</v>
      </c>
      <c r="DH56" s="17">
        <v>2.4</v>
      </c>
      <c r="DI56" s="17"/>
      <c r="DJ56" s="17">
        <v>20</v>
      </c>
      <c r="DK56" s="17">
        <v>19.100000000000001</v>
      </c>
      <c r="DL56" s="17">
        <v>3.5</v>
      </c>
      <c r="DM56" s="17">
        <v>18.600000000000001</v>
      </c>
      <c r="DN56" s="17">
        <v>0</v>
      </c>
      <c r="DO56" s="17">
        <v>0</v>
      </c>
      <c r="DP56" s="17">
        <v>20.100000000000001</v>
      </c>
      <c r="DQ56" s="17">
        <v>55.2</v>
      </c>
      <c r="DR56" s="17">
        <v>0</v>
      </c>
      <c r="DS56" s="17">
        <v>2.8</v>
      </c>
      <c r="DT56" s="17">
        <v>20.2</v>
      </c>
      <c r="DU56" s="17">
        <v>2.8</v>
      </c>
      <c r="DV56" s="17">
        <v>0.4</v>
      </c>
      <c r="DW56" s="17">
        <v>18.2</v>
      </c>
      <c r="DX56" s="17">
        <v>8.1</v>
      </c>
      <c r="DY56" s="17">
        <v>12.9</v>
      </c>
      <c r="DZ56" s="17">
        <v>18.399999999999999</v>
      </c>
      <c r="EA56" s="17">
        <v>15.8</v>
      </c>
      <c r="EB56" s="17">
        <v>11.4</v>
      </c>
      <c r="EC56" s="17">
        <v>37.4</v>
      </c>
      <c r="ED56" s="17">
        <v>0</v>
      </c>
      <c r="EE56" s="17">
        <v>51.2</v>
      </c>
      <c r="EF56" s="17">
        <v>74.2</v>
      </c>
      <c r="EG56" s="17">
        <v>4</v>
      </c>
      <c r="EH56" s="17">
        <v>0</v>
      </c>
      <c r="EI56" s="17">
        <v>20.9</v>
      </c>
      <c r="EJ56" s="17">
        <v>8.1999999999999993</v>
      </c>
      <c r="EK56" s="17">
        <v>7.3</v>
      </c>
      <c r="EL56" s="17">
        <v>20.399999999999999</v>
      </c>
      <c r="EM56" s="17">
        <v>20.399999999999999</v>
      </c>
      <c r="EN56" s="17">
        <v>20</v>
      </c>
      <c r="EO56" s="17">
        <v>6.6</v>
      </c>
      <c r="EP56" s="17">
        <v>0</v>
      </c>
      <c r="EQ56" s="17">
        <v>0</v>
      </c>
      <c r="ER56" s="17">
        <v>0</v>
      </c>
      <c r="ES56" s="17">
        <v>0.6</v>
      </c>
      <c r="ET56" s="17">
        <v>5.3</v>
      </c>
      <c r="EU56" s="17">
        <v>4.5999999999999996</v>
      </c>
      <c r="EV56" s="17">
        <v>0</v>
      </c>
      <c r="EW56" s="17">
        <v>1.4</v>
      </c>
      <c r="EX56" s="17">
        <v>1.1000000000000001</v>
      </c>
      <c r="EY56" s="17">
        <v>1.2</v>
      </c>
      <c r="EZ56" s="17">
        <v>1.3</v>
      </c>
      <c r="FA56" s="17">
        <v>0</v>
      </c>
      <c r="FB56" s="17">
        <v>6.3</v>
      </c>
      <c r="FC56" s="17">
        <v>18.8</v>
      </c>
      <c r="FD56" s="17">
        <v>9.4</v>
      </c>
      <c r="FE56" s="17">
        <v>27.7</v>
      </c>
      <c r="FF56" s="17">
        <v>34.700000000000003</v>
      </c>
      <c r="FG56" s="17">
        <v>0</v>
      </c>
      <c r="FH56" s="17">
        <v>21.3</v>
      </c>
      <c r="FI56" s="17">
        <v>7.5</v>
      </c>
      <c r="FJ56" s="17">
        <v>11.1</v>
      </c>
      <c r="FK56" s="17">
        <v>7203.8</v>
      </c>
      <c r="FL56" s="15"/>
      <c r="FM56" s="17">
        <v>22.3</v>
      </c>
      <c r="FN56" s="17">
        <v>7.9770000000000003</v>
      </c>
      <c r="FO56" s="17">
        <v>6.04</v>
      </c>
      <c r="FP56" s="17">
        <v>13.2</v>
      </c>
      <c r="FQ56" s="17">
        <v>27.141079999999999</v>
      </c>
      <c r="FR56" s="17">
        <v>9.4370399999999997</v>
      </c>
      <c r="FS56" s="17">
        <v>4.9000000000000004</v>
      </c>
      <c r="FT56" s="17">
        <v>0</v>
      </c>
      <c r="FU56" s="17">
        <v>90.99512</v>
      </c>
    </row>
    <row r="57" spans="1:177" ht="24" customHeight="1" x14ac:dyDescent="0.3">
      <c r="A57" s="16" t="s">
        <v>42</v>
      </c>
      <c r="B57" s="16" t="s">
        <v>825</v>
      </c>
      <c r="C57" s="17">
        <v>205.8</v>
      </c>
      <c r="D57" s="17">
        <v>634.29999999999995</v>
      </c>
      <c r="E57" s="17">
        <v>217.2</v>
      </c>
      <c r="F57" s="17"/>
      <c r="G57" s="17"/>
      <c r="H57" s="17">
        <v>90.6</v>
      </c>
      <c r="I57" s="17">
        <v>200.8</v>
      </c>
      <c r="J57" s="17"/>
      <c r="K57" s="17"/>
      <c r="L57" s="17">
        <v>136.69999999999999</v>
      </c>
      <c r="M57" s="17">
        <v>136.6</v>
      </c>
      <c r="N57" s="17">
        <v>136.80000000000001</v>
      </c>
      <c r="O57" s="17">
        <v>236.3</v>
      </c>
      <c r="P57" s="17"/>
      <c r="Q57" s="17"/>
      <c r="R57" s="17">
        <v>376.9</v>
      </c>
      <c r="S57" s="17">
        <v>10.4</v>
      </c>
      <c r="T57" s="17"/>
      <c r="U57" s="17"/>
      <c r="V57" s="17"/>
      <c r="W57" s="17"/>
      <c r="X57" s="17">
        <v>165</v>
      </c>
      <c r="Y57" s="17">
        <v>7.2</v>
      </c>
      <c r="Z57" s="17">
        <v>6.1</v>
      </c>
      <c r="AA57" s="17"/>
      <c r="AB57" s="17">
        <v>6.9</v>
      </c>
      <c r="AC57" s="17">
        <v>11.3</v>
      </c>
      <c r="AD57" s="17">
        <v>87.7</v>
      </c>
      <c r="AE57" s="17"/>
      <c r="AF57" s="17"/>
      <c r="AG57" s="17"/>
      <c r="AH57" s="17"/>
      <c r="AI57" s="17">
        <v>110.8</v>
      </c>
      <c r="AJ57" s="17">
        <v>108.1</v>
      </c>
      <c r="AK57" s="17"/>
      <c r="AL57" s="17"/>
      <c r="AM57" s="17"/>
      <c r="AN57" s="17">
        <v>6.5</v>
      </c>
      <c r="AO57" s="17">
        <v>383.9</v>
      </c>
      <c r="AP57" s="17">
        <v>54.3</v>
      </c>
      <c r="AQ57" s="17">
        <v>151.5</v>
      </c>
      <c r="AR57" s="17">
        <v>34.200000000000003</v>
      </c>
      <c r="AS57" s="17">
        <v>18.2</v>
      </c>
      <c r="AT57" s="17">
        <v>18.8</v>
      </c>
      <c r="AU57" s="17">
        <v>91.2</v>
      </c>
      <c r="AV57" s="17"/>
      <c r="AW57" s="17"/>
      <c r="AX57" s="17"/>
      <c r="AY57" s="17">
        <v>109</v>
      </c>
      <c r="AZ57" s="17">
        <v>7.5</v>
      </c>
      <c r="BA57" s="17">
        <v>9</v>
      </c>
      <c r="BB57" s="17">
        <v>30.9</v>
      </c>
      <c r="BC57" s="17">
        <v>38.299999999999997</v>
      </c>
      <c r="BD57" s="17">
        <v>2</v>
      </c>
      <c r="BE57" s="17">
        <v>12.1</v>
      </c>
      <c r="BF57" s="17">
        <v>76.8</v>
      </c>
      <c r="BG57" s="17"/>
      <c r="BH57" s="17"/>
      <c r="BI57" s="17">
        <v>94</v>
      </c>
      <c r="BJ57" s="17"/>
      <c r="BK57" s="17"/>
      <c r="BL57" s="17">
        <v>48.4</v>
      </c>
      <c r="BM57" s="17"/>
      <c r="BN57" s="17"/>
      <c r="BO57" s="17"/>
      <c r="BP57" s="17">
        <v>111.5</v>
      </c>
      <c r="BQ57" s="17">
        <v>176.4</v>
      </c>
      <c r="BR57" s="17">
        <v>174.3</v>
      </c>
      <c r="BS57" s="17">
        <v>200</v>
      </c>
      <c r="BT57" s="17">
        <v>272.60000000000002</v>
      </c>
      <c r="BU57" s="17">
        <v>0</v>
      </c>
      <c r="BV57" s="17"/>
      <c r="BW57" s="17"/>
      <c r="BX57" s="17"/>
      <c r="BY57" s="17"/>
      <c r="BZ57" s="17"/>
      <c r="CA57" s="17"/>
      <c r="CB57" s="17"/>
      <c r="CC57" s="17">
        <v>4.5999999999999996</v>
      </c>
      <c r="CD57" s="17">
        <v>163.30000000000001</v>
      </c>
      <c r="CE57" s="17">
        <v>89</v>
      </c>
      <c r="CF57" s="17">
        <v>63.2</v>
      </c>
      <c r="CG57" s="17">
        <v>46.3</v>
      </c>
      <c r="CH57" s="17">
        <v>30.1</v>
      </c>
      <c r="CI57" s="17"/>
      <c r="CJ57" s="17"/>
      <c r="CK57" s="17"/>
      <c r="CL57" s="17">
        <v>146.80000000000001</v>
      </c>
      <c r="CM57" s="17">
        <v>147.4</v>
      </c>
      <c r="CN57" s="17">
        <v>149.69999999999999</v>
      </c>
      <c r="CO57" s="17">
        <v>0</v>
      </c>
      <c r="CP57" s="17"/>
      <c r="CQ57" s="17"/>
      <c r="CR57" s="17"/>
      <c r="CS57" s="17"/>
      <c r="CT57" s="17">
        <v>216.9</v>
      </c>
      <c r="CU57" s="17">
        <v>104</v>
      </c>
      <c r="CV57" s="17">
        <v>0</v>
      </c>
      <c r="CW57" s="17">
        <v>64.8</v>
      </c>
      <c r="CX57" s="17">
        <v>0</v>
      </c>
      <c r="CY57" s="17">
        <v>9.3000000000000007</v>
      </c>
      <c r="CZ57" s="17">
        <v>0</v>
      </c>
      <c r="DA57" s="17">
        <v>19.600000000000001</v>
      </c>
      <c r="DB57" s="17">
        <v>20.7</v>
      </c>
      <c r="DC57" s="17">
        <v>9.9</v>
      </c>
      <c r="DD57" s="17">
        <v>5.5</v>
      </c>
      <c r="DE57" s="17">
        <v>0</v>
      </c>
      <c r="DF57" s="17">
        <v>1.1000000000000001</v>
      </c>
      <c r="DG57" s="17">
        <v>3.5</v>
      </c>
      <c r="DH57" s="17">
        <v>2.4</v>
      </c>
      <c r="DI57" s="17"/>
      <c r="DJ57" s="17">
        <v>20</v>
      </c>
      <c r="DK57" s="17">
        <v>19.100000000000001</v>
      </c>
      <c r="DL57" s="17">
        <v>3.5</v>
      </c>
      <c r="DM57" s="17">
        <v>18.600000000000001</v>
      </c>
      <c r="DN57" s="17">
        <v>0</v>
      </c>
      <c r="DO57" s="17">
        <v>0</v>
      </c>
      <c r="DP57" s="17">
        <v>20</v>
      </c>
      <c r="DQ57" s="17">
        <v>59.7</v>
      </c>
      <c r="DR57" s="17">
        <v>0</v>
      </c>
      <c r="DS57" s="17">
        <v>2.9</v>
      </c>
      <c r="DT57" s="17">
        <v>20.2</v>
      </c>
      <c r="DU57" s="17">
        <v>2.8</v>
      </c>
      <c r="DV57" s="17">
        <v>0.4</v>
      </c>
      <c r="DW57" s="17">
        <v>18.3</v>
      </c>
      <c r="DX57" s="17">
        <v>8.1</v>
      </c>
      <c r="DY57" s="17">
        <v>12.8</v>
      </c>
      <c r="DZ57" s="17">
        <v>18.399999999999999</v>
      </c>
      <c r="EA57" s="17">
        <v>16</v>
      </c>
      <c r="EB57" s="17">
        <v>13.9</v>
      </c>
      <c r="EC57" s="17">
        <v>24.7</v>
      </c>
      <c r="ED57" s="17">
        <v>0</v>
      </c>
      <c r="EE57" s="17">
        <v>48.4</v>
      </c>
      <c r="EF57" s="17">
        <v>72</v>
      </c>
      <c r="EG57" s="17">
        <v>4.9000000000000004</v>
      </c>
      <c r="EH57" s="17">
        <v>0.3</v>
      </c>
      <c r="EI57" s="17">
        <v>20.9</v>
      </c>
      <c r="EJ57" s="17">
        <v>8.1999999999999993</v>
      </c>
      <c r="EK57" s="17">
        <v>6.7</v>
      </c>
      <c r="EL57" s="17">
        <v>20.399999999999999</v>
      </c>
      <c r="EM57" s="17">
        <v>20.399999999999999</v>
      </c>
      <c r="EN57" s="17">
        <v>20</v>
      </c>
      <c r="EO57" s="17">
        <v>6.5</v>
      </c>
      <c r="EP57" s="17">
        <v>0</v>
      </c>
      <c r="EQ57" s="17">
        <v>0</v>
      </c>
      <c r="ER57" s="17">
        <v>0</v>
      </c>
      <c r="ES57" s="17">
        <v>0.6</v>
      </c>
      <c r="ET57" s="17">
        <v>2.7</v>
      </c>
      <c r="EU57" s="17">
        <v>1.1000000000000001</v>
      </c>
      <c r="EV57" s="17">
        <v>0</v>
      </c>
      <c r="EW57" s="17">
        <v>1.4</v>
      </c>
      <c r="EX57" s="17">
        <v>1.1000000000000001</v>
      </c>
      <c r="EY57" s="17">
        <v>1.2</v>
      </c>
      <c r="EZ57" s="17">
        <v>1.3</v>
      </c>
      <c r="FA57" s="17">
        <v>0</v>
      </c>
      <c r="FB57" s="17">
        <v>6.4</v>
      </c>
      <c r="FC57" s="17">
        <v>18.8</v>
      </c>
      <c r="FD57" s="17">
        <v>9.1999999999999993</v>
      </c>
      <c r="FE57" s="17">
        <v>27.6</v>
      </c>
      <c r="FF57" s="17">
        <v>34.4</v>
      </c>
      <c r="FG57" s="17">
        <v>0</v>
      </c>
      <c r="FH57" s="17">
        <v>21.3</v>
      </c>
      <c r="FI57" s="17">
        <v>8.1</v>
      </c>
      <c r="FJ57" s="17">
        <v>11.1</v>
      </c>
      <c r="FK57" s="17">
        <v>6959.4</v>
      </c>
      <c r="FL57" s="15"/>
      <c r="FM57" s="17">
        <v>23</v>
      </c>
      <c r="FN57" s="17">
        <v>7.9740000000000002</v>
      </c>
      <c r="FO57" s="17">
        <v>6.04</v>
      </c>
      <c r="FP57" s="17">
        <v>13.2</v>
      </c>
      <c r="FQ57" s="17">
        <v>27.20167</v>
      </c>
      <c r="FR57" s="17">
        <v>9.4364399999999993</v>
      </c>
      <c r="FS57" s="17">
        <v>4.9000000000000004</v>
      </c>
      <c r="FT57" s="17">
        <v>0</v>
      </c>
      <c r="FU57" s="17">
        <v>91.752110000000002</v>
      </c>
    </row>
    <row r="58" spans="1:177" ht="24" customHeight="1" x14ac:dyDescent="0.3">
      <c r="A58" s="18" t="s">
        <v>826</v>
      </c>
      <c r="B58" s="18" t="s">
        <v>43</v>
      </c>
      <c r="C58" s="19">
        <v>202</v>
      </c>
      <c r="D58" s="19">
        <v>632.9</v>
      </c>
      <c r="E58" s="19">
        <v>217.6</v>
      </c>
      <c r="F58" s="19"/>
      <c r="G58" s="19"/>
      <c r="H58" s="19">
        <v>89.9</v>
      </c>
      <c r="I58" s="19">
        <v>200.3</v>
      </c>
      <c r="J58" s="19"/>
      <c r="K58" s="19"/>
      <c r="L58" s="19">
        <v>117.8</v>
      </c>
      <c r="M58" s="19">
        <v>117.2</v>
      </c>
      <c r="N58" s="19">
        <v>117.3</v>
      </c>
      <c r="O58" s="19">
        <v>220.6</v>
      </c>
      <c r="P58" s="19"/>
      <c r="Q58" s="19"/>
      <c r="R58" s="19">
        <v>374.3</v>
      </c>
      <c r="S58" s="19">
        <v>10.4</v>
      </c>
      <c r="T58" s="19"/>
      <c r="U58" s="19"/>
      <c r="V58" s="19"/>
      <c r="W58" s="19"/>
      <c r="X58" s="19">
        <v>162.4</v>
      </c>
      <c r="Y58" s="19">
        <v>6.7</v>
      </c>
      <c r="Z58" s="19">
        <v>6.1</v>
      </c>
      <c r="AA58" s="19"/>
      <c r="AB58" s="19">
        <v>6.9</v>
      </c>
      <c r="AC58" s="19">
        <v>12.5</v>
      </c>
      <c r="AD58" s="19">
        <v>88.5</v>
      </c>
      <c r="AE58" s="19"/>
      <c r="AF58" s="19"/>
      <c r="AG58" s="19"/>
      <c r="AH58" s="19"/>
      <c r="AI58" s="19">
        <v>110.7</v>
      </c>
      <c r="AJ58" s="19">
        <v>45.2</v>
      </c>
      <c r="AK58" s="19"/>
      <c r="AL58" s="19"/>
      <c r="AM58" s="19"/>
      <c r="AN58" s="19">
        <v>6.5</v>
      </c>
      <c r="AO58" s="19">
        <v>383.4</v>
      </c>
      <c r="AP58" s="19">
        <v>54.3</v>
      </c>
      <c r="AQ58" s="19">
        <v>150.6</v>
      </c>
      <c r="AR58" s="19">
        <v>35.5</v>
      </c>
      <c r="AS58" s="19">
        <v>18.2</v>
      </c>
      <c r="AT58" s="19">
        <v>18.8</v>
      </c>
      <c r="AU58" s="19">
        <v>90.8</v>
      </c>
      <c r="AV58" s="19"/>
      <c r="AW58" s="19"/>
      <c r="AX58" s="19"/>
      <c r="AY58" s="19">
        <v>107.3</v>
      </c>
      <c r="AZ58" s="19">
        <v>7.5</v>
      </c>
      <c r="BA58" s="19">
        <v>8.9</v>
      </c>
      <c r="BB58" s="19">
        <v>35.1</v>
      </c>
      <c r="BC58" s="19">
        <v>37.6</v>
      </c>
      <c r="BD58" s="19">
        <v>2</v>
      </c>
      <c r="BE58" s="19">
        <v>11.8</v>
      </c>
      <c r="BF58" s="19">
        <v>75.099999999999994</v>
      </c>
      <c r="BG58" s="19"/>
      <c r="BH58" s="19"/>
      <c r="BI58" s="19">
        <v>93.2</v>
      </c>
      <c r="BJ58" s="19"/>
      <c r="BK58" s="19"/>
      <c r="BL58" s="19">
        <v>48.6</v>
      </c>
      <c r="BM58" s="19"/>
      <c r="BN58" s="19"/>
      <c r="BO58" s="19"/>
      <c r="BP58" s="19">
        <v>110.9</v>
      </c>
      <c r="BQ58" s="19">
        <v>176.8</v>
      </c>
      <c r="BR58" s="19">
        <v>175</v>
      </c>
      <c r="BS58" s="19">
        <v>200</v>
      </c>
      <c r="BT58" s="19">
        <v>272.39999999999998</v>
      </c>
      <c r="BU58" s="19">
        <v>0</v>
      </c>
      <c r="BV58" s="19"/>
      <c r="BW58" s="19"/>
      <c r="BX58" s="19"/>
      <c r="BY58" s="19"/>
      <c r="BZ58" s="19"/>
      <c r="CA58" s="19"/>
      <c r="CB58" s="19"/>
      <c r="CC58" s="19">
        <v>4.5999999999999996</v>
      </c>
      <c r="CD58" s="19">
        <v>200.3</v>
      </c>
      <c r="CE58" s="19">
        <v>82.1</v>
      </c>
      <c r="CF58" s="19">
        <v>62.5</v>
      </c>
      <c r="CG58" s="19">
        <v>46.2</v>
      </c>
      <c r="CH58" s="19">
        <v>29.7</v>
      </c>
      <c r="CI58" s="19"/>
      <c r="CJ58" s="19"/>
      <c r="CK58" s="19"/>
      <c r="CL58" s="19">
        <v>147.30000000000001</v>
      </c>
      <c r="CM58" s="19">
        <v>148</v>
      </c>
      <c r="CN58" s="19">
        <v>149.69999999999999</v>
      </c>
      <c r="CO58" s="19">
        <v>0</v>
      </c>
      <c r="CP58" s="19"/>
      <c r="CQ58" s="19"/>
      <c r="CR58" s="19"/>
      <c r="CS58" s="19"/>
      <c r="CT58" s="19">
        <v>216.8</v>
      </c>
      <c r="CU58" s="19">
        <v>103.9</v>
      </c>
      <c r="CV58" s="19">
        <v>0</v>
      </c>
      <c r="CW58" s="19">
        <v>66.7</v>
      </c>
      <c r="CX58" s="19">
        <v>0</v>
      </c>
      <c r="CY58" s="19">
        <v>10.7</v>
      </c>
      <c r="CZ58" s="19">
        <v>0</v>
      </c>
      <c r="DA58" s="19">
        <v>19.600000000000001</v>
      </c>
      <c r="DB58" s="19">
        <v>20.7</v>
      </c>
      <c r="DC58" s="19">
        <v>9.9</v>
      </c>
      <c r="DD58" s="19">
        <v>5.4</v>
      </c>
      <c r="DE58" s="19">
        <v>0</v>
      </c>
      <c r="DF58" s="19">
        <v>1.1000000000000001</v>
      </c>
      <c r="DG58" s="19">
        <v>3.5</v>
      </c>
      <c r="DH58" s="19">
        <v>2.2999999999999998</v>
      </c>
      <c r="DI58" s="19"/>
      <c r="DJ58" s="19">
        <v>20</v>
      </c>
      <c r="DK58" s="19">
        <v>19.100000000000001</v>
      </c>
      <c r="DL58" s="19">
        <v>3.5</v>
      </c>
      <c r="DM58" s="19">
        <v>18.5</v>
      </c>
      <c r="DN58" s="19">
        <v>0</v>
      </c>
      <c r="DO58" s="19">
        <v>0</v>
      </c>
      <c r="DP58" s="19">
        <v>18.5</v>
      </c>
      <c r="DQ58" s="19">
        <v>64.7</v>
      </c>
      <c r="DR58" s="19">
        <v>0</v>
      </c>
      <c r="DS58" s="19">
        <v>2.8</v>
      </c>
      <c r="DT58" s="19">
        <v>20.2</v>
      </c>
      <c r="DU58" s="19">
        <v>2.7</v>
      </c>
      <c r="DV58" s="19">
        <v>0.4</v>
      </c>
      <c r="DW58" s="19">
        <v>18.3</v>
      </c>
      <c r="DX58" s="19">
        <v>8.1999999999999993</v>
      </c>
      <c r="DY58" s="19">
        <v>12.9</v>
      </c>
      <c r="DZ58" s="19">
        <v>18.2</v>
      </c>
      <c r="EA58" s="19">
        <v>15.9</v>
      </c>
      <c r="EB58" s="19">
        <v>17.899999999999999</v>
      </c>
      <c r="EC58" s="19">
        <v>27.2</v>
      </c>
      <c r="ED58" s="19">
        <v>0</v>
      </c>
      <c r="EE58" s="19">
        <v>45.8</v>
      </c>
      <c r="EF58" s="19">
        <v>68.3</v>
      </c>
      <c r="EG58" s="19">
        <v>5.7</v>
      </c>
      <c r="EH58" s="19">
        <v>1.6</v>
      </c>
      <c r="EI58" s="19">
        <v>20.9</v>
      </c>
      <c r="EJ58" s="19">
        <v>8.1999999999999993</v>
      </c>
      <c r="EK58" s="19">
        <v>6.7</v>
      </c>
      <c r="EL58" s="19">
        <v>20.399999999999999</v>
      </c>
      <c r="EM58" s="19">
        <v>20.399999999999999</v>
      </c>
      <c r="EN58" s="19">
        <v>20</v>
      </c>
      <c r="EO58" s="19">
        <v>7.1</v>
      </c>
      <c r="EP58" s="19">
        <v>0</v>
      </c>
      <c r="EQ58" s="19">
        <v>0</v>
      </c>
      <c r="ER58" s="19">
        <v>0</v>
      </c>
      <c r="ES58" s="19">
        <v>0.6</v>
      </c>
      <c r="ET58" s="19">
        <v>1.9</v>
      </c>
      <c r="EU58" s="19">
        <v>0.6</v>
      </c>
      <c r="EV58" s="19">
        <v>0</v>
      </c>
      <c r="EW58" s="19">
        <v>1.4</v>
      </c>
      <c r="EX58" s="19">
        <v>1.1000000000000001</v>
      </c>
      <c r="EY58" s="19">
        <v>1.2</v>
      </c>
      <c r="EZ58" s="19">
        <v>1.3</v>
      </c>
      <c r="FA58" s="19">
        <v>0</v>
      </c>
      <c r="FB58" s="19">
        <v>6.4</v>
      </c>
      <c r="FC58" s="19">
        <v>18.8</v>
      </c>
      <c r="FD58" s="19">
        <v>9</v>
      </c>
      <c r="FE58" s="19">
        <v>27.7</v>
      </c>
      <c r="FF58" s="19">
        <v>34.6</v>
      </c>
      <c r="FG58" s="19">
        <v>0</v>
      </c>
      <c r="FH58" s="19">
        <v>21.3</v>
      </c>
      <c r="FI58" s="19">
        <v>8.5</v>
      </c>
      <c r="FJ58" s="19">
        <v>11.1</v>
      </c>
      <c r="FK58" s="19">
        <v>6850.2</v>
      </c>
      <c r="FL58" s="15"/>
      <c r="FM58" s="19">
        <v>23</v>
      </c>
      <c r="FN58" s="19">
        <v>7.9580000000000002</v>
      </c>
      <c r="FO58" s="19">
        <v>6.04</v>
      </c>
      <c r="FP58" s="19">
        <v>13.2</v>
      </c>
      <c r="FQ58" s="19">
        <v>27.257470000000001</v>
      </c>
      <c r="FR58" s="19">
        <v>9.4363200000000003</v>
      </c>
      <c r="FS58" s="19">
        <v>5</v>
      </c>
      <c r="FT58" s="19">
        <v>0</v>
      </c>
      <c r="FU58" s="19">
        <v>91.89179</v>
      </c>
    </row>
    <row r="59" spans="1:177" ht="25.05" customHeight="1" x14ac:dyDescent="0.3">
      <c r="A59" s="200" t="s">
        <v>827</v>
      </c>
      <c r="B59" s="201"/>
      <c r="C59" s="20">
        <v>4880</v>
      </c>
      <c r="D59" s="20">
        <v>15188.05</v>
      </c>
      <c r="E59" s="20">
        <v>5209.2</v>
      </c>
      <c r="F59" s="20">
        <v>0</v>
      </c>
      <c r="G59" s="20">
        <v>0</v>
      </c>
      <c r="H59" s="20">
        <v>2161.1</v>
      </c>
      <c r="I59" s="20">
        <v>4988.8</v>
      </c>
      <c r="J59" s="20">
        <v>0</v>
      </c>
      <c r="K59" s="20">
        <v>0</v>
      </c>
      <c r="L59" s="20">
        <v>3198.5</v>
      </c>
      <c r="M59" s="20">
        <v>3197.05</v>
      </c>
      <c r="N59" s="20">
        <v>3197.15</v>
      </c>
      <c r="O59" s="20">
        <v>5537.05</v>
      </c>
      <c r="P59" s="20">
        <v>0</v>
      </c>
      <c r="Q59" s="20">
        <v>0</v>
      </c>
      <c r="R59" s="20">
        <v>7967.65</v>
      </c>
      <c r="S59" s="20">
        <v>249.65</v>
      </c>
      <c r="T59" s="20">
        <v>0</v>
      </c>
      <c r="U59" s="20">
        <v>0</v>
      </c>
      <c r="V59" s="20">
        <v>0</v>
      </c>
      <c r="W59" s="20">
        <v>0</v>
      </c>
      <c r="X59" s="20">
        <v>3996</v>
      </c>
      <c r="Y59" s="20">
        <v>178.45</v>
      </c>
      <c r="Z59" s="20">
        <v>138</v>
      </c>
      <c r="AA59" s="20">
        <v>0</v>
      </c>
      <c r="AB59" s="20">
        <v>164.45</v>
      </c>
      <c r="AC59" s="20">
        <v>294.2</v>
      </c>
      <c r="AD59" s="20">
        <v>1964.75</v>
      </c>
      <c r="AE59" s="20">
        <v>0</v>
      </c>
      <c r="AF59" s="20">
        <v>0</v>
      </c>
      <c r="AG59" s="20">
        <v>0</v>
      </c>
      <c r="AH59" s="20">
        <v>0</v>
      </c>
      <c r="AI59" s="20">
        <v>2654.15</v>
      </c>
      <c r="AJ59" s="20">
        <v>2990.9</v>
      </c>
      <c r="AK59" s="20">
        <v>0</v>
      </c>
      <c r="AL59" s="20">
        <v>0</v>
      </c>
      <c r="AM59" s="20">
        <v>0</v>
      </c>
      <c r="AN59" s="20">
        <v>155.19999999999999</v>
      </c>
      <c r="AO59" s="20">
        <v>9130.4500000000007</v>
      </c>
      <c r="AP59" s="20">
        <v>1303</v>
      </c>
      <c r="AQ59" s="20">
        <v>3630.15</v>
      </c>
      <c r="AR59" s="20">
        <v>812</v>
      </c>
      <c r="AS59" s="20">
        <v>437.25</v>
      </c>
      <c r="AT59" s="20">
        <v>451.2</v>
      </c>
      <c r="AU59" s="20">
        <v>2180.4499999999998</v>
      </c>
      <c r="AV59" s="20">
        <v>0</v>
      </c>
      <c r="AW59" s="20">
        <v>0</v>
      </c>
      <c r="AX59" s="20">
        <v>0</v>
      </c>
      <c r="AY59" s="20">
        <v>2604.6999999999998</v>
      </c>
      <c r="AZ59" s="20">
        <v>135.44999999999999</v>
      </c>
      <c r="BA59" s="20">
        <v>193.9</v>
      </c>
      <c r="BB59" s="20">
        <v>689.6</v>
      </c>
      <c r="BC59" s="20">
        <v>959.2</v>
      </c>
      <c r="BD59" s="20">
        <v>48</v>
      </c>
      <c r="BE59" s="20">
        <v>376.55</v>
      </c>
      <c r="BF59" s="20">
        <v>1825.8</v>
      </c>
      <c r="BG59" s="20">
        <v>0</v>
      </c>
      <c r="BH59" s="20">
        <v>0</v>
      </c>
      <c r="BI59" s="20">
        <v>1619.05</v>
      </c>
      <c r="BJ59" s="20">
        <v>0</v>
      </c>
      <c r="BK59" s="20">
        <v>0</v>
      </c>
      <c r="BL59" s="20">
        <v>616.54999999999995</v>
      </c>
      <c r="BM59" s="20">
        <v>0</v>
      </c>
      <c r="BN59" s="20">
        <v>0</v>
      </c>
      <c r="BO59" s="20">
        <v>0</v>
      </c>
      <c r="BP59" s="20">
        <v>2844.7</v>
      </c>
      <c r="BQ59" s="20">
        <v>2287.3000000000002</v>
      </c>
      <c r="BR59" s="20">
        <v>3297.85</v>
      </c>
      <c r="BS59" s="20">
        <v>3665.8</v>
      </c>
      <c r="BT59" s="20">
        <v>4932.25</v>
      </c>
      <c r="BU59" s="20">
        <v>219.8</v>
      </c>
      <c r="BV59" s="20">
        <v>0</v>
      </c>
      <c r="BW59" s="20">
        <v>0</v>
      </c>
      <c r="BX59" s="20">
        <v>0</v>
      </c>
      <c r="BY59" s="20">
        <v>0</v>
      </c>
      <c r="BZ59" s="20">
        <v>0</v>
      </c>
      <c r="CA59" s="20">
        <v>0</v>
      </c>
      <c r="CB59" s="20">
        <v>0</v>
      </c>
      <c r="CC59" s="20">
        <v>102.1</v>
      </c>
      <c r="CD59" s="20">
        <v>3363.5</v>
      </c>
      <c r="CE59" s="20">
        <v>2034.75</v>
      </c>
      <c r="CF59" s="20">
        <v>1535.8</v>
      </c>
      <c r="CG59" s="20">
        <v>1103.0999999999999</v>
      </c>
      <c r="CH59" s="20">
        <v>718.35</v>
      </c>
      <c r="CI59" s="20">
        <v>0</v>
      </c>
      <c r="CJ59" s="20">
        <v>0</v>
      </c>
      <c r="CK59" s="20">
        <v>0</v>
      </c>
      <c r="CL59" s="20">
        <v>3203.4</v>
      </c>
      <c r="CM59" s="20">
        <v>3212.1</v>
      </c>
      <c r="CN59" s="20">
        <v>3424</v>
      </c>
      <c r="CO59" s="20">
        <v>2199.0500000000002</v>
      </c>
      <c r="CP59" s="20">
        <v>0</v>
      </c>
      <c r="CQ59" s="20">
        <v>0</v>
      </c>
      <c r="CR59" s="20">
        <v>0</v>
      </c>
      <c r="CS59" s="20">
        <v>0</v>
      </c>
      <c r="CT59" s="20">
        <v>4913.75</v>
      </c>
      <c r="CU59" s="20">
        <v>2395.6</v>
      </c>
      <c r="CV59" s="20">
        <v>8.9499999999999993</v>
      </c>
      <c r="CW59" s="20">
        <v>2053.8000000000002</v>
      </c>
      <c r="CX59" s="20">
        <v>836.7</v>
      </c>
      <c r="CY59" s="20">
        <v>187.65</v>
      </c>
      <c r="CZ59" s="20">
        <v>2.85</v>
      </c>
      <c r="DA59" s="20">
        <v>473.1</v>
      </c>
      <c r="DB59" s="20">
        <v>497.4</v>
      </c>
      <c r="DC59" s="20">
        <v>237.7</v>
      </c>
      <c r="DD59" s="20">
        <v>130.65</v>
      </c>
      <c r="DE59" s="20">
        <v>2212.75</v>
      </c>
      <c r="DF59" s="20">
        <v>28.7</v>
      </c>
      <c r="DG59" s="20">
        <v>84</v>
      </c>
      <c r="DH59" s="20">
        <v>90.75</v>
      </c>
      <c r="DI59" s="20">
        <v>0</v>
      </c>
      <c r="DJ59" s="20">
        <v>479.9</v>
      </c>
      <c r="DK59" s="20">
        <v>456.5</v>
      </c>
      <c r="DL59" s="20">
        <v>84.15</v>
      </c>
      <c r="DM59" s="20">
        <v>445.95</v>
      </c>
      <c r="DN59" s="20">
        <v>168.45</v>
      </c>
      <c r="DO59" s="20">
        <v>202.7</v>
      </c>
      <c r="DP59" s="20">
        <v>529.4</v>
      </c>
      <c r="DQ59" s="20">
        <v>1500.1</v>
      </c>
      <c r="DR59" s="20">
        <v>172.35</v>
      </c>
      <c r="DS59" s="20">
        <v>74.650000000000006</v>
      </c>
      <c r="DT59" s="20">
        <v>375.45</v>
      </c>
      <c r="DU59" s="20">
        <v>57.95</v>
      </c>
      <c r="DV59" s="20">
        <v>9.6</v>
      </c>
      <c r="DW59" s="20">
        <v>349.3</v>
      </c>
      <c r="DX59" s="20">
        <v>198.55</v>
      </c>
      <c r="DY59" s="20">
        <v>325.55</v>
      </c>
      <c r="DZ59" s="20">
        <v>458.8</v>
      </c>
      <c r="EA59" s="20">
        <v>412.95</v>
      </c>
      <c r="EB59" s="20">
        <v>311.55</v>
      </c>
      <c r="EC59" s="20">
        <v>1003.85</v>
      </c>
      <c r="ED59" s="20">
        <v>395.6</v>
      </c>
      <c r="EE59" s="20">
        <v>1476.85</v>
      </c>
      <c r="EF59" s="20">
        <v>1704.5</v>
      </c>
      <c r="EG59" s="20">
        <v>184.85</v>
      </c>
      <c r="EH59" s="20">
        <v>129.4</v>
      </c>
      <c r="EI59" s="20">
        <v>410.55</v>
      </c>
      <c r="EJ59" s="20">
        <v>194.6</v>
      </c>
      <c r="EK59" s="20">
        <v>165.3</v>
      </c>
      <c r="EL59" s="20">
        <v>489.6</v>
      </c>
      <c r="EM59" s="20">
        <v>489.6</v>
      </c>
      <c r="EN59" s="20">
        <v>480</v>
      </c>
      <c r="EO59" s="20">
        <v>152.6</v>
      </c>
      <c r="EP59" s="20">
        <v>2654.45</v>
      </c>
      <c r="EQ59" s="20">
        <v>140.4</v>
      </c>
      <c r="ER59" s="20">
        <v>1549.7</v>
      </c>
      <c r="ES59" s="20">
        <v>14.4</v>
      </c>
      <c r="ET59" s="20">
        <v>1252.95</v>
      </c>
      <c r="EU59" s="20">
        <v>1202.5999999999999</v>
      </c>
      <c r="EV59" s="20">
        <v>1146.2</v>
      </c>
      <c r="EW59" s="20">
        <v>41.35</v>
      </c>
      <c r="EX59" s="20">
        <v>26.4</v>
      </c>
      <c r="EY59" s="20">
        <v>38.049999999999997</v>
      </c>
      <c r="EZ59" s="20">
        <v>26.95</v>
      </c>
      <c r="FA59" s="20">
        <v>136.30000000000001</v>
      </c>
      <c r="FB59" s="20">
        <v>152.25</v>
      </c>
      <c r="FC59" s="20">
        <v>459.6</v>
      </c>
      <c r="FD59" s="20">
        <v>213.85</v>
      </c>
      <c r="FE59" s="20">
        <v>657.6</v>
      </c>
      <c r="FF59" s="20">
        <v>822.35</v>
      </c>
      <c r="FG59" s="20">
        <v>188.95</v>
      </c>
      <c r="FH59" s="20">
        <v>500.3</v>
      </c>
      <c r="FI59" s="20">
        <v>201</v>
      </c>
      <c r="FJ59" s="20">
        <v>264.85000000000002</v>
      </c>
      <c r="FK59" s="20">
        <v>173203.45</v>
      </c>
      <c r="FL59" s="21"/>
      <c r="FM59" s="20">
        <v>533.9</v>
      </c>
      <c r="FN59" s="20">
        <v>190.39599999999999</v>
      </c>
      <c r="FO59" s="20">
        <v>144.85650000000001</v>
      </c>
      <c r="FP59" s="20">
        <v>316.8</v>
      </c>
      <c r="FQ59" s="20">
        <v>646.21496000000002</v>
      </c>
      <c r="FR59" s="20">
        <v>226.48789500000001</v>
      </c>
      <c r="FS59" s="20">
        <v>111.5</v>
      </c>
      <c r="FT59" s="20">
        <v>55.4</v>
      </c>
      <c r="FU59" s="20">
        <v>2225.555355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828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553</v>
      </c>
      <c r="FN5" s="198"/>
      <c r="FO5" s="198"/>
      <c r="FP5" s="198"/>
      <c r="FQ5" s="198"/>
      <c r="FR5" s="198"/>
      <c r="FS5" s="198"/>
      <c r="FT5" s="198"/>
      <c r="FU5" s="198"/>
    </row>
    <row r="6" spans="1:177" ht="22.05" hidden="1" customHeight="1" x14ac:dyDescent="0.3">
      <c r="A6" s="202" t="s">
        <v>38</v>
      </c>
      <c r="B6" s="202" t="s">
        <v>554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555</v>
      </c>
      <c r="FL6" s="1"/>
      <c r="FM6" s="10">
        <v>221</v>
      </c>
      <c r="FN6" s="10">
        <v>222</v>
      </c>
      <c r="FO6" s="10">
        <v>224</v>
      </c>
      <c r="FP6" s="10">
        <v>2187</v>
      </c>
      <c r="FQ6" s="10">
        <v>227</v>
      </c>
      <c r="FR6" s="10">
        <v>49400</v>
      </c>
      <c r="FS6" s="10">
        <v>199</v>
      </c>
      <c r="FT6" s="10">
        <v>200</v>
      </c>
      <c r="FU6" s="198" t="s">
        <v>556</v>
      </c>
    </row>
    <row r="7" spans="1:177" ht="15" hidden="1" customHeight="1" x14ac:dyDescent="0.3">
      <c r="A7" s="202"/>
      <c r="B7" s="202"/>
      <c r="C7" s="9" t="s">
        <v>557</v>
      </c>
      <c r="D7" s="9" t="s">
        <v>558</v>
      </c>
      <c r="E7" s="9" t="s">
        <v>558</v>
      </c>
      <c r="F7" s="9" t="s">
        <v>559</v>
      </c>
      <c r="G7" s="9" t="s">
        <v>559</v>
      </c>
      <c r="H7" s="9" t="s">
        <v>559</v>
      </c>
      <c r="I7" s="9" t="s">
        <v>559</v>
      </c>
      <c r="J7" s="9" t="s">
        <v>558</v>
      </c>
      <c r="K7" s="9" t="s">
        <v>558</v>
      </c>
      <c r="L7" s="9" t="s">
        <v>558</v>
      </c>
      <c r="M7" s="9" t="s">
        <v>558</v>
      </c>
      <c r="N7" s="9" t="s">
        <v>558</v>
      </c>
      <c r="O7" s="9" t="s">
        <v>558</v>
      </c>
      <c r="P7" s="9" t="s">
        <v>558</v>
      </c>
      <c r="Q7" s="9" t="s">
        <v>558</v>
      </c>
      <c r="R7" s="9" t="s">
        <v>558</v>
      </c>
      <c r="S7" s="9" t="s">
        <v>558</v>
      </c>
      <c r="T7" s="9" t="s">
        <v>558</v>
      </c>
      <c r="U7" s="9" t="s">
        <v>558</v>
      </c>
      <c r="V7" s="9" t="s">
        <v>558</v>
      </c>
      <c r="W7" s="9" t="s">
        <v>558</v>
      </c>
      <c r="X7" s="9" t="s">
        <v>557</v>
      </c>
      <c r="Y7" s="9" t="s">
        <v>557</v>
      </c>
      <c r="Z7" s="9" t="s">
        <v>557</v>
      </c>
      <c r="AA7" s="9" t="s">
        <v>558</v>
      </c>
      <c r="AB7" s="9" t="s">
        <v>557</v>
      </c>
      <c r="AC7" s="9" t="s">
        <v>557</v>
      </c>
      <c r="AD7" s="9" t="s">
        <v>557</v>
      </c>
      <c r="AE7" s="9" t="s">
        <v>557</v>
      </c>
      <c r="AF7" s="9" t="s">
        <v>557</v>
      </c>
      <c r="AG7" s="9" t="s">
        <v>557</v>
      </c>
      <c r="AH7" s="9" t="s">
        <v>557</v>
      </c>
      <c r="AI7" s="9" t="s">
        <v>557</v>
      </c>
      <c r="AJ7" s="9" t="s">
        <v>558</v>
      </c>
      <c r="AK7" s="9" t="s">
        <v>559</v>
      </c>
      <c r="AL7" s="9" t="s">
        <v>559</v>
      </c>
      <c r="AM7" s="9" t="s">
        <v>559</v>
      </c>
      <c r="AN7" s="9" t="s">
        <v>558</v>
      </c>
      <c r="AO7" s="9" t="s">
        <v>558</v>
      </c>
      <c r="AP7" s="9" t="s">
        <v>558</v>
      </c>
      <c r="AQ7" s="9" t="s">
        <v>558</v>
      </c>
      <c r="AR7" s="9" t="s">
        <v>558</v>
      </c>
      <c r="AS7" s="9" t="s">
        <v>558</v>
      </c>
      <c r="AT7" s="9" t="s">
        <v>558</v>
      </c>
      <c r="AU7" s="9" t="s">
        <v>557</v>
      </c>
      <c r="AV7" s="9" t="s">
        <v>558</v>
      </c>
      <c r="AW7" s="9" t="s">
        <v>558</v>
      </c>
      <c r="AX7" s="9" t="s">
        <v>558</v>
      </c>
      <c r="AY7" s="9" t="s">
        <v>558</v>
      </c>
      <c r="AZ7" s="9" t="s">
        <v>558</v>
      </c>
      <c r="BA7" s="9" t="s">
        <v>558</v>
      </c>
      <c r="BB7" s="9" t="s">
        <v>558</v>
      </c>
      <c r="BC7" s="9" t="s">
        <v>558</v>
      </c>
      <c r="BD7" s="9" t="s">
        <v>557</v>
      </c>
      <c r="BE7" s="9" t="s">
        <v>559</v>
      </c>
      <c r="BF7" s="9" t="s">
        <v>558</v>
      </c>
      <c r="BG7" s="9" t="s">
        <v>558</v>
      </c>
      <c r="BH7" s="9" t="s">
        <v>558</v>
      </c>
      <c r="BI7" s="9" t="s">
        <v>558</v>
      </c>
      <c r="BJ7" s="9" t="s">
        <v>559</v>
      </c>
      <c r="BK7" s="9" t="s">
        <v>559</v>
      </c>
      <c r="BL7" s="9" t="s">
        <v>559</v>
      </c>
      <c r="BM7" s="9" t="s">
        <v>557</v>
      </c>
      <c r="BN7" s="9" t="s">
        <v>557</v>
      </c>
      <c r="BO7" s="9" t="s">
        <v>557</v>
      </c>
      <c r="BP7" s="9" t="s">
        <v>558</v>
      </c>
      <c r="BQ7" s="9" t="s">
        <v>558</v>
      </c>
      <c r="BR7" s="9" t="s">
        <v>558</v>
      </c>
      <c r="BS7" s="9" t="s">
        <v>558</v>
      </c>
      <c r="BT7" s="9" t="s">
        <v>558</v>
      </c>
      <c r="BU7" s="9" t="s">
        <v>558</v>
      </c>
      <c r="BV7" s="9" t="s">
        <v>558</v>
      </c>
      <c r="BW7" s="9" t="s">
        <v>557</v>
      </c>
      <c r="BX7" s="9" t="s">
        <v>557</v>
      </c>
      <c r="BY7" s="9" t="s">
        <v>557</v>
      </c>
      <c r="BZ7" s="9" t="s">
        <v>559</v>
      </c>
      <c r="CA7" s="9" t="s">
        <v>557</v>
      </c>
      <c r="CB7" s="9" t="s">
        <v>558</v>
      </c>
      <c r="CC7" s="9" t="s">
        <v>559</v>
      </c>
      <c r="CD7" s="9" t="s">
        <v>558</v>
      </c>
      <c r="CE7" s="9" t="s">
        <v>558</v>
      </c>
      <c r="CF7" s="9" t="s">
        <v>558</v>
      </c>
      <c r="CG7" s="9" t="s">
        <v>558</v>
      </c>
      <c r="CH7" s="9" t="s">
        <v>558</v>
      </c>
      <c r="CI7" s="9" t="s">
        <v>558</v>
      </c>
      <c r="CJ7" s="9" t="s">
        <v>558</v>
      </c>
      <c r="CK7" s="9" t="s">
        <v>558</v>
      </c>
      <c r="CL7" s="9" t="s">
        <v>558</v>
      </c>
      <c r="CM7" s="9" t="s">
        <v>558</v>
      </c>
      <c r="CN7" s="9" t="s">
        <v>558</v>
      </c>
      <c r="CO7" s="9" t="s">
        <v>558</v>
      </c>
      <c r="CP7" s="9" t="s">
        <v>557</v>
      </c>
      <c r="CQ7" s="9" t="s">
        <v>557</v>
      </c>
      <c r="CR7" s="9" t="s">
        <v>557</v>
      </c>
      <c r="CS7" s="9" t="s">
        <v>557</v>
      </c>
      <c r="CT7" s="9" t="s">
        <v>558</v>
      </c>
      <c r="CU7" s="9" t="s">
        <v>558</v>
      </c>
      <c r="CV7" s="9" t="s">
        <v>558</v>
      </c>
      <c r="CW7" s="9" t="s">
        <v>558</v>
      </c>
      <c r="CX7" s="9" t="s">
        <v>557</v>
      </c>
      <c r="CY7" s="9" t="s">
        <v>559</v>
      </c>
      <c r="CZ7" s="9" t="s">
        <v>559</v>
      </c>
      <c r="DA7" s="9" t="s">
        <v>559</v>
      </c>
      <c r="DB7" s="9" t="s">
        <v>558</v>
      </c>
      <c r="DC7" s="9" t="s">
        <v>559</v>
      </c>
      <c r="DD7" s="9" t="s">
        <v>559</v>
      </c>
      <c r="DE7" s="9" t="s">
        <v>557</v>
      </c>
      <c r="DF7" s="9" t="s">
        <v>557</v>
      </c>
      <c r="DG7" s="9" t="s">
        <v>558</v>
      </c>
      <c r="DH7" s="9" t="s">
        <v>558</v>
      </c>
      <c r="DI7" s="9" t="s">
        <v>558</v>
      </c>
      <c r="DJ7" s="9" t="s">
        <v>559</v>
      </c>
      <c r="DK7" s="9" t="s">
        <v>559</v>
      </c>
      <c r="DL7" s="9" t="s">
        <v>558</v>
      </c>
      <c r="DM7" s="9" t="s">
        <v>558</v>
      </c>
      <c r="DN7" s="9" t="s">
        <v>557</v>
      </c>
      <c r="DO7" s="9" t="s">
        <v>557</v>
      </c>
      <c r="DP7" s="9" t="s">
        <v>558</v>
      </c>
      <c r="DQ7" s="9" t="s">
        <v>558</v>
      </c>
      <c r="DR7" s="9" t="s">
        <v>557</v>
      </c>
      <c r="DS7" s="9" t="s">
        <v>558</v>
      </c>
      <c r="DT7" s="9" t="s">
        <v>558</v>
      </c>
      <c r="DU7" s="9" t="s">
        <v>559</v>
      </c>
      <c r="DV7" s="9" t="s">
        <v>558</v>
      </c>
      <c r="DW7" s="9" t="s">
        <v>558</v>
      </c>
      <c r="DX7" s="9" t="s">
        <v>559</v>
      </c>
      <c r="DY7" s="9" t="s">
        <v>558</v>
      </c>
      <c r="DZ7" s="9" t="s">
        <v>558</v>
      </c>
      <c r="EA7" s="9" t="s">
        <v>558</v>
      </c>
      <c r="EB7" s="9" t="s">
        <v>559</v>
      </c>
      <c r="EC7" s="9" t="s">
        <v>559</v>
      </c>
      <c r="ED7" s="9" t="s">
        <v>557</v>
      </c>
      <c r="EE7" s="9" t="s">
        <v>558</v>
      </c>
      <c r="EF7" s="9" t="s">
        <v>558</v>
      </c>
      <c r="EG7" s="9" t="s">
        <v>558</v>
      </c>
      <c r="EH7" s="9" t="s">
        <v>558</v>
      </c>
      <c r="EI7" s="9" t="s">
        <v>558</v>
      </c>
      <c r="EJ7" s="9" t="s">
        <v>558</v>
      </c>
      <c r="EK7" s="9" t="s">
        <v>557</v>
      </c>
      <c r="EL7" s="9" t="s">
        <v>557</v>
      </c>
      <c r="EM7" s="9" t="s">
        <v>557</v>
      </c>
      <c r="EN7" s="9" t="s">
        <v>557</v>
      </c>
      <c r="EO7" s="9" t="s">
        <v>559</v>
      </c>
      <c r="EP7" s="9" t="s">
        <v>557</v>
      </c>
      <c r="EQ7" s="9" t="s">
        <v>557</v>
      </c>
      <c r="ER7" s="9" t="s">
        <v>557</v>
      </c>
      <c r="ES7" s="9" t="s">
        <v>558</v>
      </c>
      <c r="ET7" s="9" t="s">
        <v>558</v>
      </c>
      <c r="EU7" s="9" t="s">
        <v>558</v>
      </c>
      <c r="EV7" s="9" t="s">
        <v>557</v>
      </c>
      <c r="EW7" s="9" t="s">
        <v>558</v>
      </c>
      <c r="EX7" s="9" t="s">
        <v>558</v>
      </c>
      <c r="EY7" s="9" t="s">
        <v>558</v>
      </c>
      <c r="EZ7" s="9" t="s">
        <v>558</v>
      </c>
      <c r="FA7" s="9" t="s">
        <v>557</v>
      </c>
      <c r="FB7" s="9" t="s">
        <v>559</v>
      </c>
      <c r="FC7" s="9" t="s">
        <v>558</v>
      </c>
      <c r="FD7" s="9" t="s">
        <v>559</v>
      </c>
      <c r="FE7" s="9" t="s">
        <v>559</v>
      </c>
      <c r="FF7" s="9" t="s">
        <v>559</v>
      </c>
      <c r="FG7" s="9" t="s">
        <v>558</v>
      </c>
      <c r="FH7" s="9" t="s">
        <v>559</v>
      </c>
      <c r="FI7" s="9" t="s">
        <v>559</v>
      </c>
      <c r="FJ7" s="9" t="s">
        <v>559</v>
      </c>
      <c r="FK7" s="202"/>
      <c r="FL7" s="1"/>
      <c r="FM7" s="10" t="s">
        <v>559</v>
      </c>
      <c r="FN7" s="10" t="s">
        <v>558</v>
      </c>
      <c r="FO7" s="10" t="s">
        <v>559</v>
      </c>
      <c r="FP7" s="10" t="s">
        <v>559</v>
      </c>
      <c r="FQ7" s="10" t="s">
        <v>559</v>
      </c>
      <c r="FR7" s="10" t="s">
        <v>559</v>
      </c>
      <c r="FS7" s="10" t="s">
        <v>559</v>
      </c>
      <c r="FT7" s="10" t="s">
        <v>559</v>
      </c>
      <c r="FU7" s="198"/>
    </row>
    <row r="8" spans="1:177" ht="15" hidden="1" customHeight="1" x14ac:dyDescent="0.3">
      <c r="A8" s="202"/>
      <c r="B8" s="202"/>
      <c r="C8" s="9" t="s">
        <v>560</v>
      </c>
      <c r="D8" s="9" t="s">
        <v>560</v>
      </c>
      <c r="E8" s="9" t="s">
        <v>560</v>
      </c>
      <c r="F8" s="9" t="s">
        <v>561</v>
      </c>
      <c r="G8" s="9" t="s">
        <v>561</v>
      </c>
      <c r="H8" s="9" t="s">
        <v>560</v>
      </c>
      <c r="I8" s="9" t="s">
        <v>560</v>
      </c>
      <c r="J8" s="9" t="s">
        <v>561</v>
      </c>
      <c r="K8" s="9" t="s">
        <v>561</v>
      </c>
      <c r="L8" s="9" t="s">
        <v>561</v>
      </c>
      <c r="M8" s="9" t="s">
        <v>561</v>
      </c>
      <c r="N8" s="9" t="s">
        <v>561</v>
      </c>
      <c r="O8" s="9" t="s">
        <v>561</v>
      </c>
      <c r="P8" s="9" t="s">
        <v>561</v>
      </c>
      <c r="Q8" s="9" t="s">
        <v>561</v>
      </c>
      <c r="R8" s="9" t="s">
        <v>560</v>
      </c>
      <c r="S8" s="9" t="s">
        <v>560</v>
      </c>
      <c r="T8" s="9" t="s">
        <v>561</v>
      </c>
      <c r="U8" s="9" t="s">
        <v>561</v>
      </c>
      <c r="V8" s="9" t="s">
        <v>561</v>
      </c>
      <c r="W8" s="9" t="s">
        <v>561</v>
      </c>
      <c r="X8" s="9" t="s">
        <v>560</v>
      </c>
      <c r="Y8" s="9" t="s">
        <v>560</v>
      </c>
      <c r="Z8" s="9" t="s">
        <v>560</v>
      </c>
      <c r="AA8" s="9" t="s">
        <v>561</v>
      </c>
      <c r="AB8" s="9" t="s">
        <v>560</v>
      </c>
      <c r="AC8" s="9" t="s">
        <v>560</v>
      </c>
      <c r="AD8" s="9" t="s">
        <v>560</v>
      </c>
      <c r="AE8" s="9" t="s">
        <v>560</v>
      </c>
      <c r="AF8" s="9" t="s">
        <v>561</v>
      </c>
      <c r="AG8" s="9" t="s">
        <v>561</v>
      </c>
      <c r="AH8" s="9" t="s">
        <v>561</v>
      </c>
      <c r="AI8" s="9" t="s">
        <v>560</v>
      </c>
      <c r="AJ8" s="9" t="s">
        <v>560</v>
      </c>
      <c r="AK8" s="9" t="s">
        <v>561</v>
      </c>
      <c r="AL8" s="9" t="s">
        <v>561</v>
      </c>
      <c r="AM8" s="9" t="s">
        <v>561</v>
      </c>
      <c r="AN8" s="9" t="s">
        <v>560</v>
      </c>
      <c r="AO8" s="9" t="s">
        <v>560</v>
      </c>
      <c r="AP8" s="9" t="s">
        <v>560</v>
      </c>
      <c r="AQ8" s="9" t="s">
        <v>560</v>
      </c>
      <c r="AR8" s="9" t="s">
        <v>560</v>
      </c>
      <c r="AS8" s="9" t="s">
        <v>560</v>
      </c>
      <c r="AT8" s="9" t="s">
        <v>560</v>
      </c>
      <c r="AU8" s="9" t="s">
        <v>560</v>
      </c>
      <c r="AV8" s="9" t="s">
        <v>561</v>
      </c>
      <c r="AW8" s="9" t="s">
        <v>561</v>
      </c>
      <c r="AX8" s="9" t="s">
        <v>561</v>
      </c>
      <c r="AY8" s="9" t="s">
        <v>560</v>
      </c>
      <c r="AZ8" s="9" t="s">
        <v>560</v>
      </c>
      <c r="BA8" s="9" t="s">
        <v>560</v>
      </c>
      <c r="BB8" s="9" t="s">
        <v>560</v>
      </c>
      <c r="BC8" s="9" t="s">
        <v>560</v>
      </c>
      <c r="BD8" s="9" t="s">
        <v>560</v>
      </c>
      <c r="BE8" s="9" t="s">
        <v>560</v>
      </c>
      <c r="BF8" s="9" t="s">
        <v>560</v>
      </c>
      <c r="BG8" s="9" t="s">
        <v>560</v>
      </c>
      <c r="BH8" s="9" t="s">
        <v>560</v>
      </c>
      <c r="BI8" s="9" t="s">
        <v>560</v>
      </c>
      <c r="BJ8" s="9" t="s">
        <v>561</v>
      </c>
      <c r="BK8" s="9" t="s">
        <v>561</v>
      </c>
      <c r="BL8" s="9" t="s">
        <v>561</v>
      </c>
      <c r="BM8" s="9" t="s">
        <v>561</v>
      </c>
      <c r="BN8" s="9" t="s">
        <v>561</v>
      </c>
      <c r="BO8" s="9" t="s">
        <v>561</v>
      </c>
      <c r="BP8" s="9" t="s">
        <v>560</v>
      </c>
      <c r="BQ8" s="9" t="s">
        <v>561</v>
      </c>
      <c r="BR8" s="9" t="s">
        <v>561</v>
      </c>
      <c r="BS8" s="9" t="s">
        <v>561</v>
      </c>
      <c r="BT8" s="9" t="s">
        <v>561</v>
      </c>
      <c r="BU8" s="9" t="s">
        <v>561</v>
      </c>
      <c r="BV8" s="9" t="s">
        <v>561</v>
      </c>
      <c r="BW8" s="9" t="s">
        <v>561</v>
      </c>
      <c r="BX8" s="9" t="s">
        <v>561</v>
      </c>
      <c r="BY8" s="9" t="s">
        <v>561</v>
      </c>
      <c r="BZ8" s="9" t="s">
        <v>560</v>
      </c>
      <c r="CA8" s="9" t="s">
        <v>561</v>
      </c>
      <c r="CB8" s="9" t="s">
        <v>561</v>
      </c>
      <c r="CC8" s="9" t="s">
        <v>560</v>
      </c>
      <c r="CD8" s="9" t="s">
        <v>560</v>
      </c>
      <c r="CE8" s="9" t="s">
        <v>560</v>
      </c>
      <c r="CF8" s="9" t="s">
        <v>560</v>
      </c>
      <c r="CG8" s="9" t="s">
        <v>560</v>
      </c>
      <c r="CH8" s="9" t="s">
        <v>560</v>
      </c>
      <c r="CI8" s="9" t="s">
        <v>561</v>
      </c>
      <c r="CJ8" s="9" t="s">
        <v>561</v>
      </c>
      <c r="CK8" s="9" t="s">
        <v>561</v>
      </c>
      <c r="CL8" s="9" t="s">
        <v>561</v>
      </c>
      <c r="CM8" s="9" t="s">
        <v>561</v>
      </c>
      <c r="CN8" s="9" t="s">
        <v>561</v>
      </c>
      <c r="CO8" s="9" t="s">
        <v>561</v>
      </c>
      <c r="CP8" s="9" t="s">
        <v>561</v>
      </c>
      <c r="CQ8" s="9" t="s">
        <v>561</v>
      </c>
      <c r="CR8" s="9" t="s">
        <v>561</v>
      </c>
      <c r="CS8" s="9" t="s">
        <v>561</v>
      </c>
      <c r="CT8" s="9" t="s">
        <v>561</v>
      </c>
      <c r="CU8" s="9" t="s">
        <v>561</v>
      </c>
      <c r="CV8" s="9" t="s">
        <v>562</v>
      </c>
      <c r="CW8" s="9" t="s">
        <v>563</v>
      </c>
      <c r="CX8" s="9" t="s">
        <v>562</v>
      </c>
      <c r="CY8" s="9" t="s">
        <v>563</v>
      </c>
      <c r="CZ8" s="9" t="s">
        <v>562</v>
      </c>
      <c r="DA8" s="9" t="s">
        <v>560</v>
      </c>
      <c r="DB8" s="9" t="s">
        <v>560</v>
      </c>
      <c r="DC8" s="9" t="s">
        <v>560</v>
      </c>
      <c r="DD8" s="9" t="s">
        <v>560</v>
      </c>
      <c r="DE8" s="9" t="s">
        <v>562</v>
      </c>
      <c r="DF8" s="9" t="s">
        <v>560</v>
      </c>
      <c r="DG8" s="9" t="s">
        <v>560</v>
      </c>
      <c r="DH8" s="9" t="s">
        <v>560</v>
      </c>
      <c r="DI8" s="9" t="s">
        <v>560</v>
      </c>
      <c r="DJ8" s="9" t="s">
        <v>560</v>
      </c>
      <c r="DK8" s="9" t="s">
        <v>560</v>
      </c>
      <c r="DL8" s="9" t="s">
        <v>560</v>
      </c>
      <c r="DM8" s="9" t="s">
        <v>560</v>
      </c>
      <c r="DN8" s="9" t="s">
        <v>562</v>
      </c>
      <c r="DO8" s="9" t="s">
        <v>562</v>
      </c>
      <c r="DP8" s="9" t="s">
        <v>563</v>
      </c>
      <c r="DQ8" s="9" t="s">
        <v>563</v>
      </c>
      <c r="DR8" s="9" t="s">
        <v>562</v>
      </c>
      <c r="DS8" s="9" t="s">
        <v>560</v>
      </c>
      <c r="DT8" s="9" t="s">
        <v>560</v>
      </c>
      <c r="DU8" s="9" t="s">
        <v>560</v>
      </c>
      <c r="DV8" s="9" t="s">
        <v>560</v>
      </c>
      <c r="DW8" s="9" t="s">
        <v>560</v>
      </c>
      <c r="DX8" s="9" t="s">
        <v>560</v>
      </c>
      <c r="DY8" s="9" t="s">
        <v>560</v>
      </c>
      <c r="DZ8" s="9" t="s">
        <v>560</v>
      </c>
      <c r="EA8" s="9" t="s">
        <v>560</v>
      </c>
      <c r="EB8" s="9" t="s">
        <v>563</v>
      </c>
      <c r="EC8" s="9" t="s">
        <v>563</v>
      </c>
      <c r="ED8" s="9" t="s">
        <v>562</v>
      </c>
      <c r="EE8" s="9" t="s">
        <v>563</v>
      </c>
      <c r="EF8" s="9" t="s">
        <v>563</v>
      </c>
      <c r="EG8" s="9" t="s">
        <v>563</v>
      </c>
      <c r="EH8" s="9" t="s">
        <v>563</v>
      </c>
      <c r="EI8" s="9" t="s">
        <v>560</v>
      </c>
      <c r="EJ8" s="9" t="s">
        <v>560</v>
      </c>
      <c r="EK8" s="9" t="s">
        <v>560</v>
      </c>
      <c r="EL8" s="9" t="s">
        <v>560</v>
      </c>
      <c r="EM8" s="9" t="s">
        <v>560</v>
      </c>
      <c r="EN8" s="9" t="s">
        <v>560</v>
      </c>
      <c r="EO8" s="9" t="s">
        <v>563</v>
      </c>
      <c r="EP8" s="9" t="s">
        <v>562</v>
      </c>
      <c r="EQ8" s="9" t="s">
        <v>562</v>
      </c>
      <c r="ER8" s="9" t="s">
        <v>562</v>
      </c>
      <c r="ES8" s="9" t="s">
        <v>560</v>
      </c>
      <c r="ET8" s="9" t="s">
        <v>563</v>
      </c>
      <c r="EU8" s="9" t="s">
        <v>563</v>
      </c>
      <c r="EV8" s="9" t="s">
        <v>562</v>
      </c>
      <c r="EW8" s="9" t="s">
        <v>561</v>
      </c>
      <c r="EX8" s="9" t="s">
        <v>561</v>
      </c>
      <c r="EY8" s="9" t="s">
        <v>561</v>
      </c>
      <c r="EZ8" s="9" t="s">
        <v>561</v>
      </c>
      <c r="FA8" s="9" t="s">
        <v>562</v>
      </c>
      <c r="FB8" s="9" t="s">
        <v>560</v>
      </c>
      <c r="FC8" s="9" t="s">
        <v>560</v>
      </c>
      <c r="FD8" s="9" t="s">
        <v>561</v>
      </c>
      <c r="FE8" s="9" t="s">
        <v>561</v>
      </c>
      <c r="FF8" s="9" t="s">
        <v>561</v>
      </c>
      <c r="FG8" s="9" t="s">
        <v>561</v>
      </c>
      <c r="FH8" s="9" t="s">
        <v>561</v>
      </c>
      <c r="FI8" s="9" t="s">
        <v>561</v>
      </c>
      <c r="FJ8" s="9" t="s">
        <v>561</v>
      </c>
      <c r="FK8" s="202"/>
      <c r="FL8" s="1"/>
      <c r="FM8" s="10" t="s">
        <v>560</v>
      </c>
      <c r="FN8" s="10" t="s">
        <v>560</v>
      </c>
      <c r="FO8" s="10" t="s">
        <v>560</v>
      </c>
      <c r="FP8" s="10" t="s">
        <v>560</v>
      </c>
      <c r="FQ8" s="10" t="s">
        <v>561</v>
      </c>
      <c r="FR8" s="10" t="s">
        <v>561</v>
      </c>
      <c r="FS8" s="10" t="s">
        <v>560</v>
      </c>
      <c r="FT8" s="10" t="s">
        <v>560</v>
      </c>
      <c r="FU8" s="198"/>
    </row>
    <row r="9" spans="1:177" ht="40.049999999999997" customHeight="1" x14ac:dyDescent="0.3">
      <c r="A9" s="202"/>
      <c r="B9" s="202"/>
      <c r="C9" s="11" t="s">
        <v>564</v>
      </c>
      <c r="D9" s="11" t="s">
        <v>55</v>
      </c>
      <c r="E9" s="11" t="s">
        <v>55</v>
      </c>
      <c r="F9" s="11" t="s">
        <v>55</v>
      </c>
      <c r="G9" s="11" t="s">
        <v>55</v>
      </c>
      <c r="H9" s="11" t="s">
        <v>87</v>
      </c>
      <c r="I9" s="11" t="s">
        <v>87</v>
      </c>
      <c r="J9" s="11" t="s">
        <v>129</v>
      </c>
      <c r="K9" s="11" t="s">
        <v>129</v>
      </c>
      <c r="L9" s="11" t="s">
        <v>77</v>
      </c>
      <c r="M9" s="11" t="s">
        <v>77</v>
      </c>
      <c r="N9" s="11" t="s">
        <v>77</v>
      </c>
      <c r="O9" s="11" t="s">
        <v>77</v>
      </c>
      <c r="P9" s="11" t="s">
        <v>77</v>
      </c>
      <c r="Q9" s="11" t="s">
        <v>77</v>
      </c>
      <c r="R9" s="11" t="s">
        <v>77</v>
      </c>
      <c r="S9" s="11" t="s">
        <v>77</v>
      </c>
      <c r="T9" s="11" t="s">
        <v>565</v>
      </c>
      <c r="U9" s="11" t="s">
        <v>565</v>
      </c>
      <c r="V9" s="11" t="s">
        <v>565</v>
      </c>
      <c r="W9" s="11" t="s">
        <v>565</v>
      </c>
      <c r="X9" s="11" t="s">
        <v>566</v>
      </c>
      <c r="Y9" s="11" t="s">
        <v>225</v>
      </c>
      <c r="Z9" s="11" t="s">
        <v>225</v>
      </c>
      <c r="AA9" s="11" t="s">
        <v>225</v>
      </c>
      <c r="AB9" s="11" t="s">
        <v>50</v>
      </c>
      <c r="AC9" s="11" t="s">
        <v>50</v>
      </c>
      <c r="AD9" s="11" t="s">
        <v>50</v>
      </c>
      <c r="AE9" s="11" t="s">
        <v>50</v>
      </c>
      <c r="AF9" s="11" t="s">
        <v>50</v>
      </c>
      <c r="AG9" s="11" t="s">
        <v>50</v>
      </c>
      <c r="AH9" s="11" t="s">
        <v>50</v>
      </c>
      <c r="AI9" s="11" t="s">
        <v>567</v>
      </c>
      <c r="AJ9" s="11" t="s">
        <v>45</v>
      </c>
      <c r="AK9" s="11" t="s">
        <v>326</v>
      </c>
      <c r="AL9" s="11" t="s">
        <v>364</v>
      </c>
      <c r="AM9" s="11" t="s">
        <v>364</v>
      </c>
      <c r="AN9" s="11" t="s">
        <v>568</v>
      </c>
      <c r="AO9" s="11" t="s">
        <v>568</v>
      </c>
      <c r="AP9" s="11" t="s">
        <v>309</v>
      </c>
      <c r="AQ9" s="11" t="s">
        <v>569</v>
      </c>
      <c r="AR9" s="11" t="s">
        <v>569</v>
      </c>
      <c r="AS9" s="11" t="s">
        <v>570</v>
      </c>
      <c r="AT9" s="11" t="s">
        <v>571</v>
      </c>
      <c r="AU9" s="11" t="s">
        <v>572</v>
      </c>
      <c r="AV9" s="11" t="s">
        <v>74</v>
      </c>
      <c r="AW9" s="11" t="s">
        <v>74</v>
      </c>
      <c r="AX9" s="11" t="s">
        <v>74</v>
      </c>
      <c r="AY9" s="11" t="s">
        <v>123</v>
      </c>
      <c r="AZ9" s="11" t="s">
        <v>123</v>
      </c>
      <c r="BA9" s="11" t="s">
        <v>123</v>
      </c>
      <c r="BB9" s="11" t="s">
        <v>123</v>
      </c>
      <c r="BC9" s="11" t="s">
        <v>123</v>
      </c>
      <c r="BD9" s="11" t="s">
        <v>123</v>
      </c>
      <c r="BE9" s="11" t="s">
        <v>123</v>
      </c>
      <c r="BF9" s="11" t="s">
        <v>123</v>
      </c>
      <c r="BG9" s="11" t="s">
        <v>573</v>
      </c>
      <c r="BH9" s="11" t="s">
        <v>573</v>
      </c>
      <c r="BI9" s="11" t="s">
        <v>574</v>
      </c>
      <c r="BJ9" s="11" t="s">
        <v>58</v>
      </c>
      <c r="BK9" s="11" t="s">
        <v>58</v>
      </c>
      <c r="BL9" s="11" t="s">
        <v>58</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65</v>
      </c>
      <c r="CA9" s="11" t="s">
        <v>575</v>
      </c>
      <c r="CB9" s="11" t="s">
        <v>575</v>
      </c>
      <c r="CC9" s="11" t="s">
        <v>31</v>
      </c>
      <c r="CD9" s="11" t="s">
        <v>109</v>
      </c>
      <c r="CE9" s="11" t="s">
        <v>109</v>
      </c>
      <c r="CF9" s="11" t="s">
        <v>109</v>
      </c>
      <c r="CG9" s="11" t="s">
        <v>109</v>
      </c>
      <c r="CH9" s="11" t="s">
        <v>109</v>
      </c>
      <c r="CI9" s="11" t="s">
        <v>109</v>
      </c>
      <c r="CJ9" s="11" t="s">
        <v>109</v>
      </c>
      <c r="CK9" s="11" t="s">
        <v>109</v>
      </c>
      <c r="CL9" s="11" t="s">
        <v>109</v>
      </c>
      <c r="CM9" s="11" t="s">
        <v>109</v>
      </c>
      <c r="CN9" s="11" t="s">
        <v>109</v>
      </c>
      <c r="CO9" s="11" t="s">
        <v>109</v>
      </c>
      <c r="CP9" s="11" t="s">
        <v>120</v>
      </c>
      <c r="CQ9" s="11" t="s">
        <v>120</v>
      </c>
      <c r="CR9" s="11" t="s">
        <v>120</v>
      </c>
      <c r="CS9" s="11" t="s">
        <v>120</v>
      </c>
      <c r="CT9" s="11" t="s">
        <v>126</v>
      </c>
      <c r="CU9" s="11" t="s">
        <v>126</v>
      </c>
      <c r="CV9" s="11" t="s">
        <v>576</v>
      </c>
      <c r="CW9" s="11" t="s">
        <v>577</v>
      </c>
      <c r="CX9" s="11" t="s">
        <v>578</v>
      </c>
      <c r="CY9" s="11" t="s">
        <v>579</v>
      </c>
      <c r="CZ9" s="11" t="s">
        <v>580</v>
      </c>
      <c r="DA9" s="11" t="s">
        <v>581</v>
      </c>
      <c r="DB9" s="11" t="s">
        <v>582</v>
      </c>
      <c r="DC9" s="11" t="s">
        <v>87</v>
      </c>
      <c r="DD9" s="11" t="s">
        <v>87</v>
      </c>
      <c r="DE9" s="11" t="s">
        <v>77</v>
      </c>
      <c r="DF9" s="11" t="s">
        <v>567</v>
      </c>
      <c r="DG9" s="11" t="s">
        <v>583</v>
      </c>
      <c r="DH9" s="11" t="s">
        <v>584</v>
      </c>
      <c r="DI9" s="11" t="s">
        <v>250</v>
      </c>
      <c r="DJ9" s="11" t="s">
        <v>585</v>
      </c>
      <c r="DK9" s="11" t="s">
        <v>586</v>
      </c>
      <c r="DL9" s="11" t="s">
        <v>587</v>
      </c>
      <c r="DM9" s="11" t="s">
        <v>588</v>
      </c>
      <c r="DN9" s="11" t="s">
        <v>589</v>
      </c>
      <c r="DO9" s="11" t="s">
        <v>590</v>
      </c>
      <c r="DP9" s="11" t="s">
        <v>591</v>
      </c>
      <c r="DQ9" s="11" t="s">
        <v>592</v>
      </c>
      <c r="DR9" s="11" t="s">
        <v>593</v>
      </c>
      <c r="DS9" s="11" t="s">
        <v>594</v>
      </c>
      <c r="DT9" s="11" t="s">
        <v>595</v>
      </c>
      <c r="DU9" s="11" t="s">
        <v>596</v>
      </c>
      <c r="DV9" s="11" t="s">
        <v>597</v>
      </c>
      <c r="DW9" s="11" t="s">
        <v>598</v>
      </c>
      <c r="DX9" s="11" t="s">
        <v>598</v>
      </c>
      <c r="DY9" s="11" t="s">
        <v>598</v>
      </c>
      <c r="DZ9" s="11" t="s">
        <v>598</v>
      </c>
      <c r="EA9" s="11" t="s">
        <v>599</v>
      </c>
      <c r="EB9" s="11" t="s">
        <v>600</v>
      </c>
      <c r="EC9" s="11" t="s">
        <v>600</v>
      </c>
      <c r="ED9" s="11" t="s">
        <v>65</v>
      </c>
      <c r="EE9" s="11" t="s">
        <v>65</v>
      </c>
      <c r="EF9" s="11" t="s">
        <v>65</v>
      </c>
      <c r="EG9" s="11" t="s">
        <v>65</v>
      </c>
      <c r="EH9" s="11" t="s">
        <v>65</v>
      </c>
      <c r="EI9" s="11" t="s">
        <v>601</v>
      </c>
      <c r="EJ9" s="11" t="s">
        <v>601</v>
      </c>
      <c r="EK9" s="11" t="s">
        <v>602</v>
      </c>
      <c r="EL9" s="11" t="s">
        <v>602</v>
      </c>
      <c r="EM9" s="11" t="s">
        <v>602</v>
      </c>
      <c r="EN9" s="11" t="s">
        <v>602</v>
      </c>
      <c r="EO9" s="11" t="s">
        <v>271</v>
      </c>
      <c r="EP9" s="11" t="s">
        <v>295</v>
      </c>
      <c r="EQ9" s="11" t="s">
        <v>603</v>
      </c>
      <c r="ER9" s="11" t="s">
        <v>109</v>
      </c>
      <c r="ES9" s="11" t="s">
        <v>109</v>
      </c>
      <c r="ET9" s="11" t="s">
        <v>109</v>
      </c>
      <c r="EU9" s="11" t="s">
        <v>109</v>
      </c>
      <c r="EV9" s="11" t="s">
        <v>109</v>
      </c>
      <c r="EW9" s="11" t="s">
        <v>351</v>
      </c>
      <c r="EX9" s="11" t="s">
        <v>351</v>
      </c>
      <c r="EY9" s="11" t="s">
        <v>351</v>
      </c>
      <c r="EZ9" s="11" t="s">
        <v>351</v>
      </c>
      <c r="FA9" s="11" t="s">
        <v>604</v>
      </c>
      <c r="FB9" s="11" t="s">
        <v>605</v>
      </c>
      <c r="FC9" s="11" t="s">
        <v>605</v>
      </c>
      <c r="FD9" s="11" t="s">
        <v>606</v>
      </c>
      <c r="FE9" s="11" t="s">
        <v>607</v>
      </c>
      <c r="FF9" s="11" t="s">
        <v>607</v>
      </c>
      <c r="FG9" s="11" t="s">
        <v>151</v>
      </c>
      <c r="FH9" s="11" t="s">
        <v>608</v>
      </c>
      <c r="FI9" s="11" t="s">
        <v>609</v>
      </c>
      <c r="FJ9" s="11" t="s">
        <v>610</v>
      </c>
      <c r="FK9" s="202"/>
      <c r="FL9" s="1"/>
      <c r="FM9" s="12" t="s">
        <v>132</v>
      </c>
      <c r="FN9" s="12" t="s">
        <v>611</v>
      </c>
      <c r="FO9" s="12" t="s">
        <v>612</v>
      </c>
      <c r="FP9" s="12" t="s">
        <v>613</v>
      </c>
      <c r="FQ9" s="12" t="s">
        <v>614</v>
      </c>
      <c r="FR9" s="12" t="s">
        <v>615</v>
      </c>
      <c r="FS9" s="12" t="s">
        <v>605</v>
      </c>
      <c r="FT9" s="12" t="s">
        <v>605</v>
      </c>
      <c r="FU9" s="198"/>
    </row>
    <row r="10" spans="1:177" ht="40.049999999999997" customHeight="1" x14ac:dyDescent="0.3">
      <c r="A10" s="202"/>
      <c r="B10" s="202"/>
      <c r="C10" s="9" t="s">
        <v>616</v>
      </c>
      <c r="D10" s="9" t="s">
        <v>617</v>
      </c>
      <c r="E10" s="9" t="s">
        <v>618</v>
      </c>
      <c r="F10" s="9" t="s">
        <v>619</v>
      </c>
      <c r="G10" s="9" t="s">
        <v>620</v>
      </c>
      <c r="H10" s="9" t="s">
        <v>621</v>
      </c>
      <c r="I10" s="9" t="s">
        <v>622</v>
      </c>
      <c r="J10" s="9" t="s">
        <v>623</v>
      </c>
      <c r="K10" s="9" t="s">
        <v>624</v>
      </c>
      <c r="L10" s="9" t="s">
        <v>625</v>
      </c>
      <c r="M10" s="9" t="s">
        <v>626</v>
      </c>
      <c r="N10" s="9" t="s">
        <v>627</v>
      </c>
      <c r="O10" s="9" t="s">
        <v>628</v>
      </c>
      <c r="P10" s="9" t="s">
        <v>629</v>
      </c>
      <c r="Q10" s="9" t="s">
        <v>630</v>
      </c>
      <c r="R10" s="9" t="s">
        <v>299</v>
      </c>
      <c r="S10" s="9" t="s">
        <v>631</v>
      </c>
      <c r="T10" s="9" t="s">
        <v>632</v>
      </c>
      <c r="U10" s="9" t="s">
        <v>633</v>
      </c>
      <c r="V10" s="9" t="s">
        <v>634</v>
      </c>
      <c r="W10" s="9" t="s">
        <v>635</v>
      </c>
      <c r="X10" s="9" t="s">
        <v>636</v>
      </c>
      <c r="Y10" s="9" t="s">
        <v>637</v>
      </c>
      <c r="Z10" s="9" t="s">
        <v>638</v>
      </c>
      <c r="AA10" s="9" t="s">
        <v>233</v>
      </c>
      <c r="AB10" s="9" t="s">
        <v>639</v>
      </c>
      <c r="AC10" s="9" t="s">
        <v>640</v>
      </c>
      <c r="AD10" s="9" t="s">
        <v>641</v>
      </c>
      <c r="AE10" s="9" t="s">
        <v>642</v>
      </c>
      <c r="AF10" s="9" t="s">
        <v>643</v>
      </c>
      <c r="AG10" s="9" t="s">
        <v>644</v>
      </c>
      <c r="AH10" s="9" t="s">
        <v>645</v>
      </c>
      <c r="AI10" s="9" t="s">
        <v>646</v>
      </c>
      <c r="AJ10" s="9" t="s">
        <v>647</v>
      </c>
      <c r="AK10" s="9" t="s">
        <v>648</v>
      </c>
      <c r="AL10" s="9" t="s">
        <v>649</v>
      </c>
      <c r="AM10" s="9" t="s">
        <v>650</v>
      </c>
      <c r="AN10" s="9" t="s">
        <v>651</v>
      </c>
      <c r="AO10" s="9" t="s">
        <v>652</v>
      </c>
      <c r="AP10" s="9" t="s">
        <v>309</v>
      </c>
      <c r="AQ10" s="9" t="s">
        <v>653</v>
      </c>
      <c r="AR10" s="9" t="s">
        <v>654</v>
      </c>
      <c r="AS10" s="9" t="s">
        <v>655</v>
      </c>
      <c r="AT10" s="9" t="s">
        <v>656</v>
      </c>
      <c r="AU10" s="9" t="s">
        <v>657</v>
      </c>
      <c r="AV10" s="9" t="s">
        <v>658</v>
      </c>
      <c r="AW10" s="9" t="s">
        <v>659</v>
      </c>
      <c r="AX10" s="9" t="s">
        <v>660</v>
      </c>
      <c r="AY10" s="9" t="s">
        <v>661</v>
      </c>
      <c r="AZ10" s="9" t="s">
        <v>482</v>
      </c>
      <c r="BA10" s="9" t="s">
        <v>418</v>
      </c>
      <c r="BB10" s="9" t="s">
        <v>480</v>
      </c>
      <c r="BC10" s="9" t="s">
        <v>662</v>
      </c>
      <c r="BD10" s="9" t="s">
        <v>663</v>
      </c>
      <c r="BE10" s="9" t="s">
        <v>664</v>
      </c>
      <c r="BF10" s="9" t="s">
        <v>477</v>
      </c>
      <c r="BG10" s="9" t="s">
        <v>665</v>
      </c>
      <c r="BH10" s="9" t="s">
        <v>666</v>
      </c>
      <c r="BI10" s="9" t="s">
        <v>667</v>
      </c>
      <c r="BJ10" s="9" t="s">
        <v>668</v>
      </c>
      <c r="BK10" s="9" t="s">
        <v>669</v>
      </c>
      <c r="BL10" s="9" t="s">
        <v>670</v>
      </c>
      <c r="BM10" s="9" t="s">
        <v>671</v>
      </c>
      <c r="BN10" s="9" t="s">
        <v>672</v>
      </c>
      <c r="BO10" s="9" t="s">
        <v>673</v>
      </c>
      <c r="BP10" s="9" t="s">
        <v>674</v>
      </c>
      <c r="BQ10" s="9" t="s">
        <v>675</v>
      </c>
      <c r="BR10" s="9" t="s">
        <v>676</v>
      </c>
      <c r="BS10" s="9" t="s">
        <v>677</v>
      </c>
      <c r="BT10" s="9" t="s">
        <v>678</v>
      </c>
      <c r="BU10" s="9" t="s">
        <v>679</v>
      </c>
      <c r="BV10" s="9" t="s">
        <v>680</v>
      </c>
      <c r="BW10" s="9" t="s">
        <v>681</v>
      </c>
      <c r="BX10" s="9" t="s">
        <v>682</v>
      </c>
      <c r="BY10" s="9" t="s">
        <v>683</v>
      </c>
      <c r="BZ10" s="9" t="s">
        <v>684</v>
      </c>
      <c r="CA10" s="9" t="s">
        <v>685</v>
      </c>
      <c r="CB10" s="9" t="s">
        <v>686</v>
      </c>
      <c r="CC10" s="9" t="s">
        <v>687</v>
      </c>
      <c r="CD10" s="9" t="s">
        <v>688</v>
      </c>
      <c r="CE10" s="9" t="s">
        <v>689</v>
      </c>
      <c r="CF10" s="9" t="s">
        <v>690</v>
      </c>
      <c r="CG10" s="9" t="s">
        <v>344</v>
      </c>
      <c r="CH10" s="9" t="s">
        <v>691</v>
      </c>
      <c r="CI10" s="9" t="s">
        <v>692</v>
      </c>
      <c r="CJ10" s="9" t="s">
        <v>693</v>
      </c>
      <c r="CK10" s="9" t="s">
        <v>694</v>
      </c>
      <c r="CL10" s="9" t="s">
        <v>695</v>
      </c>
      <c r="CM10" s="9" t="s">
        <v>696</v>
      </c>
      <c r="CN10" s="9" t="s">
        <v>697</v>
      </c>
      <c r="CO10" s="9" t="s">
        <v>698</v>
      </c>
      <c r="CP10" s="9" t="s">
        <v>699</v>
      </c>
      <c r="CQ10" s="9" t="s">
        <v>700</v>
      </c>
      <c r="CR10" s="9" t="s">
        <v>701</v>
      </c>
      <c r="CS10" s="9" t="s">
        <v>702</v>
      </c>
      <c r="CT10" s="9" t="s">
        <v>703</v>
      </c>
      <c r="CU10" s="9" t="s">
        <v>704</v>
      </c>
      <c r="CV10" s="9" t="s">
        <v>705</v>
      </c>
      <c r="CW10" s="9" t="s">
        <v>706</v>
      </c>
      <c r="CX10" s="9" t="s">
        <v>707</v>
      </c>
      <c r="CY10" s="9" t="s">
        <v>708</v>
      </c>
      <c r="CZ10" s="9" t="s">
        <v>709</v>
      </c>
      <c r="DA10" s="9" t="s">
        <v>710</v>
      </c>
      <c r="DB10" s="9" t="s">
        <v>711</v>
      </c>
      <c r="DC10" s="9" t="s">
        <v>712</v>
      </c>
      <c r="DD10" s="9" t="s">
        <v>713</v>
      </c>
      <c r="DE10" s="9" t="s">
        <v>714</v>
      </c>
      <c r="DF10" s="9" t="s">
        <v>715</v>
      </c>
      <c r="DG10" s="9" t="s">
        <v>716</v>
      </c>
      <c r="DH10" s="9" t="s">
        <v>717</v>
      </c>
      <c r="DI10" s="9" t="s">
        <v>718</v>
      </c>
      <c r="DJ10" s="9" t="s">
        <v>719</v>
      </c>
      <c r="DK10" s="9" t="s">
        <v>720</v>
      </c>
      <c r="DL10" s="9" t="s">
        <v>721</v>
      </c>
      <c r="DM10" s="9" t="s">
        <v>722</v>
      </c>
      <c r="DN10" s="9" t="s">
        <v>723</v>
      </c>
      <c r="DO10" s="9" t="s">
        <v>724</v>
      </c>
      <c r="DP10" s="9" t="s">
        <v>725</v>
      </c>
      <c r="DQ10" s="9" t="s">
        <v>726</v>
      </c>
      <c r="DR10" s="9" t="s">
        <v>727</v>
      </c>
      <c r="DS10" s="9" t="s">
        <v>728</v>
      </c>
      <c r="DT10" s="9" t="s">
        <v>729</v>
      </c>
      <c r="DU10" s="9" t="s">
        <v>730</v>
      </c>
      <c r="DV10" s="9" t="s">
        <v>731</v>
      </c>
      <c r="DW10" s="9" t="s">
        <v>732</v>
      </c>
      <c r="DX10" s="9" t="s">
        <v>733</v>
      </c>
      <c r="DY10" s="9" t="s">
        <v>734</v>
      </c>
      <c r="DZ10" s="9" t="s">
        <v>735</v>
      </c>
      <c r="EA10" s="9" t="s">
        <v>736</v>
      </c>
      <c r="EB10" s="9" t="s">
        <v>737</v>
      </c>
      <c r="EC10" s="9" t="s">
        <v>738</v>
      </c>
      <c r="ED10" s="9" t="s">
        <v>739</v>
      </c>
      <c r="EE10" s="9" t="s">
        <v>740</v>
      </c>
      <c r="EF10" s="9" t="s">
        <v>741</v>
      </c>
      <c r="EG10" s="9" t="s">
        <v>742</v>
      </c>
      <c r="EH10" s="9" t="s">
        <v>743</v>
      </c>
      <c r="EI10" s="9" t="s">
        <v>744</v>
      </c>
      <c r="EJ10" s="9" t="s">
        <v>745</v>
      </c>
      <c r="EK10" s="9" t="s">
        <v>746</v>
      </c>
      <c r="EL10" s="9" t="s">
        <v>747</v>
      </c>
      <c r="EM10" s="9" t="s">
        <v>748</v>
      </c>
      <c r="EN10" s="9" t="s">
        <v>749</v>
      </c>
      <c r="EO10" s="9" t="s">
        <v>750</v>
      </c>
      <c r="EP10" s="9" t="s">
        <v>751</v>
      </c>
      <c r="EQ10" s="9" t="s">
        <v>752</v>
      </c>
      <c r="ER10" s="9" t="s">
        <v>753</v>
      </c>
      <c r="ES10" s="9" t="s">
        <v>754</v>
      </c>
      <c r="ET10" s="9" t="s">
        <v>755</v>
      </c>
      <c r="EU10" s="9" t="s">
        <v>756</v>
      </c>
      <c r="EV10" s="9" t="s">
        <v>757</v>
      </c>
      <c r="EW10" s="9" t="s">
        <v>358</v>
      </c>
      <c r="EX10" s="9" t="s">
        <v>758</v>
      </c>
      <c r="EY10" s="9" t="s">
        <v>759</v>
      </c>
      <c r="EZ10" s="9" t="s">
        <v>760</v>
      </c>
      <c r="FA10" s="9" t="s">
        <v>761</v>
      </c>
      <c r="FB10" s="9" t="s">
        <v>762</v>
      </c>
      <c r="FC10" s="9" t="s">
        <v>763</v>
      </c>
      <c r="FD10" s="9" t="s">
        <v>764</v>
      </c>
      <c r="FE10" s="9" t="s">
        <v>765</v>
      </c>
      <c r="FF10" s="9" t="s">
        <v>766</v>
      </c>
      <c r="FG10" s="9" t="s">
        <v>152</v>
      </c>
      <c r="FH10" s="9" t="s">
        <v>767</v>
      </c>
      <c r="FI10" s="9" t="s">
        <v>768</v>
      </c>
      <c r="FJ10" s="9" t="s">
        <v>769</v>
      </c>
      <c r="FK10" s="202" t="s">
        <v>829</v>
      </c>
      <c r="FL10" s="1"/>
      <c r="FM10" s="10" t="s">
        <v>771</v>
      </c>
      <c r="FN10" s="10" t="s">
        <v>772</v>
      </c>
      <c r="FO10" s="10" t="s">
        <v>773</v>
      </c>
      <c r="FP10" s="10" t="s">
        <v>774</v>
      </c>
      <c r="FQ10" s="10" t="s">
        <v>775</v>
      </c>
      <c r="FR10" s="10" t="s">
        <v>776</v>
      </c>
      <c r="FS10" s="10" t="s">
        <v>777</v>
      </c>
      <c r="FT10" s="10" t="s">
        <v>778</v>
      </c>
      <c r="FU10" s="198" t="s">
        <v>829</v>
      </c>
    </row>
    <row r="11" spans="1:177" ht="24" customHeight="1" x14ac:dyDescent="0.3">
      <c r="A11" s="13" t="s">
        <v>42</v>
      </c>
      <c r="B11" s="13" t="s">
        <v>779</v>
      </c>
      <c r="C11" s="14">
        <v>40</v>
      </c>
      <c r="D11" s="14">
        <v>-14.3</v>
      </c>
      <c r="E11" s="14">
        <v>13.1</v>
      </c>
      <c r="F11" s="14"/>
      <c r="G11" s="14"/>
      <c r="H11" s="14">
        <v>-9.5</v>
      </c>
      <c r="I11" s="14">
        <v>23.5</v>
      </c>
      <c r="J11" s="14"/>
      <c r="K11" s="14"/>
      <c r="L11" s="14">
        <v>-31.3</v>
      </c>
      <c r="M11" s="14">
        <v>-33.9</v>
      </c>
      <c r="N11" s="14">
        <v>-16.3</v>
      </c>
      <c r="O11" s="14">
        <v>19.600000000000001</v>
      </c>
      <c r="P11" s="14"/>
      <c r="Q11" s="14"/>
      <c r="R11" s="14">
        <v>34.9</v>
      </c>
      <c r="S11" s="14">
        <v>0</v>
      </c>
      <c r="T11" s="14"/>
      <c r="U11" s="14"/>
      <c r="V11" s="14"/>
      <c r="W11" s="14"/>
      <c r="X11" s="14">
        <v>-9.3000000000000007</v>
      </c>
      <c r="Y11" s="14">
        <v>0.7</v>
      </c>
      <c r="Z11" s="14">
        <v>1.1000000000000001</v>
      </c>
      <c r="AA11" s="14"/>
      <c r="AB11" s="14">
        <v>-3.4</v>
      </c>
      <c r="AC11" s="14">
        <v>3.4</v>
      </c>
      <c r="AD11" s="14">
        <v>7.5</v>
      </c>
      <c r="AE11" s="14"/>
      <c r="AF11" s="14"/>
      <c r="AG11" s="14"/>
      <c r="AH11" s="14"/>
      <c r="AI11" s="14">
        <v>14</v>
      </c>
      <c r="AJ11" s="14">
        <v>-12</v>
      </c>
      <c r="AK11" s="14"/>
      <c r="AL11" s="14"/>
      <c r="AM11" s="14"/>
      <c r="AN11" s="14">
        <v>-1.3</v>
      </c>
      <c r="AO11" s="14">
        <v>-11.7</v>
      </c>
      <c r="AP11" s="14">
        <v>3.3</v>
      </c>
      <c r="AQ11" s="14">
        <v>15.3</v>
      </c>
      <c r="AR11" s="14">
        <v>5.2</v>
      </c>
      <c r="AS11" s="14">
        <v>-0.1</v>
      </c>
      <c r="AT11" s="14">
        <v>2.6</v>
      </c>
      <c r="AU11" s="14">
        <v>1.3</v>
      </c>
      <c r="AV11" s="14"/>
      <c r="AW11" s="14"/>
      <c r="AX11" s="14"/>
      <c r="AY11" s="14">
        <v>5.6</v>
      </c>
      <c r="AZ11" s="14">
        <v>-2.1</v>
      </c>
      <c r="BA11" s="14">
        <v>0.2</v>
      </c>
      <c r="BB11" s="14">
        <v>-0.5</v>
      </c>
      <c r="BC11" s="14">
        <v>2.5</v>
      </c>
      <c r="BD11" s="14">
        <v>0.4</v>
      </c>
      <c r="BE11" s="14">
        <v>0.1</v>
      </c>
      <c r="BF11" s="14">
        <v>0.3</v>
      </c>
      <c r="BG11" s="14"/>
      <c r="BH11" s="14"/>
      <c r="BI11" s="14">
        <v>-5.5</v>
      </c>
      <c r="BJ11" s="14"/>
      <c r="BK11" s="14"/>
      <c r="BL11" s="14">
        <v>0.7</v>
      </c>
      <c r="BM11" s="14"/>
      <c r="BN11" s="14"/>
      <c r="BO11" s="14"/>
      <c r="BP11" s="14">
        <v>-4.5</v>
      </c>
      <c r="BQ11" s="14">
        <v>0</v>
      </c>
      <c r="BR11" s="14">
        <v>-12</v>
      </c>
      <c r="BS11" s="14">
        <v>0</v>
      </c>
      <c r="BT11" s="14">
        <v>-60.6</v>
      </c>
      <c r="BU11" s="14">
        <v>0</v>
      </c>
      <c r="BV11" s="14"/>
      <c r="BW11" s="14"/>
      <c r="BX11" s="14"/>
      <c r="BY11" s="14"/>
      <c r="BZ11" s="14"/>
      <c r="CA11" s="14"/>
      <c r="CB11" s="14"/>
      <c r="CC11" s="14">
        <v>-0.3</v>
      </c>
      <c r="CD11" s="14">
        <v>8.4</v>
      </c>
      <c r="CE11" s="14">
        <v>17.100000000000001</v>
      </c>
      <c r="CF11" s="14">
        <v>0</v>
      </c>
      <c r="CG11" s="14">
        <v>0.5</v>
      </c>
      <c r="CH11" s="14">
        <v>-0.1</v>
      </c>
      <c r="CI11" s="14"/>
      <c r="CJ11" s="14"/>
      <c r="CK11" s="14"/>
      <c r="CL11" s="14">
        <v>1.8</v>
      </c>
      <c r="CM11" s="14">
        <v>6.9</v>
      </c>
      <c r="CN11" s="14">
        <v>-39.9</v>
      </c>
      <c r="CO11" s="14">
        <v>0</v>
      </c>
      <c r="CP11" s="14"/>
      <c r="CQ11" s="14"/>
      <c r="CR11" s="14"/>
      <c r="CS11" s="14"/>
      <c r="CT11" s="14">
        <v>-21.9</v>
      </c>
      <c r="CU11" s="14">
        <v>-18.5</v>
      </c>
      <c r="CV11" s="14"/>
      <c r="CW11" s="14">
        <v>-7.8</v>
      </c>
      <c r="CX11" s="14">
        <v>0</v>
      </c>
      <c r="CY11" s="14"/>
      <c r="CZ11" s="14"/>
      <c r="DA11" s="14">
        <v>1.3</v>
      </c>
      <c r="DB11" s="14">
        <v>0.1</v>
      </c>
      <c r="DC11" s="14">
        <v>-0.1</v>
      </c>
      <c r="DD11" s="14">
        <v>-1</v>
      </c>
      <c r="DE11" s="14">
        <v>0</v>
      </c>
      <c r="DF11" s="14"/>
      <c r="DG11" s="14">
        <v>0</v>
      </c>
      <c r="DH11" s="14">
        <v>1.1000000000000001</v>
      </c>
      <c r="DI11" s="14"/>
      <c r="DJ11" s="14">
        <v>-0.9</v>
      </c>
      <c r="DK11" s="14">
        <v>0.3</v>
      </c>
      <c r="DL11" s="14">
        <v>0.6</v>
      </c>
      <c r="DM11" s="14"/>
      <c r="DN11" s="14">
        <v>0</v>
      </c>
      <c r="DO11" s="14">
        <v>0</v>
      </c>
      <c r="DP11" s="14">
        <v>7.1</v>
      </c>
      <c r="DQ11" s="14">
        <v>3.6</v>
      </c>
      <c r="DR11" s="14">
        <v>0</v>
      </c>
      <c r="DS11" s="14">
        <v>-0.1</v>
      </c>
      <c r="DT11" s="14">
        <v>0.4</v>
      </c>
      <c r="DU11" s="14">
        <v>0.5</v>
      </c>
      <c r="DV11" s="14">
        <v>0</v>
      </c>
      <c r="DW11" s="14">
        <v>-3.5</v>
      </c>
      <c r="DX11" s="14">
        <v>0.6</v>
      </c>
      <c r="DY11" s="14">
        <v>1</v>
      </c>
      <c r="DZ11" s="14">
        <v>1.7</v>
      </c>
      <c r="EA11" s="14">
        <v>0.7</v>
      </c>
      <c r="EB11" s="14"/>
      <c r="EC11" s="14">
        <v>7.1</v>
      </c>
      <c r="ED11" s="14">
        <v>0</v>
      </c>
      <c r="EE11" s="14">
        <v>-3.8</v>
      </c>
      <c r="EF11" s="14">
        <v>-10.3</v>
      </c>
      <c r="EG11" s="14">
        <v>0</v>
      </c>
      <c r="EH11" s="14"/>
      <c r="EI11" s="14">
        <v>1.9</v>
      </c>
      <c r="EJ11" s="14">
        <v>-0.1</v>
      </c>
      <c r="EK11" s="14">
        <v>1.4</v>
      </c>
      <c r="EL11" s="14">
        <v>0.2</v>
      </c>
      <c r="EM11" s="14">
        <v>0.2</v>
      </c>
      <c r="EN11" s="14">
        <v>0.2</v>
      </c>
      <c r="EO11" s="14"/>
      <c r="EP11" s="14">
        <v>0</v>
      </c>
      <c r="EQ11" s="14">
        <v>0</v>
      </c>
      <c r="ER11" s="14">
        <v>0</v>
      </c>
      <c r="ES11" s="14">
        <v>-0.2</v>
      </c>
      <c r="ET11" s="14">
        <v>0</v>
      </c>
      <c r="EU11" s="14">
        <v>0</v>
      </c>
      <c r="EV11" s="14">
        <v>0</v>
      </c>
      <c r="EW11" s="14">
        <v>1.6</v>
      </c>
      <c r="EX11" s="14">
        <v>0.3</v>
      </c>
      <c r="EY11" s="14">
        <v>0.8</v>
      </c>
      <c r="EZ11" s="14">
        <v>0.6</v>
      </c>
      <c r="FA11" s="14">
        <v>0</v>
      </c>
      <c r="FB11" s="14">
        <v>0.4</v>
      </c>
      <c r="FC11" s="14">
        <v>1</v>
      </c>
      <c r="FD11" s="14">
        <v>2.4</v>
      </c>
      <c r="FE11" s="14">
        <v>11.8</v>
      </c>
      <c r="FF11" s="14">
        <v>0.2</v>
      </c>
      <c r="FG11" s="14">
        <v>0.6</v>
      </c>
      <c r="FH11" s="14">
        <v>0.1</v>
      </c>
      <c r="FI11" s="14">
        <v>3.3</v>
      </c>
      <c r="FJ11" s="14">
        <v>4.2</v>
      </c>
      <c r="FK11" s="14">
        <v>-49.5</v>
      </c>
      <c r="FL11" s="15"/>
      <c r="FM11" s="14"/>
      <c r="FN11" s="14">
        <v>-0.254</v>
      </c>
      <c r="FO11" s="14">
        <v>1.5</v>
      </c>
      <c r="FP11" s="14">
        <v>1.7</v>
      </c>
      <c r="FQ11" s="14">
        <v>0.27205000000000001</v>
      </c>
      <c r="FR11" s="14"/>
      <c r="FS11" s="14">
        <v>-0.6</v>
      </c>
      <c r="FT11" s="14">
        <v>0</v>
      </c>
      <c r="FU11" s="14">
        <v>2.6180500000000002</v>
      </c>
    </row>
    <row r="12" spans="1:177" ht="24" customHeight="1" x14ac:dyDescent="0.3">
      <c r="A12" s="16" t="s">
        <v>42</v>
      </c>
      <c r="B12" s="16" t="s">
        <v>780</v>
      </c>
      <c r="C12" s="17">
        <v>35.4</v>
      </c>
      <c r="D12" s="17">
        <v>-30.7</v>
      </c>
      <c r="E12" s="17">
        <v>11.7</v>
      </c>
      <c r="F12" s="17"/>
      <c r="G12" s="17"/>
      <c r="H12" s="17">
        <v>-12</v>
      </c>
      <c r="I12" s="17">
        <v>7.4</v>
      </c>
      <c r="J12" s="17"/>
      <c r="K12" s="17"/>
      <c r="L12" s="17">
        <v>-33.5</v>
      </c>
      <c r="M12" s="17">
        <v>-37.5</v>
      </c>
      <c r="N12" s="17">
        <v>-20.399999999999999</v>
      </c>
      <c r="O12" s="17">
        <v>17.5</v>
      </c>
      <c r="P12" s="17"/>
      <c r="Q12" s="17"/>
      <c r="R12" s="17">
        <v>29.5</v>
      </c>
      <c r="S12" s="17">
        <v>0</v>
      </c>
      <c r="T12" s="17"/>
      <c r="U12" s="17"/>
      <c r="V12" s="17"/>
      <c r="W12" s="17"/>
      <c r="X12" s="17">
        <v>-15.6</v>
      </c>
      <c r="Y12" s="17">
        <v>0.7</v>
      </c>
      <c r="Z12" s="17">
        <v>1.6</v>
      </c>
      <c r="AA12" s="17"/>
      <c r="AB12" s="17">
        <v>-3.5</v>
      </c>
      <c r="AC12" s="17">
        <v>3.3</v>
      </c>
      <c r="AD12" s="17">
        <v>6.2</v>
      </c>
      <c r="AE12" s="17"/>
      <c r="AF12" s="17"/>
      <c r="AG12" s="17"/>
      <c r="AH12" s="17"/>
      <c r="AI12" s="17">
        <v>12.4</v>
      </c>
      <c r="AJ12" s="17">
        <v>-11.4</v>
      </c>
      <c r="AK12" s="17"/>
      <c r="AL12" s="17"/>
      <c r="AM12" s="17"/>
      <c r="AN12" s="17">
        <v>-1.4</v>
      </c>
      <c r="AO12" s="17">
        <v>-13.5</v>
      </c>
      <c r="AP12" s="17">
        <v>3.1</v>
      </c>
      <c r="AQ12" s="17">
        <v>15.2</v>
      </c>
      <c r="AR12" s="17">
        <v>5.0999999999999996</v>
      </c>
      <c r="AS12" s="17">
        <v>0.2</v>
      </c>
      <c r="AT12" s="17">
        <v>2.6</v>
      </c>
      <c r="AU12" s="17">
        <v>1</v>
      </c>
      <c r="AV12" s="17"/>
      <c r="AW12" s="17"/>
      <c r="AX12" s="17"/>
      <c r="AY12" s="17">
        <v>4.0999999999999996</v>
      </c>
      <c r="AZ12" s="17">
        <v>-1.7</v>
      </c>
      <c r="BA12" s="17">
        <v>0</v>
      </c>
      <c r="BB12" s="17">
        <v>-2.7</v>
      </c>
      <c r="BC12" s="17">
        <v>1.1000000000000001</v>
      </c>
      <c r="BD12" s="17">
        <v>0.4</v>
      </c>
      <c r="BE12" s="17">
        <v>0.1</v>
      </c>
      <c r="BF12" s="17">
        <v>-2.2000000000000002</v>
      </c>
      <c r="BG12" s="17"/>
      <c r="BH12" s="17"/>
      <c r="BI12" s="17">
        <v>-7.4</v>
      </c>
      <c r="BJ12" s="17"/>
      <c r="BK12" s="17"/>
      <c r="BL12" s="17">
        <v>-0.3</v>
      </c>
      <c r="BM12" s="17"/>
      <c r="BN12" s="17"/>
      <c r="BO12" s="17"/>
      <c r="BP12" s="17">
        <v>-6.2</v>
      </c>
      <c r="BQ12" s="17">
        <v>0</v>
      </c>
      <c r="BR12" s="17">
        <v>-14.1</v>
      </c>
      <c r="BS12" s="17">
        <v>0</v>
      </c>
      <c r="BT12" s="17">
        <v>-63.1</v>
      </c>
      <c r="BU12" s="17">
        <v>0</v>
      </c>
      <c r="BV12" s="17"/>
      <c r="BW12" s="17"/>
      <c r="BX12" s="17"/>
      <c r="BY12" s="17"/>
      <c r="BZ12" s="17"/>
      <c r="CA12" s="17"/>
      <c r="CB12" s="17"/>
      <c r="CC12" s="17">
        <v>-0.3</v>
      </c>
      <c r="CD12" s="17">
        <v>-3.5</v>
      </c>
      <c r="CE12" s="17">
        <v>16.8</v>
      </c>
      <c r="CF12" s="17">
        <v>-0.1</v>
      </c>
      <c r="CG12" s="17">
        <v>0.5</v>
      </c>
      <c r="CH12" s="17">
        <v>-2.1</v>
      </c>
      <c r="CI12" s="17"/>
      <c r="CJ12" s="17"/>
      <c r="CK12" s="17"/>
      <c r="CL12" s="17">
        <v>-2.2999999999999998</v>
      </c>
      <c r="CM12" s="17">
        <v>2.6</v>
      </c>
      <c r="CN12" s="17">
        <v>-45.8</v>
      </c>
      <c r="CO12" s="17">
        <v>0</v>
      </c>
      <c r="CP12" s="17"/>
      <c r="CQ12" s="17"/>
      <c r="CR12" s="17"/>
      <c r="CS12" s="17"/>
      <c r="CT12" s="17">
        <v>-24.5</v>
      </c>
      <c r="CU12" s="17">
        <v>-20.100000000000001</v>
      </c>
      <c r="CV12" s="17"/>
      <c r="CW12" s="17">
        <v>-7.9</v>
      </c>
      <c r="CX12" s="17">
        <v>0</v>
      </c>
      <c r="CY12" s="17"/>
      <c r="CZ12" s="17"/>
      <c r="DA12" s="17">
        <v>1.3</v>
      </c>
      <c r="DB12" s="17">
        <v>0.1</v>
      </c>
      <c r="DC12" s="17">
        <v>-0.1</v>
      </c>
      <c r="DD12" s="17">
        <v>-0.8</v>
      </c>
      <c r="DE12" s="17">
        <v>0</v>
      </c>
      <c r="DF12" s="17"/>
      <c r="DG12" s="17">
        <v>0</v>
      </c>
      <c r="DH12" s="17">
        <v>0.9</v>
      </c>
      <c r="DI12" s="17"/>
      <c r="DJ12" s="17">
        <v>-1.2</v>
      </c>
      <c r="DK12" s="17">
        <v>0.3</v>
      </c>
      <c r="DL12" s="17">
        <v>0.5</v>
      </c>
      <c r="DM12" s="17"/>
      <c r="DN12" s="17">
        <v>0</v>
      </c>
      <c r="DO12" s="17">
        <v>0</v>
      </c>
      <c r="DP12" s="17">
        <v>5.3</v>
      </c>
      <c r="DQ12" s="17">
        <v>-0.2</v>
      </c>
      <c r="DR12" s="17">
        <v>0</v>
      </c>
      <c r="DS12" s="17">
        <v>0</v>
      </c>
      <c r="DT12" s="17">
        <v>-0.2</v>
      </c>
      <c r="DU12" s="17">
        <v>0.5</v>
      </c>
      <c r="DV12" s="17">
        <v>0</v>
      </c>
      <c r="DW12" s="17">
        <v>-3.5</v>
      </c>
      <c r="DX12" s="17">
        <v>0.1</v>
      </c>
      <c r="DY12" s="17">
        <v>0.8</v>
      </c>
      <c r="DZ12" s="17">
        <v>1.6</v>
      </c>
      <c r="EA12" s="17">
        <v>0.7</v>
      </c>
      <c r="EB12" s="17"/>
      <c r="EC12" s="17">
        <v>9.6999999999999993</v>
      </c>
      <c r="ED12" s="17">
        <v>0</v>
      </c>
      <c r="EE12" s="17">
        <v>-2.7</v>
      </c>
      <c r="EF12" s="17">
        <v>-9.1</v>
      </c>
      <c r="EG12" s="17">
        <v>0</v>
      </c>
      <c r="EH12" s="17"/>
      <c r="EI12" s="17">
        <v>2.5</v>
      </c>
      <c r="EJ12" s="17">
        <v>-0.1</v>
      </c>
      <c r="EK12" s="17">
        <v>1.5</v>
      </c>
      <c r="EL12" s="17">
        <v>0.2</v>
      </c>
      <c r="EM12" s="17">
        <v>0.2</v>
      </c>
      <c r="EN12" s="17">
        <v>0.2</v>
      </c>
      <c r="EO12" s="17"/>
      <c r="EP12" s="17">
        <v>0</v>
      </c>
      <c r="EQ12" s="17">
        <v>0</v>
      </c>
      <c r="ER12" s="17">
        <v>0</v>
      </c>
      <c r="ES12" s="17">
        <v>-0.2</v>
      </c>
      <c r="ET12" s="17">
        <v>-6.3</v>
      </c>
      <c r="EU12" s="17">
        <v>0</v>
      </c>
      <c r="EV12" s="17">
        <v>0</v>
      </c>
      <c r="EW12" s="17">
        <v>1.6</v>
      </c>
      <c r="EX12" s="17">
        <v>0.3</v>
      </c>
      <c r="EY12" s="17">
        <v>0.8</v>
      </c>
      <c r="EZ12" s="17">
        <v>0.6</v>
      </c>
      <c r="FA12" s="17">
        <v>0</v>
      </c>
      <c r="FB12" s="17">
        <v>0.4</v>
      </c>
      <c r="FC12" s="17">
        <v>0.8</v>
      </c>
      <c r="FD12" s="17">
        <v>2.2000000000000002</v>
      </c>
      <c r="FE12" s="17">
        <v>11.6</v>
      </c>
      <c r="FF12" s="17">
        <v>0.2</v>
      </c>
      <c r="FG12" s="17">
        <v>0.6</v>
      </c>
      <c r="FH12" s="17">
        <v>0</v>
      </c>
      <c r="FI12" s="17">
        <v>2.2999999999999998</v>
      </c>
      <c r="FJ12" s="17">
        <v>4.0999999999999996</v>
      </c>
      <c r="FK12" s="17">
        <v>-177.8</v>
      </c>
      <c r="FL12" s="15"/>
      <c r="FM12" s="17"/>
      <c r="FN12" s="17">
        <v>-0.47499999999999998</v>
      </c>
      <c r="FO12" s="17">
        <v>1.3</v>
      </c>
      <c r="FP12" s="17">
        <v>1.7</v>
      </c>
      <c r="FQ12" s="17">
        <v>0.26411000000000001</v>
      </c>
      <c r="FR12" s="17"/>
      <c r="FS12" s="17">
        <v>-0.6</v>
      </c>
      <c r="FT12" s="17">
        <v>0</v>
      </c>
      <c r="FU12" s="17">
        <v>2.1891099999999999</v>
      </c>
    </row>
    <row r="13" spans="1:177" ht="24" customHeight="1" x14ac:dyDescent="0.3">
      <c r="A13" s="16" t="s">
        <v>42</v>
      </c>
      <c r="B13" s="16" t="s">
        <v>781</v>
      </c>
      <c r="C13" s="17">
        <v>36.299999999999997</v>
      </c>
      <c r="D13" s="17">
        <v>-23.5</v>
      </c>
      <c r="E13" s="17">
        <v>12.2</v>
      </c>
      <c r="F13" s="17"/>
      <c r="G13" s="17"/>
      <c r="H13" s="17">
        <v>-11.9</v>
      </c>
      <c r="I13" s="17">
        <v>6.4</v>
      </c>
      <c r="J13" s="17"/>
      <c r="K13" s="17"/>
      <c r="L13" s="17">
        <v>-38.200000000000003</v>
      </c>
      <c r="M13" s="17">
        <v>-43</v>
      </c>
      <c r="N13" s="17">
        <v>-24.9</v>
      </c>
      <c r="O13" s="17">
        <v>11.6</v>
      </c>
      <c r="P13" s="17"/>
      <c r="Q13" s="17"/>
      <c r="R13" s="17">
        <v>31.9</v>
      </c>
      <c r="S13" s="17">
        <v>-0.1</v>
      </c>
      <c r="T13" s="17"/>
      <c r="U13" s="17"/>
      <c r="V13" s="17"/>
      <c r="W13" s="17"/>
      <c r="X13" s="17">
        <v>-11.5</v>
      </c>
      <c r="Y13" s="17">
        <v>1</v>
      </c>
      <c r="Z13" s="17">
        <v>1.5</v>
      </c>
      <c r="AA13" s="17"/>
      <c r="AB13" s="17">
        <v>-3.5</v>
      </c>
      <c r="AC13" s="17">
        <v>3.3</v>
      </c>
      <c r="AD13" s="17">
        <v>6.6</v>
      </c>
      <c r="AE13" s="17"/>
      <c r="AF13" s="17"/>
      <c r="AG13" s="17"/>
      <c r="AH13" s="17"/>
      <c r="AI13" s="17">
        <v>12.9</v>
      </c>
      <c r="AJ13" s="17">
        <v>-12.6</v>
      </c>
      <c r="AK13" s="17"/>
      <c r="AL13" s="17"/>
      <c r="AM13" s="17"/>
      <c r="AN13" s="17">
        <v>-1.5</v>
      </c>
      <c r="AO13" s="17">
        <v>-14.1</v>
      </c>
      <c r="AP13" s="17">
        <v>2.9</v>
      </c>
      <c r="AQ13" s="17">
        <v>15.1</v>
      </c>
      <c r="AR13" s="17">
        <v>4.8</v>
      </c>
      <c r="AS13" s="17">
        <v>0.5</v>
      </c>
      <c r="AT13" s="17">
        <v>2.6</v>
      </c>
      <c r="AU13" s="17">
        <v>0.8</v>
      </c>
      <c r="AV13" s="17"/>
      <c r="AW13" s="17"/>
      <c r="AX13" s="17"/>
      <c r="AY13" s="17">
        <v>3.8</v>
      </c>
      <c r="AZ13" s="17">
        <v>-1.9</v>
      </c>
      <c r="BA13" s="17">
        <v>0.1</v>
      </c>
      <c r="BB13" s="17">
        <v>-3.3</v>
      </c>
      <c r="BC13" s="17">
        <v>0.7</v>
      </c>
      <c r="BD13" s="17">
        <v>0.4</v>
      </c>
      <c r="BE13" s="17">
        <v>0.1</v>
      </c>
      <c r="BF13" s="17">
        <v>-1.3</v>
      </c>
      <c r="BG13" s="17"/>
      <c r="BH13" s="17"/>
      <c r="BI13" s="17">
        <v>-8.1</v>
      </c>
      <c r="BJ13" s="17"/>
      <c r="BK13" s="17"/>
      <c r="BL13" s="17">
        <v>-0.5</v>
      </c>
      <c r="BM13" s="17"/>
      <c r="BN13" s="17"/>
      <c r="BO13" s="17"/>
      <c r="BP13" s="17">
        <v>-6.4</v>
      </c>
      <c r="BQ13" s="17">
        <v>0</v>
      </c>
      <c r="BR13" s="17">
        <v>-16.7</v>
      </c>
      <c r="BS13" s="17">
        <v>0</v>
      </c>
      <c r="BT13" s="17">
        <v>-65.400000000000006</v>
      </c>
      <c r="BU13" s="17">
        <v>0</v>
      </c>
      <c r="BV13" s="17"/>
      <c r="BW13" s="17"/>
      <c r="BX13" s="17"/>
      <c r="BY13" s="17"/>
      <c r="BZ13" s="17"/>
      <c r="CA13" s="17"/>
      <c r="CB13" s="17"/>
      <c r="CC13" s="17">
        <v>-0.3</v>
      </c>
      <c r="CD13" s="17">
        <v>-5.2</v>
      </c>
      <c r="CE13" s="17">
        <v>16.5</v>
      </c>
      <c r="CF13" s="17">
        <v>0</v>
      </c>
      <c r="CG13" s="17">
        <v>0.4</v>
      </c>
      <c r="CH13" s="17">
        <v>-2.1</v>
      </c>
      <c r="CI13" s="17"/>
      <c r="CJ13" s="17"/>
      <c r="CK13" s="17"/>
      <c r="CL13" s="17">
        <v>-4.7</v>
      </c>
      <c r="CM13" s="17">
        <v>0.3</v>
      </c>
      <c r="CN13" s="17">
        <v>-49.3</v>
      </c>
      <c r="CO13" s="17">
        <v>0</v>
      </c>
      <c r="CP13" s="17"/>
      <c r="CQ13" s="17"/>
      <c r="CR13" s="17"/>
      <c r="CS13" s="17"/>
      <c r="CT13" s="17">
        <v>-27.6</v>
      </c>
      <c r="CU13" s="17">
        <v>-21.9</v>
      </c>
      <c r="CV13" s="17"/>
      <c r="CW13" s="17">
        <v>-8.5</v>
      </c>
      <c r="CX13" s="17">
        <v>0</v>
      </c>
      <c r="CY13" s="17"/>
      <c r="CZ13" s="17"/>
      <c r="DA13" s="17">
        <v>1.3</v>
      </c>
      <c r="DB13" s="17">
        <v>0</v>
      </c>
      <c r="DC13" s="17">
        <v>-0.1</v>
      </c>
      <c r="DD13" s="17">
        <v>-0.9</v>
      </c>
      <c r="DE13" s="17">
        <v>0</v>
      </c>
      <c r="DF13" s="17"/>
      <c r="DG13" s="17">
        <v>0</v>
      </c>
      <c r="DH13" s="17">
        <v>0.9</v>
      </c>
      <c r="DI13" s="17"/>
      <c r="DJ13" s="17">
        <v>-1</v>
      </c>
      <c r="DK13" s="17">
        <v>0.3</v>
      </c>
      <c r="DL13" s="17">
        <v>0.6</v>
      </c>
      <c r="DM13" s="17"/>
      <c r="DN13" s="17">
        <v>0</v>
      </c>
      <c r="DO13" s="17">
        <v>0</v>
      </c>
      <c r="DP13" s="17">
        <v>5.2</v>
      </c>
      <c r="DQ13" s="17">
        <v>0.4</v>
      </c>
      <c r="DR13" s="17">
        <v>0</v>
      </c>
      <c r="DS13" s="17">
        <v>-0.1</v>
      </c>
      <c r="DT13" s="17">
        <v>-0.2</v>
      </c>
      <c r="DU13" s="17">
        <v>0.5</v>
      </c>
      <c r="DV13" s="17">
        <v>0</v>
      </c>
      <c r="DW13" s="17">
        <v>-3.6</v>
      </c>
      <c r="DX13" s="17">
        <v>0</v>
      </c>
      <c r="DY13" s="17">
        <v>1</v>
      </c>
      <c r="DZ13" s="17">
        <v>1.6</v>
      </c>
      <c r="EA13" s="17">
        <v>0.5</v>
      </c>
      <c r="EB13" s="17"/>
      <c r="EC13" s="17">
        <v>12.7</v>
      </c>
      <c r="ED13" s="17">
        <v>0</v>
      </c>
      <c r="EE13" s="17">
        <v>-2.9</v>
      </c>
      <c r="EF13" s="17">
        <v>-8.1999999999999993</v>
      </c>
      <c r="EG13" s="17">
        <v>0</v>
      </c>
      <c r="EH13" s="17"/>
      <c r="EI13" s="17">
        <v>2.6</v>
      </c>
      <c r="EJ13" s="17">
        <v>-0.1</v>
      </c>
      <c r="EK13" s="17">
        <v>1.5</v>
      </c>
      <c r="EL13" s="17">
        <v>0.2</v>
      </c>
      <c r="EM13" s="17">
        <v>0.2</v>
      </c>
      <c r="EN13" s="17">
        <v>0.2</v>
      </c>
      <c r="EO13" s="17"/>
      <c r="EP13" s="17">
        <v>0</v>
      </c>
      <c r="EQ13" s="17">
        <v>0</v>
      </c>
      <c r="ER13" s="17">
        <v>0</v>
      </c>
      <c r="ES13" s="17">
        <v>-0.2</v>
      </c>
      <c r="ET13" s="17">
        <v>-6.5</v>
      </c>
      <c r="EU13" s="17">
        <v>0</v>
      </c>
      <c r="EV13" s="17">
        <v>0</v>
      </c>
      <c r="EW13" s="17">
        <v>1.6</v>
      </c>
      <c r="EX13" s="17">
        <v>0.3</v>
      </c>
      <c r="EY13" s="17">
        <v>0.8</v>
      </c>
      <c r="EZ13" s="17">
        <v>0.6</v>
      </c>
      <c r="FA13" s="17">
        <v>0</v>
      </c>
      <c r="FB13" s="17">
        <v>0.4</v>
      </c>
      <c r="FC13" s="17">
        <v>0.8</v>
      </c>
      <c r="FD13" s="17">
        <v>2.1</v>
      </c>
      <c r="FE13" s="17">
        <v>11.5</v>
      </c>
      <c r="FF13" s="17">
        <v>0.1</v>
      </c>
      <c r="FG13" s="17">
        <v>1.5</v>
      </c>
      <c r="FH13" s="17">
        <v>0.1</v>
      </c>
      <c r="FI13" s="17">
        <v>3.1</v>
      </c>
      <c r="FJ13" s="17">
        <v>4.0999999999999996</v>
      </c>
      <c r="FK13" s="17">
        <v>-202.4</v>
      </c>
      <c r="FL13" s="15"/>
      <c r="FM13" s="17"/>
      <c r="FN13" s="17">
        <v>9.0999999999999998E-2</v>
      </c>
      <c r="FO13" s="17">
        <v>1.4</v>
      </c>
      <c r="FP13" s="17">
        <v>1.7</v>
      </c>
      <c r="FQ13" s="17">
        <v>0.26500000000000001</v>
      </c>
      <c r="FR13" s="17"/>
      <c r="FS13" s="17">
        <v>-0.7</v>
      </c>
      <c r="FT13" s="17">
        <v>0</v>
      </c>
      <c r="FU13" s="17">
        <v>2.7559999999999998</v>
      </c>
    </row>
    <row r="14" spans="1:177" ht="24" customHeight="1" x14ac:dyDescent="0.3">
      <c r="A14" s="16" t="s">
        <v>42</v>
      </c>
      <c r="B14" s="16" t="s">
        <v>782</v>
      </c>
      <c r="C14" s="17">
        <v>38.4</v>
      </c>
      <c r="D14" s="17">
        <v>-19.899999999999999</v>
      </c>
      <c r="E14" s="17">
        <v>12.6</v>
      </c>
      <c r="F14" s="17"/>
      <c r="G14" s="17"/>
      <c r="H14" s="17">
        <v>-10.1</v>
      </c>
      <c r="I14" s="17">
        <v>6</v>
      </c>
      <c r="J14" s="17"/>
      <c r="K14" s="17"/>
      <c r="L14" s="17">
        <v>-41.7</v>
      </c>
      <c r="M14" s="17">
        <v>-45.3</v>
      </c>
      <c r="N14" s="17">
        <v>-28.3</v>
      </c>
      <c r="O14" s="17">
        <v>6</v>
      </c>
      <c r="P14" s="17"/>
      <c r="Q14" s="17"/>
      <c r="R14" s="17">
        <v>30.7</v>
      </c>
      <c r="S14" s="17">
        <v>-0.1</v>
      </c>
      <c r="T14" s="17"/>
      <c r="U14" s="17"/>
      <c r="V14" s="17"/>
      <c r="W14" s="17"/>
      <c r="X14" s="17">
        <v>-9.5</v>
      </c>
      <c r="Y14" s="17">
        <v>0.7</v>
      </c>
      <c r="Z14" s="17">
        <v>1.2</v>
      </c>
      <c r="AA14" s="17"/>
      <c r="AB14" s="17">
        <v>-3.5</v>
      </c>
      <c r="AC14" s="17">
        <v>3.2</v>
      </c>
      <c r="AD14" s="17">
        <v>6.8</v>
      </c>
      <c r="AE14" s="17"/>
      <c r="AF14" s="17"/>
      <c r="AG14" s="17"/>
      <c r="AH14" s="17"/>
      <c r="AI14" s="17">
        <v>13.6</v>
      </c>
      <c r="AJ14" s="17">
        <v>-16.2</v>
      </c>
      <c r="AK14" s="17"/>
      <c r="AL14" s="17"/>
      <c r="AM14" s="17"/>
      <c r="AN14" s="17">
        <v>-1.4</v>
      </c>
      <c r="AO14" s="17">
        <v>-15.5</v>
      </c>
      <c r="AP14" s="17">
        <v>3.1</v>
      </c>
      <c r="AQ14" s="17">
        <v>15.5</v>
      </c>
      <c r="AR14" s="17">
        <v>2</v>
      </c>
      <c r="AS14" s="17">
        <v>0.4</v>
      </c>
      <c r="AT14" s="17">
        <v>2.6</v>
      </c>
      <c r="AU14" s="17">
        <v>0.9</v>
      </c>
      <c r="AV14" s="17"/>
      <c r="AW14" s="17"/>
      <c r="AX14" s="17"/>
      <c r="AY14" s="17">
        <v>4.2</v>
      </c>
      <c r="AZ14" s="17">
        <v>-1.9</v>
      </c>
      <c r="BA14" s="17">
        <v>0.1</v>
      </c>
      <c r="BB14" s="17">
        <v>-2.4</v>
      </c>
      <c r="BC14" s="17">
        <v>0.7</v>
      </c>
      <c r="BD14" s="17">
        <v>0.4</v>
      </c>
      <c r="BE14" s="17">
        <v>0.1</v>
      </c>
      <c r="BF14" s="17">
        <v>-0.8</v>
      </c>
      <c r="BG14" s="17"/>
      <c r="BH14" s="17"/>
      <c r="BI14" s="17">
        <v>-4</v>
      </c>
      <c r="BJ14" s="17"/>
      <c r="BK14" s="17"/>
      <c r="BL14" s="17">
        <v>-0.1</v>
      </c>
      <c r="BM14" s="17"/>
      <c r="BN14" s="17"/>
      <c r="BO14" s="17"/>
      <c r="BP14" s="17">
        <v>-6.2</v>
      </c>
      <c r="BQ14" s="17">
        <v>0</v>
      </c>
      <c r="BR14" s="17">
        <v>-19.3</v>
      </c>
      <c r="BS14" s="17">
        <v>0</v>
      </c>
      <c r="BT14" s="17">
        <v>-67.5</v>
      </c>
      <c r="BU14" s="17">
        <v>0</v>
      </c>
      <c r="BV14" s="17"/>
      <c r="BW14" s="17"/>
      <c r="BX14" s="17"/>
      <c r="BY14" s="17"/>
      <c r="BZ14" s="17"/>
      <c r="CA14" s="17"/>
      <c r="CB14" s="17"/>
      <c r="CC14" s="17">
        <v>-0.3</v>
      </c>
      <c r="CD14" s="17">
        <v>-5.3</v>
      </c>
      <c r="CE14" s="17">
        <v>16.600000000000001</v>
      </c>
      <c r="CF14" s="17">
        <v>-5.9</v>
      </c>
      <c r="CG14" s="17">
        <v>0.5</v>
      </c>
      <c r="CH14" s="17">
        <v>-1.8</v>
      </c>
      <c r="CI14" s="17"/>
      <c r="CJ14" s="17"/>
      <c r="CK14" s="17"/>
      <c r="CL14" s="17">
        <v>-20</v>
      </c>
      <c r="CM14" s="17">
        <v>-15.1</v>
      </c>
      <c r="CN14" s="17">
        <v>-25.3</v>
      </c>
      <c r="CO14" s="17">
        <v>0</v>
      </c>
      <c r="CP14" s="17"/>
      <c r="CQ14" s="17"/>
      <c r="CR14" s="17"/>
      <c r="CS14" s="17"/>
      <c r="CT14" s="17">
        <v>-32.1</v>
      </c>
      <c r="CU14" s="17">
        <v>-24.6</v>
      </c>
      <c r="CV14" s="17"/>
      <c r="CW14" s="17">
        <v>-9.1999999999999993</v>
      </c>
      <c r="CX14" s="17">
        <v>0</v>
      </c>
      <c r="CY14" s="17"/>
      <c r="CZ14" s="17"/>
      <c r="DA14" s="17">
        <v>1.3</v>
      </c>
      <c r="DB14" s="17">
        <v>0</v>
      </c>
      <c r="DC14" s="17">
        <v>-0.1</v>
      </c>
      <c r="DD14" s="17">
        <v>-0.9</v>
      </c>
      <c r="DE14" s="17">
        <v>0</v>
      </c>
      <c r="DF14" s="17"/>
      <c r="DG14" s="17">
        <v>0</v>
      </c>
      <c r="DH14" s="17">
        <v>0.9</v>
      </c>
      <c r="DI14" s="17"/>
      <c r="DJ14" s="17">
        <v>-0.2</v>
      </c>
      <c r="DK14" s="17">
        <v>0.2</v>
      </c>
      <c r="DL14" s="17">
        <v>0.6</v>
      </c>
      <c r="DM14" s="17"/>
      <c r="DN14" s="17">
        <v>0</v>
      </c>
      <c r="DO14" s="17">
        <v>0</v>
      </c>
      <c r="DP14" s="17">
        <v>5.4</v>
      </c>
      <c r="DQ14" s="17">
        <v>-0.6</v>
      </c>
      <c r="DR14" s="17">
        <v>0</v>
      </c>
      <c r="DS14" s="17">
        <v>0</v>
      </c>
      <c r="DT14" s="17">
        <v>-0.6</v>
      </c>
      <c r="DU14" s="17">
        <v>0.5</v>
      </c>
      <c r="DV14" s="17">
        <v>0</v>
      </c>
      <c r="DW14" s="17">
        <v>-4.2</v>
      </c>
      <c r="DX14" s="17">
        <v>0.1</v>
      </c>
      <c r="DY14" s="17">
        <v>1</v>
      </c>
      <c r="DZ14" s="17">
        <v>1.6</v>
      </c>
      <c r="EA14" s="17">
        <v>0.7</v>
      </c>
      <c r="EB14" s="17"/>
      <c r="EC14" s="17">
        <v>12.4</v>
      </c>
      <c r="ED14" s="17">
        <v>0</v>
      </c>
      <c r="EE14" s="17">
        <v>-3.1</v>
      </c>
      <c r="EF14" s="17">
        <v>-9.3000000000000007</v>
      </c>
      <c r="EG14" s="17">
        <v>0</v>
      </c>
      <c r="EH14" s="17"/>
      <c r="EI14" s="17">
        <v>2.6</v>
      </c>
      <c r="EJ14" s="17">
        <v>-0.1</v>
      </c>
      <c r="EK14" s="17">
        <v>1.4</v>
      </c>
      <c r="EL14" s="17">
        <v>0.2</v>
      </c>
      <c r="EM14" s="17">
        <v>0.2</v>
      </c>
      <c r="EN14" s="17">
        <v>0.2</v>
      </c>
      <c r="EO14" s="17"/>
      <c r="EP14" s="17">
        <v>0</v>
      </c>
      <c r="EQ14" s="17">
        <v>0</v>
      </c>
      <c r="ER14" s="17">
        <v>0</v>
      </c>
      <c r="ES14" s="17">
        <v>-0.2</v>
      </c>
      <c r="ET14" s="17">
        <v>-7.2</v>
      </c>
      <c r="EU14" s="17">
        <v>0</v>
      </c>
      <c r="EV14" s="17">
        <v>0</v>
      </c>
      <c r="EW14" s="17">
        <v>1.6</v>
      </c>
      <c r="EX14" s="17">
        <v>0.3</v>
      </c>
      <c r="EY14" s="17">
        <v>0.8</v>
      </c>
      <c r="EZ14" s="17">
        <v>0.6</v>
      </c>
      <c r="FA14" s="17">
        <v>0</v>
      </c>
      <c r="FB14" s="17">
        <v>0.4</v>
      </c>
      <c r="FC14" s="17">
        <v>1</v>
      </c>
      <c r="FD14" s="17">
        <v>2.4</v>
      </c>
      <c r="FE14" s="17">
        <v>11.3</v>
      </c>
      <c r="FF14" s="17">
        <v>0.4</v>
      </c>
      <c r="FG14" s="17">
        <v>1.2</v>
      </c>
      <c r="FH14" s="17">
        <v>0.1</v>
      </c>
      <c r="FI14" s="17">
        <v>2.4</v>
      </c>
      <c r="FJ14" s="17">
        <v>4.0999999999999996</v>
      </c>
      <c r="FK14" s="17">
        <v>-237.6</v>
      </c>
      <c r="FL14" s="15"/>
      <c r="FM14" s="17"/>
      <c r="FN14" s="17">
        <v>0.04</v>
      </c>
      <c r="FO14" s="17">
        <v>1.5</v>
      </c>
      <c r="FP14" s="17">
        <v>1.7</v>
      </c>
      <c r="FQ14" s="17">
        <v>0.26806999999999997</v>
      </c>
      <c r="FR14" s="17"/>
      <c r="FS14" s="17">
        <v>-0.7</v>
      </c>
      <c r="FT14" s="17">
        <v>0</v>
      </c>
      <c r="FU14" s="17">
        <v>2.8080699999999998</v>
      </c>
    </row>
    <row r="15" spans="1:177" ht="24" customHeight="1" x14ac:dyDescent="0.3">
      <c r="A15" s="16" t="s">
        <v>42</v>
      </c>
      <c r="B15" s="16" t="s">
        <v>783</v>
      </c>
      <c r="C15" s="17">
        <v>37.4</v>
      </c>
      <c r="D15" s="17">
        <v>-32.5</v>
      </c>
      <c r="E15" s="17">
        <v>11.3</v>
      </c>
      <c r="F15" s="17"/>
      <c r="G15" s="17"/>
      <c r="H15" s="17">
        <v>-10.199999999999999</v>
      </c>
      <c r="I15" s="17">
        <v>4.7</v>
      </c>
      <c r="J15" s="17"/>
      <c r="K15" s="17"/>
      <c r="L15" s="17">
        <v>-47.2</v>
      </c>
      <c r="M15" s="17">
        <v>-48.4</v>
      </c>
      <c r="N15" s="17">
        <v>-30.7</v>
      </c>
      <c r="O15" s="17">
        <v>-0.4</v>
      </c>
      <c r="P15" s="17"/>
      <c r="Q15" s="17"/>
      <c r="R15" s="17">
        <v>26.3</v>
      </c>
      <c r="S15" s="17">
        <v>0.1</v>
      </c>
      <c r="T15" s="17"/>
      <c r="U15" s="17"/>
      <c r="V15" s="17"/>
      <c r="W15" s="17"/>
      <c r="X15" s="17">
        <v>-11.2</v>
      </c>
      <c r="Y15" s="17">
        <v>0.8</v>
      </c>
      <c r="Z15" s="17">
        <v>1.2</v>
      </c>
      <c r="AA15" s="17"/>
      <c r="AB15" s="17">
        <v>-3.4</v>
      </c>
      <c r="AC15" s="17">
        <v>3.2</v>
      </c>
      <c r="AD15" s="17">
        <v>6.2</v>
      </c>
      <c r="AE15" s="17"/>
      <c r="AF15" s="17"/>
      <c r="AG15" s="17"/>
      <c r="AH15" s="17"/>
      <c r="AI15" s="17">
        <v>13.6</v>
      </c>
      <c r="AJ15" s="17">
        <v>-16.100000000000001</v>
      </c>
      <c r="AK15" s="17"/>
      <c r="AL15" s="17"/>
      <c r="AM15" s="17"/>
      <c r="AN15" s="17">
        <v>-1.4</v>
      </c>
      <c r="AO15" s="17">
        <v>-15.3</v>
      </c>
      <c r="AP15" s="17">
        <v>3.4</v>
      </c>
      <c r="AQ15" s="17">
        <v>15.1</v>
      </c>
      <c r="AR15" s="17">
        <v>1.9</v>
      </c>
      <c r="AS15" s="17">
        <v>0.1</v>
      </c>
      <c r="AT15" s="17">
        <v>2.6</v>
      </c>
      <c r="AU15" s="17">
        <v>1.2</v>
      </c>
      <c r="AV15" s="17"/>
      <c r="AW15" s="17"/>
      <c r="AX15" s="17"/>
      <c r="AY15" s="17">
        <v>4</v>
      </c>
      <c r="AZ15" s="17">
        <v>-1.7</v>
      </c>
      <c r="BA15" s="17">
        <v>0.1</v>
      </c>
      <c r="BB15" s="17">
        <v>-1.1000000000000001</v>
      </c>
      <c r="BC15" s="17">
        <v>1.4</v>
      </c>
      <c r="BD15" s="17">
        <v>0.4</v>
      </c>
      <c r="BE15" s="17">
        <v>0.1</v>
      </c>
      <c r="BF15" s="17">
        <v>0.3</v>
      </c>
      <c r="BG15" s="17"/>
      <c r="BH15" s="17"/>
      <c r="BI15" s="17">
        <v>-4.0999999999999996</v>
      </c>
      <c r="BJ15" s="17"/>
      <c r="BK15" s="17"/>
      <c r="BL15" s="17">
        <v>-0.1</v>
      </c>
      <c r="BM15" s="17"/>
      <c r="BN15" s="17"/>
      <c r="BO15" s="17"/>
      <c r="BP15" s="17">
        <v>-8.5</v>
      </c>
      <c r="BQ15" s="17">
        <v>0</v>
      </c>
      <c r="BR15" s="17">
        <v>-21.9</v>
      </c>
      <c r="BS15" s="17">
        <v>0</v>
      </c>
      <c r="BT15" s="17">
        <v>-69.400000000000006</v>
      </c>
      <c r="BU15" s="17">
        <v>0</v>
      </c>
      <c r="BV15" s="17"/>
      <c r="BW15" s="17"/>
      <c r="BX15" s="17"/>
      <c r="BY15" s="17"/>
      <c r="BZ15" s="17"/>
      <c r="CA15" s="17"/>
      <c r="CB15" s="17"/>
      <c r="CC15" s="17">
        <v>-0.3</v>
      </c>
      <c r="CD15" s="17">
        <v>-5.4</v>
      </c>
      <c r="CE15" s="17">
        <v>16.3</v>
      </c>
      <c r="CF15" s="17">
        <v>-6.1</v>
      </c>
      <c r="CG15" s="17">
        <v>0.5</v>
      </c>
      <c r="CH15" s="17">
        <v>-2</v>
      </c>
      <c r="CI15" s="17"/>
      <c r="CJ15" s="17"/>
      <c r="CK15" s="17"/>
      <c r="CL15" s="17">
        <v>-22.6</v>
      </c>
      <c r="CM15" s="17">
        <v>-17.600000000000001</v>
      </c>
      <c r="CN15" s="17">
        <v>-28.8</v>
      </c>
      <c r="CO15" s="17">
        <v>0</v>
      </c>
      <c r="CP15" s="17"/>
      <c r="CQ15" s="17"/>
      <c r="CR15" s="17"/>
      <c r="CS15" s="17"/>
      <c r="CT15" s="17">
        <v>-33.200000000000003</v>
      </c>
      <c r="CU15" s="17">
        <v>-25.2</v>
      </c>
      <c r="CV15" s="17"/>
      <c r="CW15" s="17">
        <v>-7.2</v>
      </c>
      <c r="CX15" s="17">
        <v>0</v>
      </c>
      <c r="CY15" s="17"/>
      <c r="CZ15" s="17"/>
      <c r="DA15" s="17">
        <v>1.3</v>
      </c>
      <c r="DB15" s="17">
        <v>0</v>
      </c>
      <c r="DC15" s="17">
        <v>-0.1</v>
      </c>
      <c r="DD15" s="17">
        <v>-0.8</v>
      </c>
      <c r="DE15" s="17">
        <v>0</v>
      </c>
      <c r="DF15" s="17"/>
      <c r="DG15" s="17">
        <v>0</v>
      </c>
      <c r="DH15" s="17">
        <v>0.9</v>
      </c>
      <c r="DI15" s="17"/>
      <c r="DJ15" s="17">
        <v>-0.1</v>
      </c>
      <c r="DK15" s="17">
        <v>0.2</v>
      </c>
      <c r="DL15" s="17">
        <v>0.6</v>
      </c>
      <c r="DM15" s="17"/>
      <c r="DN15" s="17">
        <v>0</v>
      </c>
      <c r="DO15" s="17">
        <v>0</v>
      </c>
      <c r="DP15" s="17">
        <v>5.7</v>
      </c>
      <c r="DQ15" s="17">
        <v>-0.7</v>
      </c>
      <c r="DR15" s="17">
        <v>0</v>
      </c>
      <c r="DS15" s="17">
        <v>0.1</v>
      </c>
      <c r="DT15" s="17">
        <v>-0.7</v>
      </c>
      <c r="DU15" s="17">
        <v>0.5</v>
      </c>
      <c r="DV15" s="17">
        <v>0</v>
      </c>
      <c r="DW15" s="17">
        <v>-4.0999999999999996</v>
      </c>
      <c r="DX15" s="17">
        <v>0.1</v>
      </c>
      <c r="DY15" s="17">
        <v>1.2</v>
      </c>
      <c r="DZ15" s="17">
        <v>1.6</v>
      </c>
      <c r="EA15" s="17">
        <v>0.9</v>
      </c>
      <c r="EB15" s="17"/>
      <c r="EC15" s="17">
        <v>0.2</v>
      </c>
      <c r="ED15" s="17">
        <v>0</v>
      </c>
      <c r="EE15" s="17">
        <v>-7.1</v>
      </c>
      <c r="EF15" s="17">
        <v>-13</v>
      </c>
      <c r="EG15" s="17">
        <v>0</v>
      </c>
      <c r="EH15" s="17"/>
      <c r="EI15" s="17">
        <v>2.6</v>
      </c>
      <c r="EJ15" s="17">
        <v>-0.1</v>
      </c>
      <c r="EK15" s="17">
        <v>1.4</v>
      </c>
      <c r="EL15" s="17">
        <v>0.2</v>
      </c>
      <c r="EM15" s="17">
        <v>0.2</v>
      </c>
      <c r="EN15" s="17">
        <v>0.2</v>
      </c>
      <c r="EO15" s="17"/>
      <c r="EP15" s="17">
        <v>0</v>
      </c>
      <c r="EQ15" s="17">
        <v>0</v>
      </c>
      <c r="ER15" s="17">
        <v>0</v>
      </c>
      <c r="ES15" s="17">
        <v>-0.2</v>
      </c>
      <c r="ET15" s="17">
        <v>-8.1</v>
      </c>
      <c r="EU15" s="17">
        <v>0</v>
      </c>
      <c r="EV15" s="17">
        <v>0</v>
      </c>
      <c r="EW15" s="17">
        <v>1.6</v>
      </c>
      <c r="EX15" s="17">
        <v>0.3</v>
      </c>
      <c r="EY15" s="17">
        <v>0.8</v>
      </c>
      <c r="EZ15" s="17">
        <v>0.6</v>
      </c>
      <c r="FA15" s="17">
        <v>0</v>
      </c>
      <c r="FB15" s="17">
        <v>0.4</v>
      </c>
      <c r="FC15" s="17">
        <v>1.2</v>
      </c>
      <c r="FD15" s="17">
        <v>2.4</v>
      </c>
      <c r="FE15" s="17">
        <v>11.2</v>
      </c>
      <c r="FF15" s="17">
        <v>-0.1</v>
      </c>
      <c r="FG15" s="17">
        <v>0.5</v>
      </c>
      <c r="FH15" s="17">
        <v>0.5</v>
      </c>
      <c r="FI15" s="17">
        <v>3.5</v>
      </c>
      <c r="FJ15" s="17">
        <v>4.2</v>
      </c>
      <c r="FK15" s="17">
        <v>-309.8</v>
      </c>
      <c r="FL15" s="15"/>
      <c r="FM15" s="17"/>
      <c r="FN15" s="17">
        <v>7.2999999999999995E-2</v>
      </c>
      <c r="FO15" s="17">
        <v>1.6</v>
      </c>
      <c r="FP15" s="17">
        <v>1.8</v>
      </c>
      <c r="FQ15" s="17">
        <v>0.26713999999999999</v>
      </c>
      <c r="FR15" s="17"/>
      <c r="FS15" s="17">
        <v>-0.7</v>
      </c>
      <c r="FT15" s="17">
        <v>0</v>
      </c>
      <c r="FU15" s="17">
        <v>3.0401400000000001</v>
      </c>
    </row>
    <row r="16" spans="1:177" ht="24" customHeight="1" x14ac:dyDescent="0.3">
      <c r="A16" s="16" t="s">
        <v>42</v>
      </c>
      <c r="B16" s="16" t="s">
        <v>784</v>
      </c>
      <c r="C16" s="17">
        <v>41.4</v>
      </c>
      <c r="D16" s="17">
        <v>-8.6</v>
      </c>
      <c r="E16" s="17">
        <v>13.9</v>
      </c>
      <c r="F16" s="17"/>
      <c r="G16" s="17"/>
      <c r="H16" s="17">
        <v>-7.3</v>
      </c>
      <c r="I16" s="17">
        <v>15</v>
      </c>
      <c r="J16" s="17"/>
      <c r="K16" s="17"/>
      <c r="L16" s="17">
        <v>-38.700000000000003</v>
      </c>
      <c r="M16" s="17">
        <v>-38.299999999999997</v>
      </c>
      <c r="N16" s="17">
        <v>-20.5</v>
      </c>
      <c r="O16" s="17">
        <v>9.6999999999999993</v>
      </c>
      <c r="P16" s="17"/>
      <c r="Q16" s="17"/>
      <c r="R16" s="17">
        <v>32.4</v>
      </c>
      <c r="S16" s="17">
        <v>0.1</v>
      </c>
      <c r="T16" s="17"/>
      <c r="U16" s="17"/>
      <c r="V16" s="17"/>
      <c r="W16" s="17"/>
      <c r="X16" s="17">
        <v>-8.6999999999999993</v>
      </c>
      <c r="Y16" s="17">
        <v>1.5</v>
      </c>
      <c r="Z16" s="17">
        <v>1.9</v>
      </c>
      <c r="AA16" s="17"/>
      <c r="AB16" s="17">
        <v>-3.4</v>
      </c>
      <c r="AC16" s="17">
        <v>3.2</v>
      </c>
      <c r="AD16" s="17">
        <v>6.7</v>
      </c>
      <c r="AE16" s="17"/>
      <c r="AF16" s="17"/>
      <c r="AG16" s="17"/>
      <c r="AH16" s="17"/>
      <c r="AI16" s="17">
        <v>14.7</v>
      </c>
      <c r="AJ16" s="17">
        <v>-14.3</v>
      </c>
      <c r="AK16" s="17"/>
      <c r="AL16" s="17"/>
      <c r="AM16" s="17"/>
      <c r="AN16" s="17">
        <v>-1.4</v>
      </c>
      <c r="AO16" s="17">
        <v>-13.5</v>
      </c>
      <c r="AP16" s="17">
        <v>3.5</v>
      </c>
      <c r="AQ16" s="17">
        <v>15.4</v>
      </c>
      <c r="AR16" s="17">
        <v>1.8</v>
      </c>
      <c r="AS16" s="17">
        <v>0.4</v>
      </c>
      <c r="AT16" s="17">
        <v>2.6</v>
      </c>
      <c r="AU16" s="17">
        <v>1.4</v>
      </c>
      <c r="AV16" s="17"/>
      <c r="AW16" s="17"/>
      <c r="AX16" s="17"/>
      <c r="AY16" s="17">
        <v>5.7</v>
      </c>
      <c r="AZ16" s="17">
        <v>-1.6</v>
      </c>
      <c r="BA16" s="17">
        <v>0.4</v>
      </c>
      <c r="BB16" s="17">
        <v>-0.4</v>
      </c>
      <c r="BC16" s="17">
        <v>1.6</v>
      </c>
      <c r="BD16" s="17">
        <v>0.4</v>
      </c>
      <c r="BE16" s="17">
        <v>0.1</v>
      </c>
      <c r="BF16" s="17">
        <v>0.7</v>
      </c>
      <c r="BG16" s="17"/>
      <c r="BH16" s="17"/>
      <c r="BI16" s="17">
        <v>-3</v>
      </c>
      <c r="BJ16" s="17"/>
      <c r="BK16" s="17"/>
      <c r="BL16" s="17">
        <v>0.3</v>
      </c>
      <c r="BM16" s="17"/>
      <c r="BN16" s="17"/>
      <c r="BO16" s="17"/>
      <c r="BP16" s="17">
        <v>-4.9000000000000004</v>
      </c>
      <c r="BQ16" s="17">
        <v>0</v>
      </c>
      <c r="BR16" s="17">
        <v>-17.2</v>
      </c>
      <c r="BS16" s="17">
        <v>0</v>
      </c>
      <c r="BT16" s="17">
        <v>-64.599999999999994</v>
      </c>
      <c r="BU16" s="17">
        <v>0</v>
      </c>
      <c r="BV16" s="17"/>
      <c r="BW16" s="17"/>
      <c r="BX16" s="17"/>
      <c r="BY16" s="17"/>
      <c r="BZ16" s="17"/>
      <c r="CA16" s="17"/>
      <c r="CB16" s="17"/>
      <c r="CC16" s="17">
        <v>-0.3</v>
      </c>
      <c r="CD16" s="17">
        <v>-6.5</v>
      </c>
      <c r="CE16" s="17">
        <v>16.3</v>
      </c>
      <c r="CF16" s="17">
        <v>-5.9</v>
      </c>
      <c r="CG16" s="17">
        <v>0.4</v>
      </c>
      <c r="CH16" s="17">
        <v>-2.2999999999999998</v>
      </c>
      <c r="CI16" s="17"/>
      <c r="CJ16" s="17"/>
      <c r="CK16" s="17"/>
      <c r="CL16" s="17">
        <v>-15.1</v>
      </c>
      <c r="CM16" s="17">
        <v>-10.1</v>
      </c>
      <c r="CN16" s="17">
        <v>-17.399999999999999</v>
      </c>
      <c r="CO16" s="17">
        <v>0</v>
      </c>
      <c r="CP16" s="17"/>
      <c r="CQ16" s="17"/>
      <c r="CR16" s="17"/>
      <c r="CS16" s="17"/>
      <c r="CT16" s="17">
        <v>-28.5</v>
      </c>
      <c r="CU16" s="17">
        <v>-22.4</v>
      </c>
      <c r="CV16" s="17"/>
      <c r="CW16" s="17">
        <v>-6.8</v>
      </c>
      <c r="CX16" s="17">
        <v>0</v>
      </c>
      <c r="CY16" s="17"/>
      <c r="CZ16" s="17"/>
      <c r="DA16" s="17">
        <v>1.3</v>
      </c>
      <c r="DB16" s="17">
        <v>0</v>
      </c>
      <c r="DC16" s="17">
        <v>-0.1</v>
      </c>
      <c r="DD16" s="17">
        <v>-0.8</v>
      </c>
      <c r="DE16" s="17">
        <v>0</v>
      </c>
      <c r="DF16" s="17"/>
      <c r="DG16" s="17">
        <v>0</v>
      </c>
      <c r="DH16" s="17">
        <v>0.9</v>
      </c>
      <c r="DI16" s="17"/>
      <c r="DJ16" s="17">
        <v>0.1</v>
      </c>
      <c r="DK16" s="17">
        <v>0.3</v>
      </c>
      <c r="DL16" s="17">
        <v>0.6</v>
      </c>
      <c r="DM16" s="17"/>
      <c r="DN16" s="17">
        <v>0</v>
      </c>
      <c r="DO16" s="17">
        <v>0</v>
      </c>
      <c r="DP16" s="17">
        <v>5.9</v>
      </c>
      <c r="DQ16" s="17">
        <v>1.2</v>
      </c>
      <c r="DR16" s="17">
        <v>0</v>
      </c>
      <c r="DS16" s="17">
        <v>0.2</v>
      </c>
      <c r="DT16" s="17">
        <v>-0.6</v>
      </c>
      <c r="DU16" s="17">
        <v>0.5</v>
      </c>
      <c r="DV16" s="17">
        <v>0</v>
      </c>
      <c r="DW16" s="17">
        <v>-4</v>
      </c>
      <c r="DX16" s="17">
        <v>0.3</v>
      </c>
      <c r="DY16" s="17">
        <v>1.3</v>
      </c>
      <c r="DZ16" s="17">
        <v>1.7</v>
      </c>
      <c r="EA16" s="17">
        <v>0.9</v>
      </c>
      <c r="EB16" s="17"/>
      <c r="EC16" s="17">
        <v>0.2</v>
      </c>
      <c r="ED16" s="17">
        <v>0</v>
      </c>
      <c r="EE16" s="17">
        <v>-2.4</v>
      </c>
      <c r="EF16" s="17">
        <v>-8.6999999999999993</v>
      </c>
      <c r="EG16" s="17">
        <v>0</v>
      </c>
      <c r="EH16" s="17"/>
      <c r="EI16" s="17">
        <v>2.6</v>
      </c>
      <c r="EJ16" s="17">
        <v>-0.1</v>
      </c>
      <c r="EK16" s="17">
        <v>1.5</v>
      </c>
      <c r="EL16" s="17">
        <v>0.2</v>
      </c>
      <c r="EM16" s="17">
        <v>0.2</v>
      </c>
      <c r="EN16" s="17">
        <v>0.2</v>
      </c>
      <c r="EO16" s="17"/>
      <c r="EP16" s="17">
        <v>0</v>
      </c>
      <c r="EQ16" s="17">
        <v>0</v>
      </c>
      <c r="ER16" s="17">
        <v>0</v>
      </c>
      <c r="ES16" s="17">
        <v>-0.2</v>
      </c>
      <c r="ET16" s="17">
        <v>-6</v>
      </c>
      <c r="EU16" s="17">
        <v>0</v>
      </c>
      <c r="EV16" s="17">
        <v>0</v>
      </c>
      <c r="EW16" s="17">
        <v>1.6</v>
      </c>
      <c r="EX16" s="17">
        <v>0.3</v>
      </c>
      <c r="EY16" s="17">
        <v>0.8</v>
      </c>
      <c r="EZ16" s="17">
        <v>0.6</v>
      </c>
      <c r="FA16" s="17">
        <v>0</v>
      </c>
      <c r="FB16" s="17">
        <v>0.4</v>
      </c>
      <c r="FC16" s="17">
        <v>1.2</v>
      </c>
      <c r="FD16" s="17">
        <v>2.5</v>
      </c>
      <c r="FE16" s="17">
        <v>11</v>
      </c>
      <c r="FF16" s="17">
        <v>0.4</v>
      </c>
      <c r="FG16" s="17">
        <v>2.2000000000000002</v>
      </c>
      <c r="FH16" s="17">
        <v>0.3</v>
      </c>
      <c r="FI16" s="17">
        <v>3.6</v>
      </c>
      <c r="FJ16" s="17">
        <v>4.2</v>
      </c>
      <c r="FK16" s="17">
        <v>-143.9</v>
      </c>
      <c r="FL16" s="15"/>
      <c r="FM16" s="17"/>
      <c r="FN16" s="17">
        <v>0.26200000000000001</v>
      </c>
      <c r="FO16" s="17">
        <v>1.7</v>
      </c>
      <c r="FP16" s="17">
        <v>1.8</v>
      </c>
      <c r="FQ16" s="17">
        <v>0.26962000000000003</v>
      </c>
      <c r="FR16" s="17"/>
      <c r="FS16" s="17">
        <v>-0.8</v>
      </c>
      <c r="FT16" s="17">
        <v>0</v>
      </c>
      <c r="FU16" s="17">
        <v>3.2316199999999999</v>
      </c>
    </row>
    <row r="17" spans="1:177" ht="24" customHeight="1" x14ac:dyDescent="0.3">
      <c r="A17" s="16" t="s">
        <v>42</v>
      </c>
      <c r="B17" s="16" t="s">
        <v>785</v>
      </c>
      <c r="C17" s="17">
        <v>38.9</v>
      </c>
      <c r="D17" s="17">
        <v>-16.3</v>
      </c>
      <c r="E17" s="17">
        <v>13.1</v>
      </c>
      <c r="F17" s="17"/>
      <c r="G17" s="17"/>
      <c r="H17" s="17">
        <v>-7.4</v>
      </c>
      <c r="I17" s="17">
        <v>13.5</v>
      </c>
      <c r="J17" s="17"/>
      <c r="K17" s="17"/>
      <c r="L17" s="17">
        <v>-39.9</v>
      </c>
      <c r="M17" s="17">
        <v>-43.6</v>
      </c>
      <c r="N17" s="17">
        <v>-26.8</v>
      </c>
      <c r="O17" s="17">
        <v>7.6</v>
      </c>
      <c r="P17" s="17"/>
      <c r="Q17" s="17"/>
      <c r="R17" s="17">
        <v>31.4</v>
      </c>
      <c r="S17" s="17">
        <v>0</v>
      </c>
      <c r="T17" s="17"/>
      <c r="U17" s="17"/>
      <c r="V17" s="17"/>
      <c r="W17" s="17"/>
      <c r="X17" s="17">
        <v>-11.1</v>
      </c>
      <c r="Y17" s="17">
        <v>1.5</v>
      </c>
      <c r="Z17" s="17">
        <v>1.6</v>
      </c>
      <c r="AA17" s="17"/>
      <c r="AB17" s="17">
        <v>-3.5</v>
      </c>
      <c r="AC17" s="17">
        <v>3.5</v>
      </c>
      <c r="AD17" s="17">
        <v>12.3</v>
      </c>
      <c r="AE17" s="17"/>
      <c r="AF17" s="17"/>
      <c r="AG17" s="17"/>
      <c r="AH17" s="17"/>
      <c r="AI17" s="17">
        <v>13.5</v>
      </c>
      <c r="AJ17" s="17">
        <v>-14.7</v>
      </c>
      <c r="AK17" s="17"/>
      <c r="AL17" s="17"/>
      <c r="AM17" s="17"/>
      <c r="AN17" s="17">
        <v>-1.3</v>
      </c>
      <c r="AO17" s="17">
        <v>-12.5</v>
      </c>
      <c r="AP17" s="17">
        <v>4.3</v>
      </c>
      <c r="AQ17" s="17">
        <v>15.7</v>
      </c>
      <c r="AR17" s="17">
        <v>1.9</v>
      </c>
      <c r="AS17" s="17">
        <v>0</v>
      </c>
      <c r="AT17" s="17">
        <v>2.6</v>
      </c>
      <c r="AU17" s="17">
        <v>0.6</v>
      </c>
      <c r="AV17" s="17"/>
      <c r="AW17" s="17"/>
      <c r="AX17" s="17"/>
      <c r="AY17" s="17">
        <v>4.7</v>
      </c>
      <c r="AZ17" s="17">
        <v>-1.5</v>
      </c>
      <c r="BA17" s="17">
        <v>0.4</v>
      </c>
      <c r="BB17" s="17">
        <v>-0.3</v>
      </c>
      <c r="BC17" s="17">
        <v>1.7</v>
      </c>
      <c r="BD17" s="17">
        <v>0.4</v>
      </c>
      <c r="BE17" s="17">
        <v>0.1</v>
      </c>
      <c r="BF17" s="17">
        <v>0</v>
      </c>
      <c r="BG17" s="17"/>
      <c r="BH17" s="17"/>
      <c r="BI17" s="17">
        <v>-2.5</v>
      </c>
      <c r="BJ17" s="17"/>
      <c r="BK17" s="17"/>
      <c r="BL17" s="17">
        <v>-0.2</v>
      </c>
      <c r="BM17" s="17"/>
      <c r="BN17" s="17"/>
      <c r="BO17" s="17"/>
      <c r="BP17" s="17">
        <v>-5.7</v>
      </c>
      <c r="BQ17" s="17">
        <v>0</v>
      </c>
      <c r="BR17" s="17">
        <v>-17.8</v>
      </c>
      <c r="BS17" s="17">
        <v>0</v>
      </c>
      <c r="BT17" s="17">
        <v>-66.2</v>
      </c>
      <c r="BU17" s="17">
        <v>0</v>
      </c>
      <c r="BV17" s="17"/>
      <c r="BW17" s="17"/>
      <c r="BX17" s="17"/>
      <c r="BY17" s="17"/>
      <c r="BZ17" s="17"/>
      <c r="CA17" s="17"/>
      <c r="CB17" s="17"/>
      <c r="CC17" s="17">
        <v>-0.3</v>
      </c>
      <c r="CD17" s="17">
        <v>-6.1</v>
      </c>
      <c r="CE17" s="17">
        <v>16.399999999999999</v>
      </c>
      <c r="CF17" s="17">
        <v>-6.1</v>
      </c>
      <c r="CG17" s="17">
        <v>0.3</v>
      </c>
      <c r="CH17" s="17">
        <v>-2.2999999999999998</v>
      </c>
      <c r="CI17" s="17"/>
      <c r="CJ17" s="17"/>
      <c r="CK17" s="17"/>
      <c r="CL17" s="17">
        <v>-16.2</v>
      </c>
      <c r="CM17" s="17">
        <v>-11.1</v>
      </c>
      <c r="CN17" s="17">
        <v>-18.899999999999999</v>
      </c>
      <c r="CO17" s="17">
        <v>0</v>
      </c>
      <c r="CP17" s="17"/>
      <c r="CQ17" s="17"/>
      <c r="CR17" s="17"/>
      <c r="CS17" s="17"/>
      <c r="CT17" s="17">
        <v>-29.7</v>
      </c>
      <c r="CU17" s="17">
        <v>-23.2</v>
      </c>
      <c r="CV17" s="17"/>
      <c r="CW17" s="17">
        <v>-7.5</v>
      </c>
      <c r="CX17" s="17">
        <v>0</v>
      </c>
      <c r="CY17" s="17"/>
      <c r="CZ17" s="17"/>
      <c r="DA17" s="17">
        <v>1.3</v>
      </c>
      <c r="DB17" s="17">
        <v>0.1</v>
      </c>
      <c r="DC17" s="17">
        <v>0</v>
      </c>
      <c r="DD17" s="17">
        <v>-0.9</v>
      </c>
      <c r="DE17" s="17">
        <v>0</v>
      </c>
      <c r="DF17" s="17"/>
      <c r="DG17" s="17">
        <v>0</v>
      </c>
      <c r="DH17" s="17">
        <v>0.9</v>
      </c>
      <c r="DI17" s="17"/>
      <c r="DJ17" s="17">
        <v>-0.1</v>
      </c>
      <c r="DK17" s="17">
        <v>0.2</v>
      </c>
      <c r="DL17" s="17">
        <v>0.6</v>
      </c>
      <c r="DM17" s="17"/>
      <c r="DN17" s="17">
        <v>0</v>
      </c>
      <c r="DO17" s="17">
        <v>0</v>
      </c>
      <c r="DP17" s="17">
        <v>5.5</v>
      </c>
      <c r="DQ17" s="17">
        <v>-0.1</v>
      </c>
      <c r="DR17" s="17">
        <v>0</v>
      </c>
      <c r="DS17" s="17">
        <v>0.3</v>
      </c>
      <c r="DT17" s="17">
        <v>-0.5</v>
      </c>
      <c r="DU17" s="17">
        <v>0.5</v>
      </c>
      <c r="DV17" s="17">
        <v>0</v>
      </c>
      <c r="DW17" s="17">
        <v>-4.0999999999999996</v>
      </c>
      <c r="DX17" s="17">
        <v>0.1</v>
      </c>
      <c r="DY17" s="17">
        <v>1.2</v>
      </c>
      <c r="DZ17" s="17">
        <v>1.9</v>
      </c>
      <c r="EA17" s="17">
        <v>1.1000000000000001</v>
      </c>
      <c r="EB17" s="17"/>
      <c r="EC17" s="17">
        <v>0</v>
      </c>
      <c r="ED17" s="17">
        <v>0</v>
      </c>
      <c r="EE17" s="17">
        <v>-5</v>
      </c>
      <c r="EF17" s="17">
        <v>-10.8</v>
      </c>
      <c r="EG17" s="17">
        <v>0</v>
      </c>
      <c r="EH17" s="17"/>
      <c r="EI17" s="17">
        <v>2.6</v>
      </c>
      <c r="EJ17" s="17">
        <v>-0.1</v>
      </c>
      <c r="EK17" s="17">
        <v>1.6</v>
      </c>
      <c r="EL17" s="17">
        <v>0.2</v>
      </c>
      <c r="EM17" s="17">
        <v>0.2</v>
      </c>
      <c r="EN17" s="17">
        <v>0.2</v>
      </c>
      <c r="EO17" s="17"/>
      <c r="EP17" s="17">
        <v>0</v>
      </c>
      <c r="EQ17" s="17">
        <v>0</v>
      </c>
      <c r="ER17" s="17">
        <v>0</v>
      </c>
      <c r="ES17" s="17">
        <v>-0.2</v>
      </c>
      <c r="ET17" s="17">
        <v>-7.1</v>
      </c>
      <c r="EU17" s="17">
        <v>0</v>
      </c>
      <c r="EV17" s="17">
        <v>0</v>
      </c>
      <c r="EW17" s="17">
        <v>1.6</v>
      </c>
      <c r="EX17" s="17">
        <v>0.3</v>
      </c>
      <c r="EY17" s="17">
        <v>0.8</v>
      </c>
      <c r="EZ17" s="17">
        <v>0.6</v>
      </c>
      <c r="FA17" s="17">
        <v>0</v>
      </c>
      <c r="FB17" s="17">
        <v>0.4</v>
      </c>
      <c r="FC17" s="17">
        <v>1.3</v>
      </c>
      <c r="FD17" s="17">
        <v>2.4</v>
      </c>
      <c r="FE17" s="17">
        <v>11.5</v>
      </c>
      <c r="FF17" s="17">
        <v>0</v>
      </c>
      <c r="FG17" s="17">
        <v>2.5</v>
      </c>
      <c r="FH17" s="17">
        <v>0.4</v>
      </c>
      <c r="FI17" s="17">
        <v>3.5</v>
      </c>
      <c r="FJ17" s="17">
        <v>4.0999999999999996</v>
      </c>
      <c r="FK17" s="17">
        <v>-187.7</v>
      </c>
      <c r="FL17" s="15"/>
      <c r="FM17" s="17"/>
      <c r="FN17" s="17">
        <v>0.74299999999999999</v>
      </c>
      <c r="FO17" s="17">
        <v>1.5</v>
      </c>
      <c r="FP17" s="17">
        <v>1.8</v>
      </c>
      <c r="FQ17" s="17">
        <v>0.27104</v>
      </c>
      <c r="FR17" s="17"/>
      <c r="FS17" s="17">
        <v>-0.8</v>
      </c>
      <c r="FT17" s="17">
        <v>0</v>
      </c>
      <c r="FU17" s="17">
        <v>3.5140400000000001</v>
      </c>
    </row>
    <row r="18" spans="1:177" ht="24" customHeight="1" x14ac:dyDescent="0.3">
      <c r="A18" s="18" t="s">
        <v>42</v>
      </c>
      <c r="B18" s="18" t="s">
        <v>786</v>
      </c>
      <c r="C18" s="19">
        <v>36.299999999999997</v>
      </c>
      <c r="D18" s="19">
        <v>-23.7</v>
      </c>
      <c r="E18" s="19">
        <v>12.7</v>
      </c>
      <c r="F18" s="19"/>
      <c r="G18" s="19"/>
      <c r="H18" s="19">
        <v>-8</v>
      </c>
      <c r="I18" s="19">
        <v>7.9</v>
      </c>
      <c r="J18" s="19"/>
      <c r="K18" s="19"/>
      <c r="L18" s="19">
        <v>-44.8</v>
      </c>
      <c r="M18" s="19">
        <v>-39.6</v>
      </c>
      <c r="N18" s="19">
        <v>-21.6</v>
      </c>
      <c r="O18" s="19">
        <v>1.9</v>
      </c>
      <c r="P18" s="19"/>
      <c r="Q18" s="19"/>
      <c r="R18" s="19">
        <v>15.5</v>
      </c>
      <c r="S18" s="19">
        <v>0.4</v>
      </c>
      <c r="T18" s="19"/>
      <c r="U18" s="19"/>
      <c r="V18" s="19"/>
      <c r="W18" s="19"/>
      <c r="X18" s="19">
        <v>-12.6</v>
      </c>
      <c r="Y18" s="19">
        <v>1.7</v>
      </c>
      <c r="Z18" s="19">
        <v>1.9</v>
      </c>
      <c r="AA18" s="19"/>
      <c r="AB18" s="19">
        <v>-3.5</v>
      </c>
      <c r="AC18" s="19">
        <v>3.5</v>
      </c>
      <c r="AD18" s="19">
        <v>12.3</v>
      </c>
      <c r="AE18" s="19"/>
      <c r="AF18" s="19"/>
      <c r="AG18" s="19"/>
      <c r="AH18" s="19"/>
      <c r="AI18" s="19">
        <v>13.9</v>
      </c>
      <c r="AJ18" s="19">
        <v>-14.6</v>
      </c>
      <c r="AK18" s="19"/>
      <c r="AL18" s="19"/>
      <c r="AM18" s="19"/>
      <c r="AN18" s="19">
        <v>-1.4</v>
      </c>
      <c r="AO18" s="19">
        <v>-13.3</v>
      </c>
      <c r="AP18" s="19">
        <v>4.0999999999999996</v>
      </c>
      <c r="AQ18" s="19">
        <v>13.8</v>
      </c>
      <c r="AR18" s="19">
        <v>2.5</v>
      </c>
      <c r="AS18" s="19">
        <v>0.1</v>
      </c>
      <c r="AT18" s="19">
        <v>2.6</v>
      </c>
      <c r="AU18" s="19">
        <v>2.2000000000000002</v>
      </c>
      <c r="AV18" s="19"/>
      <c r="AW18" s="19"/>
      <c r="AX18" s="19"/>
      <c r="AY18" s="19">
        <v>7.7</v>
      </c>
      <c r="AZ18" s="19">
        <v>-1.9</v>
      </c>
      <c r="BA18" s="19">
        <v>0.4</v>
      </c>
      <c r="BB18" s="19">
        <v>2.7</v>
      </c>
      <c r="BC18" s="19">
        <v>3.4</v>
      </c>
      <c r="BD18" s="19">
        <v>0.4</v>
      </c>
      <c r="BE18" s="19">
        <v>0.1</v>
      </c>
      <c r="BF18" s="19">
        <v>7.7</v>
      </c>
      <c r="BG18" s="19"/>
      <c r="BH18" s="19"/>
      <c r="BI18" s="19">
        <v>-3.3</v>
      </c>
      <c r="BJ18" s="19"/>
      <c r="BK18" s="19"/>
      <c r="BL18" s="19">
        <v>0.1</v>
      </c>
      <c r="BM18" s="19"/>
      <c r="BN18" s="19"/>
      <c r="BO18" s="19"/>
      <c r="BP18" s="19">
        <v>-9.6999999999999993</v>
      </c>
      <c r="BQ18" s="19">
        <v>-16.3</v>
      </c>
      <c r="BR18" s="19">
        <v>-17.600000000000001</v>
      </c>
      <c r="BS18" s="19">
        <v>0</v>
      </c>
      <c r="BT18" s="19">
        <v>-65</v>
      </c>
      <c r="BU18" s="19">
        <v>0</v>
      </c>
      <c r="BV18" s="19"/>
      <c r="BW18" s="19"/>
      <c r="BX18" s="19"/>
      <c r="BY18" s="19"/>
      <c r="BZ18" s="19"/>
      <c r="CA18" s="19"/>
      <c r="CB18" s="19"/>
      <c r="CC18" s="19">
        <v>-0.3</v>
      </c>
      <c r="CD18" s="19">
        <v>-6.3</v>
      </c>
      <c r="CE18" s="19">
        <v>15.5</v>
      </c>
      <c r="CF18" s="19">
        <v>-7.6</v>
      </c>
      <c r="CG18" s="19">
        <v>0.5</v>
      </c>
      <c r="CH18" s="19">
        <v>-2.2000000000000002</v>
      </c>
      <c r="CI18" s="19"/>
      <c r="CJ18" s="19"/>
      <c r="CK18" s="19"/>
      <c r="CL18" s="19">
        <v>-17.8</v>
      </c>
      <c r="CM18" s="19">
        <v>-13.1</v>
      </c>
      <c r="CN18" s="19">
        <v>-21.5</v>
      </c>
      <c r="CO18" s="19">
        <v>0</v>
      </c>
      <c r="CP18" s="19"/>
      <c r="CQ18" s="19"/>
      <c r="CR18" s="19"/>
      <c r="CS18" s="19"/>
      <c r="CT18" s="19">
        <v>-29.4</v>
      </c>
      <c r="CU18" s="19">
        <v>-23</v>
      </c>
      <c r="CV18" s="19"/>
      <c r="CW18" s="19">
        <v>-7.1</v>
      </c>
      <c r="CX18" s="19">
        <v>0</v>
      </c>
      <c r="CY18" s="19"/>
      <c r="CZ18" s="19"/>
      <c r="DA18" s="19">
        <v>1.3</v>
      </c>
      <c r="DB18" s="19">
        <v>0.1</v>
      </c>
      <c r="DC18" s="19">
        <v>-0.1</v>
      </c>
      <c r="DD18" s="19">
        <v>-0.9</v>
      </c>
      <c r="DE18" s="19">
        <v>0</v>
      </c>
      <c r="DF18" s="19"/>
      <c r="DG18" s="19">
        <v>0</v>
      </c>
      <c r="DH18" s="19">
        <v>0.9</v>
      </c>
      <c r="DI18" s="19"/>
      <c r="DJ18" s="19">
        <v>-0.3</v>
      </c>
      <c r="DK18" s="19">
        <v>0.3</v>
      </c>
      <c r="DL18" s="19">
        <v>0.6</v>
      </c>
      <c r="DM18" s="19"/>
      <c r="DN18" s="19">
        <v>0</v>
      </c>
      <c r="DO18" s="19">
        <v>0</v>
      </c>
      <c r="DP18" s="19">
        <v>5.5</v>
      </c>
      <c r="DQ18" s="19">
        <v>-1.6</v>
      </c>
      <c r="DR18" s="19">
        <v>0</v>
      </c>
      <c r="DS18" s="19">
        <v>0.1</v>
      </c>
      <c r="DT18" s="19">
        <v>-0.2</v>
      </c>
      <c r="DU18" s="19">
        <v>0.5</v>
      </c>
      <c r="DV18" s="19">
        <v>0</v>
      </c>
      <c r="DW18" s="19">
        <v>-4</v>
      </c>
      <c r="DX18" s="19">
        <v>0</v>
      </c>
      <c r="DY18" s="19">
        <v>1.2</v>
      </c>
      <c r="DZ18" s="19">
        <v>1.8</v>
      </c>
      <c r="EA18" s="19">
        <v>1.1000000000000001</v>
      </c>
      <c r="EB18" s="19"/>
      <c r="EC18" s="19">
        <v>0</v>
      </c>
      <c r="ED18" s="19">
        <v>0</v>
      </c>
      <c r="EE18" s="19">
        <v>-6.5</v>
      </c>
      <c r="EF18" s="19">
        <v>-12.2</v>
      </c>
      <c r="EG18" s="19">
        <v>0</v>
      </c>
      <c r="EH18" s="19"/>
      <c r="EI18" s="19">
        <v>2.6</v>
      </c>
      <c r="EJ18" s="19">
        <v>-0.1</v>
      </c>
      <c r="EK18" s="19">
        <v>1.6</v>
      </c>
      <c r="EL18" s="19">
        <v>0.2</v>
      </c>
      <c r="EM18" s="19">
        <v>0.2</v>
      </c>
      <c r="EN18" s="19">
        <v>0.2</v>
      </c>
      <c r="EO18" s="19"/>
      <c r="EP18" s="19">
        <v>0</v>
      </c>
      <c r="EQ18" s="19">
        <v>0</v>
      </c>
      <c r="ER18" s="19">
        <v>0</v>
      </c>
      <c r="ES18" s="19">
        <v>-0.2</v>
      </c>
      <c r="ET18" s="19">
        <v>-7.9</v>
      </c>
      <c r="EU18" s="19">
        <v>0</v>
      </c>
      <c r="EV18" s="19">
        <v>0</v>
      </c>
      <c r="EW18" s="19">
        <v>1.6</v>
      </c>
      <c r="EX18" s="19">
        <v>0.3</v>
      </c>
      <c r="EY18" s="19">
        <v>0.8</v>
      </c>
      <c r="EZ18" s="19">
        <v>0.6</v>
      </c>
      <c r="FA18" s="19">
        <v>0</v>
      </c>
      <c r="FB18" s="19">
        <v>0.4</v>
      </c>
      <c r="FC18" s="19">
        <v>1.4</v>
      </c>
      <c r="FD18" s="19">
        <v>2.5</v>
      </c>
      <c r="FE18" s="19">
        <v>11.5</v>
      </c>
      <c r="FF18" s="19">
        <v>-0.1</v>
      </c>
      <c r="FG18" s="19">
        <v>2.4</v>
      </c>
      <c r="FH18" s="19">
        <v>0.4</v>
      </c>
      <c r="FI18" s="19">
        <v>3.8</v>
      </c>
      <c r="FJ18" s="19">
        <v>4.0999999999999996</v>
      </c>
      <c r="FK18" s="19">
        <v>-239.5</v>
      </c>
      <c r="FL18" s="15"/>
      <c r="FM18" s="19"/>
      <c r="FN18" s="19">
        <v>0.79800000000000004</v>
      </c>
      <c r="FO18" s="19">
        <v>1.4</v>
      </c>
      <c r="FP18" s="19">
        <v>1.8</v>
      </c>
      <c r="FQ18" s="19">
        <v>0.26819999999999999</v>
      </c>
      <c r="FR18" s="19"/>
      <c r="FS18" s="19">
        <v>-0.8</v>
      </c>
      <c r="FT18" s="19">
        <v>0</v>
      </c>
      <c r="FU18" s="19">
        <v>3.4662000000000002</v>
      </c>
    </row>
    <row r="19" spans="1:177" ht="24" customHeight="1" x14ac:dyDescent="0.3">
      <c r="A19" s="13" t="s">
        <v>42</v>
      </c>
      <c r="B19" s="13" t="s">
        <v>787</v>
      </c>
      <c r="C19" s="14">
        <v>39.1</v>
      </c>
      <c r="D19" s="14">
        <v>-13.4</v>
      </c>
      <c r="E19" s="14">
        <v>14</v>
      </c>
      <c r="F19" s="14"/>
      <c r="G19" s="14"/>
      <c r="H19" s="14">
        <v>-7.2</v>
      </c>
      <c r="I19" s="14">
        <v>13.7</v>
      </c>
      <c r="J19" s="14"/>
      <c r="K19" s="14"/>
      <c r="L19" s="14">
        <v>-43.1</v>
      </c>
      <c r="M19" s="14">
        <v>-38.4</v>
      </c>
      <c r="N19" s="14">
        <v>-19.5</v>
      </c>
      <c r="O19" s="14">
        <v>2.1</v>
      </c>
      <c r="P19" s="14"/>
      <c r="Q19" s="14"/>
      <c r="R19" s="14">
        <v>28.5</v>
      </c>
      <c r="S19" s="14">
        <v>0.2</v>
      </c>
      <c r="T19" s="14"/>
      <c r="U19" s="14"/>
      <c r="V19" s="14"/>
      <c r="W19" s="14"/>
      <c r="X19" s="14">
        <v>-9</v>
      </c>
      <c r="Y19" s="14">
        <v>1.4</v>
      </c>
      <c r="Z19" s="14">
        <v>2.1</v>
      </c>
      <c r="AA19" s="14"/>
      <c r="AB19" s="14">
        <v>-3.4</v>
      </c>
      <c r="AC19" s="14">
        <v>3.4</v>
      </c>
      <c r="AD19" s="14">
        <v>11.8</v>
      </c>
      <c r="AE19" s="14"/>
      <c r="AF19" s="14"/>
      <c r="AG19" s="14"/>
      <c r="AH19" s="14"/>
      <c r="AI19" s="14">
        <v>13.9</v>
      </c>
      <c r="AJ19" s="14">
        <v>-14.7</v>
      </c>
      <c r="AK19" s="14"/>
      <c r="AL19" s="14"/>
      <c r="AM19" s="14"/>
      <c r="AN19" s="14">
        <v>-1.4</v>
      </c>
      <c r="AO19" s="14">
        <v>-13.8</v>
      </c>
      <c r="AP19" s="14">
        <v>4</v>
      </c>
      <c r="AQ19" s="14">
        <v>14.1</v>
      </c>
      <c r="AR19" s="14">
        <v>1.7</v>
      </c>
      <c r="AS19" s="14">
        <v>0.3</v>
      </c>
      <c r="AT19" s="14">
        <v>2.6</v>
      </c>
      <c r="AU19" s="14">
        <v>0.6</v>
      </c>
      <c r="AV19" s="14"/>
      <c r="AW19" s="14"/>
      <c r="AX19" s="14"/>
      <c r="AY19" s="14">
        <v>8.3000000000000007</v>
      </c>
      <c r="AZ19" s="14">
        <v>-1.7</v>
      </c>
      <c r="BA19" s="14">
        <v>0.1</v>
      </c>
      <c r="BB19" s="14">
        <v>1</v>
      </c>
      <c r="BC19" s="14">
        <v>2.9</v>
      </c>
      <c r="BD19" s="14">
        <v>0.4</v>
      </c>
      <c r="BE19" s="14">
        <v>0.1</v>
      </c>
      <c r="BF19" s="14">
        <v>5.6</v>
      </c>
      <c r="BG19" s="14"/>
      <c r="BH19" s="14"/>
      <c r="BI19" s="14">
        <v>-3.1</v>
      </c>
      <c r="BJ19" s="14"/>
      <c r="BK19" s="14"/>
      <c r="BL19" s="14">
        <v>0.4</v>
      </c>
      <c r="BM19" s="14"/>
      <c r="BN19" s="14"/>
      <c r="BO19" s="14"/>
      <c r="BP19" s="14">
        <v>-8.4</v>
      </c>
      <c r="BQ19" s="14">
        <v>-17</v>
      </c>
      <c r="BR19" s="14">
        <v>-17.899999999999999</v>
      </c>
      <c r="BS19" s="14">
        <v>0</v>
      </c>
      <c r="BT19" s="14">
        <v>-64.8</v>
      </c>
      <c r="BU19" s="14">
        <v>0</v>
      </c>
      <c r="BV19" s="14"/>
      <c r="BW19" s="14"/>
      <c r="BX19" s="14"/>
      <c r="BY19" s="14"/>
      <c r="BZ19" s="14"/>
      <c r="CA19" s="14"/>
      <c r="CB19" s="14"/>
      <c r="CC19" s="14">
        <v>-0.3</v>
      </c>
      <c r="CD19" s="14">
        <v>-7.4</v>
      </c>
      <c r="CE19" s="14">
        <v>15.4</v>
      </c>
      <c r="CF19" s="14">
        <v>-7.6</v>
      </c>
      <c r="CG19" s="14">
        <v>0.4</v>
      </c>
      <c r="CH19" s="14">
        <v>-2.2999999999999998</v>
      </c>
      <c r="CI19" s="14"/>
      <c r="CJ19" s="14"/>
      <c r="CK19" s="14"/>
      <c r="CL19" s="14">
        <v>-17</v>
      </c>
      <c r="CM19" s="14">
        <v>-12</v>
      </c>
      <c r="CN19" s="14">
        <v>-20.6</v>
      </c>
      <c r="CO19" s="14">
        <v>0</v>
      </c>
      <c r="CP19" s="14"/>
      <c r="CQ19" s="14"/>
      <c r="CR19" s="14"/>
      <c r="CS19" s="14"/>
      <c r="CT19" s="14">
        <v>-28.6</v>
      </c>
      <c r="CU19" s="14">
        <v>-22.5</v>
      </c>
      <c r="CV19" s="14"/>
      <c r="CW19" s="14">
        <v>-7.5</v>
      </c>
      <c r="CX19" s="14">
        <v>0</v>
      </c>
      <c r="CY19" s="14"/>
      <c r="CZ19" s="14"/>
      <c r="DA19" s="14">
        <v>1.3</v>
      </c>
      <c r="DB19" s="14">
        <v>0</v>
      </c>
      <c r="DC19" s="14">
        <v>0</v>
      </c>
      <c r="DD19" s="14">
        <v>-0.9</v>
      </c>
      <c r="DE19" s="14">
        <v>0</v>
      </c>
      <c r="DF19" s="14"/>
      <c r="DG19" s="14">
        <v>0</v>
      </c>
      <c r="DH19" s="14">
        <v>0.9</v>
      </c>
      <c r="DI19" s="14"/>
      <c r="DJ19" s="14">
        <v>-0.4</v>
      </c>
      <c r="DK19" s="14">
        <v>0.3</v>
      </c>
      <c r="DL19" s="14">
        <v>0.6</v>
      </c>
      <c r="DM19" s="14"/>
      <c r="DN19" s="14">
        <v>0</v>
      </c>
      <c r="DO19" s="14">
        <v>0</v>
      </c>
      <c r="DP19" s="14">
        <v>5.9</v>
      </c>
      <c r="DQ19" s="14">
        <v>-0.9</v>
      </c>
      <c r="DR19" s="14">
        <v>0</v>
      </c>
      <c r="DS19" s="14">
        <v>0.1</v>
      </c>
      <c r="DT19" s="14">
        <v>-0.2</v>
      </c>
      <c r="DU19" s="14">
        <v>0.5</v>
      </c>
      <c r="DV19" s="14">
        <v>0</v>
      </c>
      <c r="DW19" s="14">
        <v>-4</v>
      </c>
      <c r="DX19" s="14">
        <v>0</v>
      </c>
      <c r="DY19" s="14">
        <v>1.2</v>
      </c>
      <c r="DZ19" s="14">
        <v>1.8</v>
      </c>
      <c r="EA19" s="14">
        <v>1.1000000000000001</v>
      </c>
      <c r="EB19" s="14"/>
      <c r="EC19" s="14">
        <v>0</v>
      </c>
      <c r="ED19" s="14">
        <v>0</v>
      </c>
      <c r="EE19" s="14">
        <v>-3.9</v>
      </c>
      <c r="EF19" s="14">
        <v>-9.6</v>
      </c>
      <c r="EG19" s="14">
        <v>0</v>
      </c>
      <c r="EH19" s="14"/>
      <c r="EI19" s="14">
        <v>2.6</v>
      </c>
      <c r="EJ19" s="14">
        <v>-0.1</v>
      </c>
      <c r="EK19" s="14">
        <v>1.6</v>
      </c>
      <c r="EL19" s="14">
        <v>0.2</v>
      </c>
      <c r="EM19" s="14">
        <v>0.2</v>
      </c>
      <c r="EN19" s="14">
        <v>0.2</v>
      </c>
      <c r="EO19" s="14"/>
      <c r="EP19" s="14">
        <v>0</v>
      </c>
      <c r="EQ19" s="14">
        <v>0</v>
      </c>
      <c r="ER19" s="14">
        <v>0</v>
      </c>
      <c r="ES19" s="14">
        <v>-0.2</v>
      </c>
      <c r="ET19" s="14">
        <v>-6.6</v>
      </c>
      <c r="EU19" s="14">
        <v>0</v>
      </c>
      <c r="EV19" s="14">
        <v>0</v>
      </c>
      <c r="EW19" s="14">
        <v>1.6</v>
      </c>
      <c r="EX19" s="14">
        <v>0.3</v>
      </c>
      <c r="EY19" s="14">
        <v>0.8</v>
      </c>
      <c r="EZ19" s="14">
        <v>0.6</v>
      </c>
      <c r="FA19" s="14">
        <v>0</v>
      </c>
      <c r="FB19" s="14">
        <v>0.4</v>
      </c>
      <c r="FC19" s="14">
        <v>1.4</v>
      </c>
      <c r="FD19" s="14">
        <v>2.6</v>
      </c>
      <c r="FE19" s="14">
        <v>11.5</v>
      </c>
      <c r="FF19" s="14">
        <v>0.5</v>
      </c>
      <c r="FG19" s="14">
        <v>2.1</v>
      </c>
      <c r="FH19" s="14">
        <v>0.5</v>
      </c>
      <c r="FI19" s="14">
        <v>3.7</v>
      </c>
      <c r="FJ19" s="14">
        <v>4.2</v>
      </c>
      <c r="FK19" s="14">
        <v>-192.6</v>
      </c>
      <c r="FL19" s="15"/>
      <c r="FM19" s="14"/>
      <c r="FN19" s="14">
        <v>0.81399999999999995</v>
      </c>
      <c r="FO19" s="14">
        <v>1.5</v>
      </c>
      <c r="FP19" s="14">
        <v>1.8</v>
      </c>
      <c r="FQ19" s="14">
        <v>0.26957999999999999</v>
      </c>
      <c r="FR19" s="14"/>
      <c r="FS19" s="14">
        <v>-0.7</v>
      </c>
      <c r="FT19" s="14">
        <v>0</v>
      </c>
      <c r="FU19" s="14">
        <v>3.6835800000000001</v>
      </c>
    </row>
    <row r="20" spans="1:177" ht="24" customHeight="1" x14ac:dyDescent="0.3">
      <c r="A20" s="16" t="s">
        <v>42</v>
      </c>
      <c r="B20" s="16" t="s">
        <v>788</v>
      </c>
      <c r="C20" s="17">
        <v>39.200000000000003</v>
      </c>
      <c r="D20" s="17">
        <v>-24.1</v>
      </c>
      <c r="E20" s="17">
        <v>13</v>
      </c>
      <c r="F20" s="17"/>
      <c r="G20" s="17"/>
      <c r="H20" s="17">
        <v>-8.4</v>
      </c>
      <c r="I20" s="17">
        <v>12</v>
      </c>
      <c r="J20" s="17"/>
      <c r="K20" s="17"/>
      <c r="L20" s="17">
        <v>-43.1</v>
      </c>
      <c r="M20" s="17">
        <v>-42.6</v>
      </c>
      <c r="N20" s="17">
        <v>-25.1</v>
      </c>
      <c r="O20" s="17">
        <v>6.8</v>
      </c>
      <c r="P20" s="17"/>
      <c r="Q20" s="17"/>
      <c r="R20" s="17">
        <v>33</v>
      </c>
      <c r="S20" s="17">
        <v>0</v>
      </c>
      <c r="T20" s="17"/>
      <c r="U20" s="17"/>
      <c r="V20" s="17"/>
      <c r="W20" s="17"/>
      <c r="X20" s="17">
        <v>-8.1999999999999993</v>
      </c>
      <c r="Y20" s="17">
        <v>1.3</v>
      </c>
      <c r="Z20" s="17">
        <v>1.9</v>
      </c>
      <c r="AA20" s="17"/>
      <c r="AB20" s="17">
        <v>-3.6</v>
      </c>
      <c r="AC20" s="17">
        <v>3.6</v>
      </c>
      <c r="AD20" s="17">
        <v>12.6</v>
      </c>
      <c r="AE20" s="17"/>
      <c r="AF20" s="17"/>
      <c r="AG20" s="17"/>
      <c r="AH20" s="17"/>
      <c r="AI20" s="17">
        <v>13.6</v>
      </c>
      <c r="AJ20" s="17">
        <v>-14.5</v>
      </c>
      <c r="AK20" s="17"/>
      <c r="AL20" s="17"/>
      <c r="AM20" s="17"/>
      <c r="AN20" s="17">
        <v>-1.3</v>
      </c>
      <c r="AO20" s="17">
        <v>-13.3</v>
      </c>
      <c r="AP20" s="17">
        <v>3.9</v>
      </c>
      <c r="AQ20" s="17">
        <v>13.7</v>
      </c>
      <c r="AR20" s="17">
        <v>2.2999999999999998</v>
      </c>
      <c r="AS20" s="17">
        <v>0.2</v>
      </c>
      <c r="AT20" s="17">
        <v>2.6</v>
      </c>
      <c r="AU20" s="17">
        <v>1.2</v>
      </c>
      <c r="AV20" s="17"/>
      <c r="AW20" s="17"/>
      <c r="AX20" s="17"/>
      <c r="AY20" s="17">
        <v>6.3</v>
      </c>
      <c r="AZ20" s="17">
        <v>-1.6</v>
      </c>
      <c r="BA20" s="17">
        <v>0</v>
      </c>
      <c r="BB20" s="17">
        <v>-1.3</v>
      </c>
      <c r="BC20" s="17">
        <v>2</v>
      </c>
      <c r="BD20" s="17">
        <v>0.4</v>
      </c>
      <c r="BE20" s="17">
        <v>0.1</v>
      </c>
      <c r="BF20" s="17">
        <v>0.2</v>
      </c>
      <c r="BG20" s="17"/>
      <c r="BH20" s="17"/>
      <c r="BI20" s="17">
        <v>-2.7</v>
      </c>
      <c r="BJ20" s="17"/>
      <c r="BK20" s="17"/>
      <c r="BL20" s="17">
        <v>-0.6</v>
      </c>
      <c r="BM20" s="17"/>
      <c r="BN20" s="17"/>
      <c r="BO20" s="17"/>
      <c r="BP20" s="17">
        <v>-5.7</v>
      </c>
      <c r="BQ20" s="17">
        <v>-14.3</v>
      </c>
      <c r="BR20" s="17">
        <v>-15.3</v>
      </c>
      <c r="BS20" s="17">
        <v>0</v>
      </c>
      <c r="BT20" s="17">
        <v>-62.9</v>
      </c>
      <c r="BU20" s="17">
        <v>0</v>
      </c>
      <c r="BV20" s="17"/>
      <c r="BW20" s="17"/>
      <c r="BX20" s="17"/>
      <c r="BY20" s="17"/>
      <c r="BZ20" s="17"/>
      <c r="CA20" s="17"/>
      <c r="CB20" s="17"/>
      <c r="CC20" s="17">
        <v>-0.3</v>
      </c>
      <c r="CD20" s="17">
        <v>-3.9</v>
      </c>
      <c r="CE20" s="17">
        <v>15.4</v>
      </c>
      <c r="CF20" s="17">
        <v>-7.2</v>
      </c>
      <c r="CG20" s="17">
        <v>0.5</v>
      </c>
      <c r="CH20" s="17">
        <v>-2.2000000000000002</v>
      </c>
      <c r="CI20" s="17"/>
      <c r="CJ20" s="17"/>
      <c r="CK20" s="17"/>
      <c r="CL20" s="17">
        <v>-14.1</v>
      </c>
      <c r="CM20" s="17">
        <v>-9.3000000000000007</v>
      </c>
      <c r="CN20" s="17">
        <v>-16</v>
      </c>
      <c r="CO20" s="17">
        <v>0</v>
      </c>
      <c r="CP20" s="17"/>
      <c r="CQ20" s="17"/>
      <c r="CR20" s="17"/>
      <c r="CS20" s="17"/>
      <c r="CT20" s="17">
        <v>-28.1</v>
      </c>
      <c r="CU20" s="17">
        <v>-22.2</v>
      </c>
      <c r="CV20" s="17"/>
      <c r="CW20" s="17">
        <v>-8.3000000000000007</v>
      </c>
      <c r="CX20" s="17">
        <v>0</v>
      </c>
      <c r="CY20" s="17"/>
      <c r="CZ20" s="17"/>
      <c r="DA20" s="17">
        <v>1.3</v>
      </c>
      <c r="DB20" s="17">
        <v>0.1</v>
      </c>
      <c r="DC20" s="17">
        <v>-0.1</v>
      </c>
      <c r="DD20" s="17">
        <v>-0.8</v>
      </c>
      <c r="DE20" s="17">
        <v>0</v>
      </c>
      <c r="DF20" s="17"/>
      <c r="DG20" s="17">
        <v>0</v>
      </c>
      <c r="DH20" s="17">
        <v>0.8</v>
      </c>
      <c r="DI20" s="17"/>
      <c r="DJ20" s="17">
        <v>-0.2</v>
      </c>
      <c r="DK20" s="17">
        <v>0.2</v>
      </c>
      <c r="DL20" s="17">
        <v>0.6</v>
      </c>
      <c r="DM20" s="17"/>
      <c r="DN20" s="17">
        <v>0</v>
      </c>
      <c r="DO20" s="17">
        <v>0</v>
      </c>
      <c r="DP20" s="17">
        <v>5.5</v>
      </c>
      <c r="DQ20" s="17">
        <v>-1.3</v>
      </c>
      <c r="DR20" s="17">
        <v>0.4</v>
      </c>
      <c r="DS20" s="17">
        <v>0.1</v>
      </c>
      <c r="DT20" s="17">
        <v>-0.2</v>
      </c>
      <c r="DU20" s="17">
        <v>0.5</v>
      </c>
      <c r="DV20" s="17">
        <v>0</v>
      </c>
      <c r="DW20" s="17">
        <v>-4.0999999999999996</v>
      </c>
      <c r="DX20" s="17">
        <v>0</v>
      </c>
      <c r="DY20" s="17">
        <v>0.6</v>
      </c>
      <c r="DZ20" s="17">
        <v>1.8</v>
      </c>
      <c r="EA20" s="17">
        <v>1.1000000000000001</v>
      </c>
      <c r="EB20" s="17"/>
      <c r="EC20" s="17">
        <v>0</v>
      </c>
      <c r="ED20" s="17">
        <v>0.3</v>
      </c>
      <c r="EE20" s="17">
        <v>-5.6</v>
      </c>
      <c r="EF20" s="17">
        <v>-11.2</v>
      </c>
      <c r="EG20" s="17">
        <v>0</v>
      </c>
      <c r="EH20" s="17"/>
      <c r="EI20" s="17">
        <v>2.4</v>
      </c>
      <c r="EJ20" s="17">
        <v>-0.1</v>
      </c>
      <c r="EK20" s="17">
        <v>1.6</v>
      </c>
      <c r="EL20" s="17">
        <v>0.2</v>
      </c>
      <c r="EM20" s="17">
        <v>0.2</v>
      </c>
      <c r="EN20" s="17">
        <v>0.2</v>
      </c>
      <c r="EO20" s="17"/>
      <c r="EP20" s="17">
        <v>9.3000000000000007</v>
      </c>
      <c r="EQ20" s="17">
        <v>0</v>
      </c>
      <c r="ER20" s="17">
        <v>0</v>
      </c>
      <c r="ES20" s="17">
        <v>-0.2</v>
      </c>
      <c r="ET20" s="17">
        <v>-6.9</v>
      </c>
      <c r="EU20" s="17">
        <v>0</v>
      </c>
      <c r="EV20" s="17">
        <v>0</v>
      </c>
      <c r="EW20" s="17">
        <v>1.6</v>
      </c>
      <c r="EX20" s="17">
        <v>0.3</v>
      </c>
      <c r="EY20" s="17">
        <v>0.8</v>
      </c>
      <c r="EZ20" s="17">
        <v>0.6</v>
      </c>
      <c r="FA20" s="17">
        <v>0</v>
      </c>
      <c r="FB20" s="17">
        <v>0.4</v>
      </c>
      <c r="FC20" s="17">
        <v>1.4</v>
      </c>
      <c r="FD20" s="17">
        <v>2.5</v>
      </c>
      <c r="FE20" s="17">
        <v>11.9</v>
      </c>
      <c r="FF20" s="17">
        <v>-0.1</v>
      </c>
      <c r="FG20" s="17">
        <v>3</v>
      </c>
      <c r="FH20" s="17">
        <v>0.5</v>
      </c>
      <c r="FI20" s="17">
        <v>3.1</v>
      </c>
      <c r="FJ20" s="17">
        <v>4.2</v>
      </c>
      <c r="FK20" s="17">
        <v>-187.7</v>
      </c>
      <c r="FL20" s="15"/>
      <c r="FM20" s="17"/>
      <c r="FN20" s="17">
        <v>0.88500000000000001</v>
      </c>
      <c r="FO20" s="17">
        <v>1.5</v>
      </c>
      <c r="FP20" s="17">
        <v>1.8</v>
      </c>
      <c r="FQ20" s="17">
        <v>0.26983000000000001</v>
      </c>
      <c r="FR20" s="17"/>
      <c r="FS20" s="17">
        <v>-0.6</v>
      </c>
      <c r="FT20" s="17">
        <v>0</v>
      </c>
      <c r="FU20" s="17">
        <v>3.8548300000000002</v>
      </c>
    </row>
    <row r="21" spans="1:177" ht="24" customHeight="1" x14ac:dyDescent="0.3">
      <c r="A21" s="16" t="s">
        <v>42</v>
      </c>
      <c r="B21" s="16" t="s">
        <v>789</v>
      </c>
      <c r="C21" s="17">
        <v>38.700000000000003</v>
      </c>
      <c r="D21" s="17">
        <v>-24.1</v>
      </c>
      <c r="E21" s="17">
        <v>12.3</v>
      </c>
      <c r="F21" s="17"/>
      <c r="G21" s="17"/>
      <c r="H21" s="17">
        <v>-4.8</v>
      </c>
      <c r="I21" s="17">
        <v>15.3</v>
      </c>
      <c r="J21" s="17"/>
      <c r="K21" s="17"/>
      <c r="L21" s="17">
        <v>-37.4</v>
      </c>
      <c r="M21" s="17">
        <v>-40.6</v>
      </c>
      <c r="N21" s="17">
        <v>-23</v>
      </c>
      <c r="O21" s="17">
        <v>11.4</v>
      </c>
      <c r="P21" s="17"/>
      <c r="Q21" s="17"/>
      <c r="R21" s="17">
        <v>29.3</v>
      </c>
      <c r="S21" s="17">
        <v>0</v>
      </c>
      <c r="T21" s="17"/>
      <c r="U21" s="17"/>
      <c r="V21" s="17"/>
      <c r="W21" s="17"/>
      <c r="X21" s="17">
        <v>-10.4</v>
      </c>
      <c r="Y21" s="17">
        <v>1.2</v>
      </c>
      <c r="Z21" s="17">
        <v>1.8</v>
      </c>
      <c r="AA21" s="17"/>
      <c r="AB21" s="17">
        <v>-3.6</v>
      </c>
      <c r="AC21" s="17">
        <v>3.5</v>
      </c>
      <c r="AD21" s="17">
        <v>12.6</v>
      </c>
      <c r="AE21" s="17"/>
      <c r="AF21" s="17"/>
      <c r="AG21" s="17"/>
      <c r="AH21" s="17"/>
      <c r="AI21" s="17">
        <v>12.8</v>
      </c>
      <c r="AJ21" s="17">
        <v>-13.9</v>
      </c>
      <c r="AK21" s="17"/>
      <c r="AL21" s="17"/>
      <c r="AM21" s="17"/>
      <c r="AN21" s="17">
        <v>-1</v>
      </c>
      <c r="AO21" s="17">
        <v>-6.5</v>
      </c>
      <c r="AP21" s="17">
        <v>5.0999999999999996</v>
      </c>
      <c r="AQ21" s="17">
        <v>15.3</v>
      </c>
      <c r="AR21" s="17">
        <v>2</v>
      </c>
      <c r="AS21" s="17">
        <v>-1</v>
      </c>
      <c r="AT21" s="17">
        <v>2.6</v>
      </c>
      <c r="AU21" s="17">
        <v>0.9</v>
      </c>
      <c r="AV21" s="17"/>
      <c r="AW21" s="17"/>
      <c r="AX21" s="17"/>
      <c r="AY21" s="17">
        <v>4.3</v>
      </c>
      <c r="AZ21" s="17">
        <v>-1.5</v>
      </c>
      <c r="BA21" s="17">
        <v>0</v>
      </c>
      <c r="BB21" s="17">
        <v>-1.3</v>
      </c>
      <c r="BC21" s="17">
        <v>1.8</v>
      </c>
      <c r="BD21" s="17">
        <v>0.4</v>
      </c>
      <c r="BE21" s="17">
        <v>0.1</v>
      </c>
      <c r="BF21" s="17">
        <v>-0.2</v>
      </c>
      <c r="BG21" s="17"/>
      <c r="BH21" s="17"/>
      <c r="BI21" s="17">
        <v>-4.7</v>
      </c>
      <c r="BJ21" s="17"/>
      <c r="BK21" s="17"/>
      <c r="BL21" s="17">
        <v>0.9</v>
      </c>
      <c r="BM21" s="17"/>
      <c r="BN21" s="17"/>
      <c r="BO21" s="17"/>
      <c r="BP21" s="17">
        <v>2.5</v>
      </c>
      <c r="BQ21" s="17">
        <v>-13.7</v>
      </c>
      <c r="BR21" s="17">
        <v>-14.5</v>
      </c>
      <c r="BS21" s="17">
        <v>0</v>
      </c>
      <c r="BT21" s="17">
        <v>-62.8</v>
      </c>
      <c r="BU21" s="17">
        <v>0</v>
      </c>
      <c r="BV21" s="17"/>
      <c r="BW21" s="17"/>
      <c r="BX21" s="17"/>
      <c r="BY21" s="17"/>
      <c r="BZ21" s="17"/>
      <c r="CA21" s="17"/>
      <c r="CB21" s="17"/>
      <c r="CC21" s="17">
        <v>-0.3</v>
      </c>
      <c r="CD21" s="17">
        <v>8</v>
      </c>
      <c r="CE21" s="17">
        <v>17</v>
      </c>
      <c r="CF21" s="17">
        <v>-0.1</v>
      </c>
      <c r="CG21" s="17">
        <v>0.5</v>
      </c>
      <c r="CH21" s="17">
        <v>-2</v>
      </c>
      <c r="CI21" s="17"/>
      <c r="CJ21" s="17"/>
      <c r="CK21" s="17"/>
      <c r="CL21" s="17">
        <v>-13.4</v>
      </c>
      <c r="CM21" s="17">
        <v>-8.4</v>
      </c>
      <c r="CN21" s="17">
        <v>-15.2</v>
      </c>
      <c r="CO21" s="17">
        <v>0</v>
      </c>
      <c r="CP21" s="17"/>
      <c r="CQ21" s="17"/>
      <c r="CR21" s="17"/>
      <c r="CS21" s="17"/>
      <c r="CT21" s="17">
        <v>-27.8</v>
      </c>
      <c r="CU21" s="17">
        <v>-22.1</v>
      </c>
      <c r="CV21" s="17"/>
      <c r="CW21" s="17">
        <v>-10.4</v>
      </c>
      <c r="CX21" s="17">
        <v>0.1</v>
      </c>
      <c r="CY21" s="17"/>
      <c r="CZ21" s="17"/>
      <c r="DA21" s="17">
        <v>1.3</v>
      </c>
      <c r="DB21" s="17">
        <v>0.1</v>
      </c>
      <c r="DC21" s="17">
        <v>0</v>
      </c>
      <c r="DD21" s="17">
        <v>-0.9</v>
      </c>
      <c r="DE21" s="17">
        <v>-0.2</v>
      </c>
      <c r="DF21" s="17"/>
      <c r="DG21" s="17">
        <v>0</v>
      </c>
      <c r="DH21" s="17">
        <v>0.9</v>
      </c>
      <c r="DI21" s="17"/>
      <c r="DJ21" s="17">
        <v>0.3</v>
      </c>
      <c r="DK21" s="17">
        <v>0.3</v>
      </c>
      <c r="DL21" s="17">
        <v>0.6</v>
      </c>
      <c r="DM21" s="17"/>
      <c r="DN21" s="17">
        <v>-0.1</v>
      </c>
      <c r="DO21" s="17">
        <v>0</v>
      </c>
      <c r="DP21" s="17">
        <v>5.5</v>
      </c>
      <c r="DQ21" s="17">
        <v>-2.2999999999999998</v>
      </c>
      <c r="DR21" s="17">
        <v>0.3</v>
      </c>
      <c r="DS21" s="17">
        <v>0.1</v>
      </c>
      <c r="DT21" s="17">
        <v>-0.1</v>
      </c>
      <c r="DU21" s="17">
        <v>0.5</v>
      </c>
      <c r="DV21" s="17">
        <v>0</v>
      </c>
      <c r="DW21" s="17">
        <v>-4.0999999999999996</v>
      </c>
      <c r="DX21" s="17">
        <v>0</v>
      </c>
      <c r="DY21" s="17">
        <v>0.9</v>
      </c>
      <c r="DZ21" s="17">
        <v>1.8</v>
      </c>
      <c r="EA21" s="17">
        <v>1.1000000000000001</v>
      </c>
      <c r="EB21" s="17"/>
      <c r="EC21" s="17">
        <v>0.3</v>
      </c>
      <c r="ED21" s="17">
        <v>0</v>
      </c>
      <c r="EE21" s="17">
        <v>-6.5</v>
      </c>
      <c r="EF21" s="17">
        <v>-11.7</v>
      </c>
      <c r="EG21" s="17">
        <v>0</v>
      </c>
      <c r="EH21" s="17"/>
      <c r="EI21" s="17">
        <v>2.4</v>
      </c>
      <c r="EJ21" s="17">
        <v>-0.1</v>
      </c>
      <c r="EK21" s="17">
        <v>1.4</v>
      </c>
      <c r="EL21" s="17">
        <v>0.2</v>
      </c>
      <c r="EM21" s="17">
        <v>0.2</v>
      </c>
      <c r="EN21" s="17">
        <v>0.2</v>
      </c>
      <c r="EO21" s="17"/>
      <c r="EP21" s="17">
        <v>19.399999999999999</v>
      </c>
      <c r="EQ21" s="17">
        <v>0</v>
      </c>
      <c r="ER21" s="17">
        <v>2.2000000000000002</v>
      </c>
      <c r="ES21" s="17">
        <v>-0.2</v>
      </c>
      <c r="ET21" s="17">
        <v>-7.8</v>
      </c>
      <c r="EU21" s="17">
        <v>0</v>
      </c>
      <c r="EV21" s="17">
        <v>1.2</v>
      </c>
      <c r="EW21" s="17">
        <v>1.6</v>
      </c>
      <c r="EX21" s="17">
        <v>0.3</v>
      </c>
      <c r="EY21" s="17">
        <v>0.8</v>
      </c>
      <c r="EZ21" s="17">
        <v>0.6</v>
      </c>
      <c r="FA21" s="17">
        <v>0</v>
      </c>
      <c r="FB21" s="17">
        <v>0.4</v>
      </c>
      <c r="FC21" s="17">
        <v>1.4</v>
      </c>
      <c r="FD21" s="17">
        <v>2.2999999999999998</v>
      </c>
      <c r="FE21" s="17">
        <v>11.9</v>
      </c>
      <c r="FF21" s="17">
        <v>0.4</v>
      </c>
      <c r="FG21" s="17">
        <v>3.5</v>
      </c>
      <c r="FH21" s="17">
        <v>0.6</v>
      </c>
      <c r="FI21" s="17">
        <v>3.5</v>
      </c>
      <c r="FJ21" s="17">
        <v>4.2</v>
      </c>
      <c r="FK21" s="17">
        <v>-125.6</v>
      </c>
      <c r="FL21" s="15"/>
      <c r="FM21" s="17"/>
      <c r="FN21" s="17">
        <v>1.079</v>
      </c>
      <c r="FO21" s="17">
        <v>1.5</v>
      </c>
      <c r="FP21" s="17">
        <v>1.8</v>
      </c>
      <c r="FQ21" s="17">
        <v>0.27090999999999998</v>
      </c>
      <c r="FR21" s="17"/>
      <c r="FS21" s="17">
        <v>-0.4</v>
      </c>
      <c r="FT21" s="17">
        <v>0</v>
      </c>
      <c r="FU21" s="17">
        <v>4.2499099999999999</v>
      </c>
    </row>
    <row r="22" spans="1:177" ht="24" customHeight="1" x14ac:dyDescent="0.3">
      <c r="A22" s="16" t="s">
        <v>42</v>
      </c>
      <c r="B22" s="16" t="s">
        <v>790</v>
      </c>
      <c r="C22" s="17">
        <v>38.6</v>
      </c>
      <c r="D22" s="17">
        <v>-34.299999999999997</v>
      </c>
      <c r="E22" s="17">
        <v>11.1</v>
      </c>
      <c r="F22" s="17"/>
      <c r="G22" s="17"/>
      <c r="H22" s="17">
        <v>-9.1999999999999993</v>
      </c>
      <c r="I22" s="17">
        <v>11.8</v>
      </c>
      <c r="J22" s="17"/>
      <c r="K22" s="17"/>
      <c r="L22" s="17">
        <v>-39.6</v>
      </c>
      <c r="M22" s="17">
        <v>-41.5</v>
      </c>
      <c r="N22" s="17">
        <v>-23.6</v>
      </c>
      <c r="O22" s="17">
        <v>8</v>
      </c>
      <c r="P22" s="17"/>
      <c r="Q22" s="17"/>
      <c r="R22" s="17">
        <v>21.2</v>
      </c>
      <c r="S22" s="17">
        <v>0</v>
      </c>
      <c r="T22" s="17"/>
      <c r="U22" s="17"/>
      <c r="V22" s="17"/>
      <c r="W22" s="17"/>
      <c r="X22" s="17">
        <v>-14.3</v>
      </c>
      <c r="Y22" s="17">
        <v>0.8</v>
      </c>
      <c r="Z22" s="17">
        <v>1.4</v>
      </c>
      <c r="AA22" s="17"/>
      <c r="AB22" s="17">
        <v>-3.4</v>
      </c>
      <c r="AC22" s="17">
        <v>3.3</v>
      </c>
      <c r="AD22" s="17">
        <v>11.8</v>
      </c>
      <c r="AE22" s="17"/>
      <c r="AF22" s="17"/>
      <c r="AG22" s="17"/>
      <c r="AH22" s="17"/>
      <c r="AI22" s="17">
        <v>12.8</v>
      </c>
      <c r="AJ22" s="17">
        <v>-14.2</v>
      </c>
      <c r="AK22" s="17"/>
      <c r="AL22" s="17"/>
      <c r="AM22" s="17"/>
      <c r="AN22" s="17">
        <v>-1</v>
      </c>
      <c r="AO22" s="17">
        <v>-4.0999999999999996</v>
      </c>
      <c r="AP22" s="17">
        <v>5.7</v>
      </c>
      <c r="AQ22" s="17">
        <v>14.8</v>
      </c>
      <c r="AR22" s="17">
        <v>1.9</v>
      </c>
      <c r="AS22" s="17">
        <v>-1.2</v>
      </c>
      <c r="AT22" s="17">
        <v>2.6</v>
      </c>
      <c r="AU22" s="17">
        <v>1.2</v>
      </c>
      <c r="AV22" s="17"/>
      <c r="AW22" s="17"/>
      <c r="AX22" s="17"/>
      <c r="AY22" s="17">
        <v>5.5</v>
      </c>
      <c r="AZ22" s="17">
        <v>-1.5</v>
      </c>
      <c r="BA22" s="17">
        <v>0.1</v>
      </c>
      <c r="BB22" s="17">
        <v>0.5</v>
      </c>
      <c r="BC22" s="17">
        <v>2</v>
      </c>
      <c r="BD22" s="17">
        <v>0.4</v>
      </c>
      <c r="BE22" s="17">
        <v>0.2</v>
      </c>
      <c r="BF22" s="17">
        <v>-0.3</v>
      </c>
      <c r="BG22" s="17"/>
      <c r="BH22" s="17"/>
      <c r="BI22" s="17">
        <v>-4.9000000000000004</v>
      </c>
      <c r="BJ22" s="17"/>
      <c r="BK22" s="17"/>
      <c r="BL22" s="17">
        <v>1.2</v>
      </c>
      <c r="BM22" s="17"/>
      <c r="BN22" s="17"/>
      <c r="BO22" s="17"/>
      <c r="BP22" s="17">
        <v>2.2000000000000002</v>
      </c>
      <c r="BQ22" s="17">
        <v>-14.9</v>
      </c>
      <c r="BR22" s="17">
        <v>-16.3</v>
      </c>
      <c r="BS22" s="17">
        <v>0</v>
      </c>
      <c r="BT22" s="17">
        <v>-63.6</v>
      </c>
      <c r="BU22" s="17">
        <v>0</v>
      </c>
      <c r="BV22" s="17"/>
      <c r="BW22" s="17"/>
      <c r="BX22" s="17"/>
      <c r="BY22" s="17"/>
      <c r="BZ22" s="17"/>
      <c r="CA22" s="17"/>
      <c r="CB22" s="17"/>
      <c r="CC22" s="17">
        <v>-0.3</v>
      </c>
      <c r="CD22" s="17">
        <v>7.5</v>
      </c>
      <c r="CE22" s="17">
        <v>16.399999999999999</v>
      </c>
      <c r="CF22" s="17">
        <v>-0.2</v>
      </c>
      <c r="CG22" s="17">
        <v>0.5</v>
      </c>
      <c r="CH22" s="17">
        <v>-2.2000000000000002</v>
      </c>
      <c r="CI22" s="17"/>
      <c r="CJ22" s="17"/>
      <c r="CK22" s="17"/>
      <c r="CL22" s="17">
        <v>-15.4</v>
      </c>
      <c r="CM22" s="17">
        <v>-10.199999999999999</v>
      </c>
      <c r="CN22" s="17">
        <v>-17.7</v>
      </c>
      <c r="CO22" s="17">
        <v>-17.3</v>
      </c>
      <c r="CP22" s="17"/>
      <c r="CQ22" s="17"/>
      <c r="CR22" s="17"/>
      <c r="CS22" s="17"/>
      <c r="CT22" s="17">
        <v>-29.6</v>
      </c>
      <c r="CU22" s="17">
        <v>-23.1</v>
      </c>
      <c r="CV22" s="17"/>
      <c r="CW22" s="17">
        <v>-11.8</v>
      </c>
      <c r="CX22" s="17">
        <v>1.2</v>
      </c>
      <c r="CY22" s="17"/>
      <c r="CZ22" s="17"/>
      <c r="DA22" s="17">
        <v>1.3</v>
      </c>
      <c r="DB22" s="17">
        <v>0</v>
      </c>
      <c r="DC22" s="17">
        <v>0</v>
      </c>
      <c r="DD22" s="17">
        <v>-0.9</v>
      </c>
      <c r="DE22" s="17">
        <v>1.1000000000000001</v>
      </c>
      <c r="DF22" s="17"/>
      <c r="DG22" s="17">
        <v>0</v>
      </c>
      <c r="DH22" s="17">
        <v>0.9</v>
      </c>
      <c r="DI22" s="17"/>
      <c r="DJ22" s="17">
        <v>0.3</v>
      </c>
      <c r="DK22" s="17">
        <v>0.3</v>
      </c>
      <c r="DL22" s="17">
        <v>0.6</v>
      </c>
      <c r="DM22" s="17"/>
      <c r="DN22" s="17">
        <v>-0.6</v>
      </c>
      <c r="DO22" s="17">
        <v>-1</v>
      </c>
      <c r="DP22" s="17">
        <v>4.4000000000000004</v>
      </c>
      <c r="DQ22" s="17">
        <v>-4.5999999999999996</v>
      </c>
      <c r="DR22" s="17">
        <v>0.3</v>
      </c>
      <c r="DS22" s="17">
        <v>0.1</v>
      </c>
      <c r="DT22" s="17">
        <v>0.2</v>
      </c>
      <c r="DU22" s="17">
        <v>0.5</v>
      </c>
      <c r="DV22" s="17">
        <v>0</v>
      </c>
      <c r="DW22" s="17">
        <v>-4.3</v>
      </c>
      <c r="DX22" s="17">
        <v>0.1</v>
      </c>
      <c r="DY22" s="17">
        <v>0.8</v>
      </c>
      <c r="DZ22" s="17">
        <v>1.8</v>
      </c>
      <c r="EA22" s="17">
        <v>0.9</v>
      </c>
      <c r="EB22" s="17"/>
      <c r="EC22" s="17">
        <v>1.5</v>
      </c>
      <c r="ED22" s="17">
        <v>0.1</v>
      </c>
      <c r="EE22" s="17">
        <v>-8.3000000000000007</v>
      </c>
      <c r="EF22" s="17">
        <v>-14.1</v>
      </c>
      <c r="EG22" s="17">
        <v>0</v>
      </c>
      <c r="EH22" s="17"/>
      <c r="EI22" s="17">
        <v>2.6</v>
      </c>
      <c r="EJ22" s="17">
        <v>-0.1</v>
      </c>
      <c r="EK22" s="17">
        <v>1.5</v>
      </c>
      <c r="EL22" s="17">
        <v>0.2</v>
      </c>
      <c r="EM22" s="17">
        <v>0.2</v>
      </c>
      <c r="EN22" s="17">
        <v>0.2</v>
      </c>
      <c r="EO22" s="17"/>
      <c r="EP22" s="17">
        <v>19.600000000000001</v>
      </c>
      <c r="EQ22" s="17">
        <v>0</v>
      </c>
      <c r="ER22" s="17">
        <v>1.9</v>
      </c>
      <c r="ES22" s="17">
        <v>-0.2</v>
      </c>
      <c r="ET22" s="17">
        <v>-11.4</v>
      </c>
      <c r="EU22" s="17">
        <v>0</v>
      </c>
      <c r="EV22" s="17">
        <v>0.1</v>
      </c>
      <c r="EW22" s="17">
        <v>1.6</v>
      </c>
      <c r="EX22" s="17">
        <v>0.3</v>
      </c>
      <c r="EY22" s="17">
        <v>0.8</v>
      </c>
      <c r="EZ22" s="17">
        <v>0.6</v>
      </c>
      <c r="FA22" s="17">
        <v>0</v>
      </c>
      <c r="FB22" s="17">
        <v>0.4</v>
      </c>
      <c r="FC22" s="17">
        <v>1.2</v>
      </c>
      <c r="FD22" s="17">
        <v>2.1</v>
      </c>
      <c r="FE22" s="17">
        <v>12.2</v>
      </c>
      <c r="FF22" s="17">
        <v>0.3</v>
      </c>
      <c r="FG22" s="17">
        <v>3</v>
      </c>
      <c r="FH22" s="17">
        <v>0.9</v>
      </c>
      <c r="FI22" s="17">
        <v>2.9</v>
      </c>
      <c r="FJ22" s="17">
        <v>3.9</v>
      </c>
      <c r="FK22" s="17">
        <v>-204.8</v>
      </c>
      <c r="FL22" s="15"/>
      <c r="FM22" s="17"/>
      <c r="FN22" s="17">
        <v>0.76</v>
      </c>
      <c r="FO22" s="17">
        <v>1.3</v>
      </c>
      <c r="FP22" s="17">
        <v>1.6</v>
      </c>
      <c r="FQ22" s="17">
        <v>0.26771</v>
      </c>
      <c r="FR22" s="17"/>
      <c r="FS22" s="17">
        <v>-0.4</v>
      </c>
      <c r="FT22" s="17">
        <v>0</v>
      </c>
      <c r="FU22" s="17">
        <v>3.5277099999999999</v>
      </c>
    </row>
    <row r="23" spans="1:177" ht="24" customHeight="1" x14ac:dyDescent="0.3">
      <c r="A23" s="16" t="s">
        <v>42</v>
      </c>
      <c r="B23" s="16" t="s">
        <v>791</v>
      </c>
      <c r="C23" s="17">
        <v>35.799999999999997</v>
      </c>
      <c r="D23" s="17">
        <v>-54.7</v>
      </c>
      <c r="E23" s="17">
        <v>8.6</v>
      </c>
      <c r="F23" s="17"/>
      <c r="G23" s="17"/>
      <c r="H23" s="17">
        <v>-8</v>
      </c>
      <c r="I23" s="17">
        <v>13.2</v>
      </c>
      <c r="J23" s="17"/>
      <c r="K23" s="17"/>
      <c r="L23" s="17">
        <v>-38.799999999999997</v>
      </c>
      <c r="M23" s="17">
        <v>-40.799999999999997</v>
      </c>
      <c r="N23" s="17">
        <v>-23.3</v>
      </c>
      <c r="O23" s="17">
        <v>9.1999999999999993</v>
      </c>
      <c r="P23" s="17"/>
      <c r="Q23" s="17"/>
      <c r="R23" s="17">
        <v>0.6</v>
      </c>
      <c r="S23" s="17">
        <v>0</v>
      </c>
      <c r="T23" s="17"/>
      <c r="U23" s="17"/>
      <c r="V23" s="17"/>
      <c r="W23" s="17"/>
      <c r="X23" s="17">
        <v>6</v>
      </c>
      <c r="Y23" s="17">
        <v>0.7</v>
      </c>
      <c r="Z23" s="17">
        <v>1.3</v>
      </c>
      <c r="AA23" s="17"/>
      <c r="AB23" s="17">
        <v>-3.6</v>
      </c>
      <c r="AC23" s="17">
        <v>3.3</v>
      </c>
      <c r="AD23" s="17">
        <v>9.1</v>
      </c>
      <c r="AE23" s="17"/>
      <c r="AF23" s="17"/>
      <c r="AG23" s="17"/>
      <c r="AH23" s="17"/>
      <c r="AI23" s="17">
        <v>12.3</v>
      </c>
      <c r="AJ23" s="17">
        <v>-15.6</v>
      </c>
      <c r="AK23" s="17"/>
      <c r="AL23" s="17"/>
      <c r="AM23" s="17"/>
      <c r="AN23" s="17">
        <v>-1</v>
      </c>
      <c r="AO23" s="17">
        <v>-4.4000000000000004</v>
      </c>
      <c r="AP23" s="17">
        <v>5.0999999999999996</v>
      </c>
      <c r="AQ23" s="17">
        <v>15</v>
      </c>
      <c r="AR23" s="17">
        <v>2.2000000000000002</v>
      </c>
      <c r="AS23" s="17">
        <v>-1.3</v>
      </c>
      <c r="AT23" s="17">
        <v>2.6</v>
      </c>
      <c r="AU23" s="17">
        <v>0.4</v>
      </c>
      <c r="AV23" s="17"/>
      <c r="AW23" s="17"/>
      <c r="AX23" s="17"/>
      <c r="AY23" s="17">
        <v>4.8</v>
      </c>
      <c r="AZ23" s="17">
        <v>-1.5</v>
      </c>
      <c r="BA23" s="17">
        <v>0.1</v>
      </c>
      <c r="BB23" s="17">
        <v>0.7</v>
      </c>
      <c r="BC23" s="17">
        <v>4.8</v>
      </c>
      <c r="BD23" s="17">
        <v>0.4</v>
      </c>
      <c r="BE23" s="17">
        <v>0.2</v>
      </c>
      <c r="BF23" s="17">
        <v>-0.2</v>
      </c>
      <c r="BG23" s="17"/>
      <c r="BH23" s="17"/>
      <c r="BI23" s="17">
        <v>-4.0999999999999996</v>
      </c>
      <c r="BJ23" s="17"/>
      <c r="BK23" s="17"/>
      <c r="BL23" s="17">
        <v>0</v>
      </c>
      <c r="BM23" s="17"/>
      <c r="BN23" s="17"/>
      <c r="BO23" s="17"/>
      <c r="BP23" s="17">
        <v>0.6</v>
      </c>
      <c r="BQ23" s="17">
        <v>-14.4</v>
      </c>
      <c r="BR23" s="17">
        <v>-18.5</v>
      </c>
      <c r="BS23" s="17">
        <v>0</v>
      </c>
      <c r="BT23" s="17">
        <v>-65.5</v>
      </c>
      <c r="BU23" s="17">
        <v>0</v>
      </c>
      <c r="BV23" s="17"/>
      <c r="BW23" s="17"/>
      <c r="BX23" s="17"/>
      <c r="BY23" s="17"/>
      <c r="BZ23" s="17"/>
      <c r="CA23" s="17"/>
      <c r="CB23" s="17"/>
      <c r="CC23" s="17">
        <v>-0.3</v>
      </c>
      <c r="CD23" s="17">
        <v>7.2</v>
      </c>
      <c r="CE23" s="17">
        <v>16.3</v>
      </c>
      <c r="CF23" s="17">
        <v>-0.1</v>
      </c>
      <c r="CG23" s="17">
        <v>0.5</v>
      </c>
      <c r="CH23" s="17">
        <v>-2</v>
      </c>
      <c r="CI23" s="17"/>
      <c r="CJ23" s="17"/>
      <c r="CK23" s="17"/>
      <c r="CL23" s="17">
        <v>-15.8</v>
      </c>
      <c r="CM23" s="17">
        <v>-11.1</v>
      </c>
      <c r="CN23" s="17">
        <v>-13.7</v>
      </c>
      <c r="CO23" s="17">
        <v>-6.5</v>
      </c>
      <c r="CP23" s="17"/>
      <c r="CQ23" s="17"/>
      <c r="CR23" s="17"/>
      <c r="CS23" s="17"/>
      <c r="CT23" s="17">
        <v>-27.3</v>
      </c>
      <c r="CU23" s="17">
        <v>-21.8</v>
      </c>
      <c r="CV23" s="17"/>
      <c r="CW23" s="17">
        <v>-12.9</v>
      </c>
      <c r="CX23" s="17">
        <v>3.2</v>
      </c>
      <c r="CY23" s="17"/>
      <c r="CZ23" s="17"/>
      <c r="DA23" s="17">
        <v>1.3</v>
      </c>
      <c r="DB23" s="17">
        <v>0.1</v>
      </c>
      <c r="DC23" s="17">
        <v>-0.1</v>
      </c>
      <c r="DD23" s="17">
        <v>-0.8</v>
      </c>
      <c r="DE23" s="17">
        <v>3.5</v>
      </c>
      <c r="DF23" s="17"/>
      <c r="DG23" s="17">
        <v>0</v>
      </c>
      <c r="DH23" s="17">
        <v>0.7</v>
      </c>
      <c r="DI23" s="17"/>
      <c r="DJ23" s="17">
        <v>1</v>
      </c>
      <c r="DK23" s="17">
        <v>0</v>
      </c>
      <c r="DL23" s="17">
        <v>0.6</v>
      </c>
      <c r="DM23" s="17"/>
      <c r="DN23" s="17">
        <v>-0.8</v>
      </c>
      <c r="DO23" s="17">
        <v>-1.7</v>
      </c>
      <c r="DP23" s="17">
        <v>4.4000000000000004</v>
      </c>
      <c r="DQ23" s="17">
        <v>-4.5</v>
      </c>
      <c r="DR23" s="17">
        <v>0.2</v>
      </c>
      <c r="DS23" s="17">
        <v>0</v>
      </c>
      <c r="DT23" s="17">
        <v>0.2</v>
      </c>
      <c r="DU23" s="17">
        <v>0.5</v>
      </c>
      <c r="DV23" s="17">
        <v>0</v>
      </c>
      <c r="DW23" s="17">
        <v>-4.0999999999999996</v>
      </c>
      <c r="DX23" s="17">
        <v>0.2</v>
      </c>
      <c r="DY23" s="17">
        <v>0.8</v>
      </c>
      <c r="DZ23" s="17">
        <v>1.8</v>
      </c>
      <c r="EA23" s="17">
        <v>1.1000000000000001</v>
      </c>
      <c r="EB23" s="17"/>
      <c r="EC23" s="17">
        <v>1.5</v>
      </c>
      <c r="ED23" s="17">
        <v>0.8</v>
      </c>
      <c r="EE23" s="17">
        <v>-10.5</v>
      </c>
      <c r="EF23" s="17">
        <v>-16.399999999999999</v>
      </c>
      <c r="EG23" s="17">
        <v>0</v>
      </c>
      <c r="EH23" s="17"/>
      <c r="EI23" s="17">
        <v>2.6</v>
      </c>
      <c r="EJ23" s="17">
        <v>-0.1</v>
      </c>
      <c r="EK23" s="17">
        <v>1.6</v>
      </c>
      <c r="EL23" s="17">
        <v>0.2</v>
      </c>
      <c r="EM23" s="17">
        <v>0.2</v>
      </c>
      <c r="EN23" s="17">
        <v>0.2</v>
      </c>
      <c r="EO23" s="17"/>
      <c r="EP23" s="17">
        <v>20.5</v>
      </c>
      <c r="EQ23" s="17">
        <v>0</v>
      </c>
      <c r="ER23" s="17">
        <v>-0.3</v>
      </c>
      <c r="ES23" s="17">
        <v>-0.2</v>
      </c>
      <c r="ET23" s="17">
        <v>-11</v>
      </c>
      <c r="EU23" s="17">
        <v>0</v>
      </c>
      <c r="EV23" s="17">
        <v>-2.4</v>
      </c>
      <c r="EW23" s="17">
        <v>0.8</v>
      </c>
      <c r="EX23" s="17">
        <v>0.3</v>
      </c>
      <c r="EY23" s="17">
        <v>0.8</v>
      </c>
      <c r="EZ23" s="17">
        <v>0.6</v>
      </c>
      <c r="FA23" s="17">
        <v>0</v>
      </c>
      <c r="FB23" s="17">
        <v>0.4</v>
      </c>
      <c r="FC23" s="17">
        <v>1.2</v>
      </c>
      <c r="FD23" s="17">
        <v>2.4</v>
      </c>
      <c r="FE23" s="17">
        <v>12.8</v>
      </c>
      <c r="FF23" s="17">
        <v>0</v>
      </c>
      <c r="FG23" s="17">
        <v>5</v>
      </c>
      <c r="FH23" s="17">
        <v>1.2</v>
      </c>
      <c r="FI23" s="17">
        <v>2.4</v>
      </c>
      <c r="FJ23" s="17">
        <v>4.0999999999999996</v>
      </c>
      <c r="FK23" s="17">
        <v>-219.9</v>
      </c>
      <c r="FL23" s="15"/>
      <c r="FM23" s="17"/>
      <c r="FN23" s="17">
        <v>0.77700000000000002</v>
      </c>
      <c r="FO23" s="17">
        <v>0.8</v>
      </c>
      <c r="FP23" s="17">
        <v>1.7</v>
      </c>
      <c r="FQ23" s="17">
        <v>0.27340999999999999</v>
      </c>
      <c r="FR23" s="17"/>
      <c r="FS23" s="17">
        <v>-0.3</v>
      </c>
      <c r="FT23" s="17">
        <v>0</v>
      </c>
      <c r="FU23" s="17">
        <v>3.25041</v>
      </c>
    </row>
    <row r="24" spans="1:177" ht="24" customHeight="1" x14ac:dyDescent="0.3">
      <c r="A24" s="16" t="s">
        <v>42</v>
      </c>
      <c r="B24" s="16" t="s">
        <v>792</v>
      </c>
      <c r="C24" s="17">
        <v>36.200000000000003</v>
      </c>
      <c r="D24" s="17">
        <v>-50.5</v>
      </c>
      <c r="E24" s="17">
        <v>9.1999999999999993</v>
      </c>
      <c r="F24" s="17"/>
      <c r="G24" s="17"/>
      <c r="H24" s="17">
        <v>-5.7</v>
      </c>
      <c r="I24" s="17">
        <v>14.6</v>
      </c>
      <c r="J24" s="17"/>
      <c r="K24" s="17"/>
      <c r="L24" s="17">
        <v>-34.4</v>
      </c>
      <c r="M24" s="17">
        <v>-36.1</v>
      </c>
      <c r="N24" s="17">
        <v>-18.2</v>
      </c>
      <c r="O24" s="17">
        <v>15.9</v>
      </c>
      <c r="P24" s="17"/>
      <c r="Q24" s="17"/>
      <c r="R24" s="17">
        <v>-0.7</v>
      </c>
      <c r="S24" s="17">
        <v>-0.1</v>
      </c>
      <c r="T24" s="17"/>
      <c r="U24" s="17"/>
      <c r="V24" s="17"/>
      <c r="W24" s="17"/>
      <c r="X24" s="17">
        <v>8.6999999999999993</v>
      </c>
      <c r="Y24" s="17">
        <v>0.6</v>
      </c>
      <c r="Z24" s="17">
        <v>1.2</v>
      </c>
      <c r="AA24" s="17"/>
      <c r="AB24" s="17">
        <v>-3.4</v>
      </c>
      <c r="AC24" s="17">
        <v>3.6</v>
      </c>
      <c r="AD24" s="17">
        <v>13</v>
      </c>
      <c r="AE24" s="17"/>
      <c r="AF24" s="17"/>
      <c r="AG24" s="17"/>
      <c r="AH24" s="17"/>
      <c r="AI24" s="17">
        <v>13.3</v>
      </c>
      <c r="AJ24" s="17">
        <v>-14.9</v>
      </c>
      <c r="AK24" s="17"/>
      <c r="AL24" s="17"/>
      <c r="AM24" s="17"/>
      <c r="AN24" s="17">
        <v>-0.9</v>
      </c>
      <c r="AO24" s="17">
        <v>-11.5</v>
      </c>
      <c r="AP24" s="17">
        <v>5</v>
      </c>
      <c r="AQ24" s="17">
        <v>15.1</v>
      </c>
      <c r="AR24" s="17">
        <v>2</v>
      </c>
      <c r="AS24" s="17">
        <v>-1.6</v>
      </c>
      <c r="AT24" s="17">
        <v>2.6</v>
      </c>
      <c r="AU24" s="17">
        <v>0.6</v>
      </c>
      <c r="AV24" s="17"/>
      <c r="AW24" s="17"/>
      <c r="AX24" s="17"/>
      <c r="AY24" s="17">
        <v>4.8</v>
      </c>
      <c r="AZ24" s="17">
        <v>-1.5</v>
      </c>
      <c r="BA24" s="17">
        <v>0.1</v>
      </c>
      <c r="BB24" s="17">
        <v>-2.4</v>
      </c>
      <c r="BC24" s="17">
        <v>4.7</v>
      </c>
      <c r="BD24" s="17">
        <v>0.4</v>
      </c>
      <c r="BE24" s="17">
        <v>0.2</v>
      </c>
      <c r="BF24" s="17">
        <v>-1.1000000000000001</v>
      </c>
      <c r="BG24" s="17"/>
      <c r="BH24" s="17"/>
      <c r="BI24" s="17">
        <v>-2.6</v>
      </c>
      <c r="BJ24" s="17"/>
      <c r="BK24" s="17"/>
      <c r="BL24" s="17">
        <v>0</v>
      </c>
      <c r="BM24" s="17"/>
      <c r="BN24" s="17"/>
      <c r="BO24" s="17"/>
      <c r="BP24" s="17">
        <v>0.1</v>
      </c>
      <c r="BQ24" s="17">
        <v>-11.1</v>
      </c>
      <c r="BR24" s="17">
        <v>-18</v>
      </c>
      <c r="BS24" s="17">
        <v>0</v>
      </c>
      <c r="BT24" s="17">
        <v>-60</v>
      </c>
      <c r="BU24" s="17">
        <v>0</v>
      </c>
      <c r="BV24" s="17"/>
      <c r="BW24" s="17"/>
      <c r="BX24" s="17"/>
      <c r="BY24" s="17"/>
      <c r="BZ24" s="17"/>
      <c r="CA24" s="17"/>
      <c r="CB24" s="17"/>
      <c r="CC24" s="17">
        <v>-0.3</v>
      </c>
      <c r="CD24" s="17">
        <v>7.9</v>
      </c>
      <c r="CE24" s="17">
        <v>16.399999999999999</v>
      </c>
      <c r="CF24" s="17">
        <v>0</v>
      </c>
      <c r="CG24" s="17">
        <v>0.4</v>
      </c>
      <c r="CH24" s="17">
        <v>-2.4</v>
      </c>
      <c r="CI24" s="17"/>
      <c r="CJ24" s="17"/>
      <c r="CK24" s="17"/>
      <c r="CL24" s="17">
        <v>-10.8</v>
      </c>
      <c r="CM24" s="17">
        <v>-5.9</v>
      </c>
      <c r="CN24" s="17">
        <v>-6</v>
      </c>
      <c r="CO24" s="17">
        <v>0</v>
      </c>
      <c r="CP24" s="17"/>
      <c r="CQ24" s="17"/>
      <c r="CR24" s="17"/>
      <c r="CS24" s="17"/>
      <c r="CT24" s="17">
        <v>-26</v>
      </c>
      <c r="CU24" s="17">
        <v>-21</v>
      </c>
      <c r="CV24" s="17"/>
      <c r="CW24" s="17">
        <v>-11.2</v>
      </c>
      <c r="CX24" s="17">
        <v>8.1</v>
      </c>
      <c r="CY24" s="17"/>
      <c r="CZ24" s="17"/>
      <c r="DA24" s="17">
        <v>1.3</v>
      </c>
      <c r="DB24" s="17">
        <v>0.1</v>
      </c>
      <c r="DC24" s="17">
        <v>-0.1</v>
      </c>
      <c r="DD24" s="17">
        <v>-0.8</v>
      </c>
      <c r="DE24" s="17">
        <v>22.3</v>
      </c>
      <c r="DF24" s="17"/>
      <c r="DG24" s="17">
        <v>0</v>
      </c>
      <c r="DH24" s="17">
        <v>0.8</v>
      </c>
      <c r="DI24" s="17"/>
      <c r="DJ24" s="17">
        <v>1.1000000000000001</v>
      </c>
      <c r="DK24" s="17">
        <v>0.2</v>
      </c>
      <c r="DL24" s="17">
        <v>0.6</v>
      </c>
      <c r="DM24" s="17"/>
      <c r="DN24" s="17">
        <v>-0.8</v>
      </c>
      <c r="DO24" s="17">
        <v>-2.1</v>
      </c>
      <c r="DP24" s="17">
        <v>4.5</v>
      </c>
      <c r="DQ24" s="17">
        <v>-4.5999999999999996</v>
      </c>
      <c r="DR24" s="17">
        <v>-0.1</v>
      </c>
      <c r="DS24" s="17">
        <v>-0.1</v>
      </c>
      <c r="DT24" s="17">
        <v>0.2</v>
      </c>
      <c r="DU24" s="17">
        <v>0.5</v>
      </c>
      <c r="DV24" s="17">
        <v>0</v>
      </c>
      <c r="DW24" s="17">
        <v>-4</v>
      </c>
      <c r="DX24" s="17">
        <v>0.3</v>
      </c>
      <c r="DY24" s="17">
        <v>1</v>
      </c>
      <c r="DZ24" s="17">
        <v>1.9</v>
      </c>
      <c r="EA24" s="17">
        <v>1.1000000000000001</v>
      </c>
      <c r="EB24" s="17"/>
      <c r="EC24" s="17">
        <v>1.5</v>
      </c>
      <c r="ED24" s="17">
        <v>2.5</v>
      </c>
      <c r="EE24" s="17">
        <v>-6.8</v>
      </c>
      <c r="EF24" s="17">
        <v>-13.7</v>
      </c>
      <c r="EG24" s="17">
        <v>0</v>
      </c>
      <c r="EH24" s="17"/>
      <c r="EI24" s="17">
        <v>2.6</v>
      </c>
      <c r="EJ24" s="17">
        <v>-0.1</v>
      </c>
      <c r="EK24" s="17">
        <v>1.7</v>
      </c>
      <c r="EL24" s="17">
        <v>0.2</v>
      </c>
      <c r="EM24" s="17">
        <v>0.2</v>
      </c>
      <c r="EN24" s="17">
        <v>0.2</v>
      </c>
      <c r="EO24" s="17"/>
      <c r="EP24" s="17">
        <v>21</v>
      </c>
      <c r="EQ24" s="17">
        <v>0</v>
      </c>
      <c r="ER24" s="17">
        <v>-3.4</v>
      </c>
      <c r="ES24" s="17">
        <v>-0.2</v>
      </c>
      <c r="ET24" s="17">
        <v>-12.6</v>
      </c>
      <c r="EU24" s="17">
        <v>0</v>
      </c>
      <c r="EV24" s="17">
        <v>-5</v>
      </c>
      <c r="EW24" s="17">
        <v>0.8</v>
      </c>
      <c r="EX24" s="17">
        <v>0.3</v>
      </c>
      <c r="EY24" s="17">
        <v>0.8</v>
      </c>
      <c r="EZ24" s="17">
        <v>0.6</v>
      </c>
      <c r="FA24" s="17">
        <v>0</v>
      </c>
      <c r="FB24" s="17">
        <v>0.4</v>
      </c>
      <c r="FC24" s="17">
        <v>1.4</v>
      </c>
      <c r="FD24" s="17">
        <v>2.4</v>
      </c>
      <c r="FE24" s="17">
        <v>13.7</v>
      </c>
      <c r="FF24" s="17">
        <v>0.5</v>
      </c>
      <c r="FG24" s="17">
        <v>4</v>
      </c>
      <c r="FH24" s="17">
        <v>1.4</v>
      </c>
      <c r="FI24" s="17">
        <v>3.4</v>
      </c>
      <c r="FJ24" s="17">
        <v>4.3</v>
      </c>
      <c r="FK24" s="17">
        <v>-128.19999999999999</v>
      </c>
      <c r="FL24" s="15"/>
      <c r="FM24" s="17"/>
      <c r="FN24" s="17">
        <v>1.0189999999999999</v>
      </c>
      <c r="FO24" s="17">
        <v>0.8</v>
      </c>
      <c r="FP24" s="17">
        <v>1.7</v>
      </c>
      <c r="FQ24" s="17">
        <v>0.30207000000000001</v>
      </c>
      <c r="FR24" s="17"/>
      <c r="FS24" s="17">
        <v>-0.1</v>
      </c>
      <c r="FT24" s="17">
        <v>0</v>
      </c>
      <c r="FU24" s="17">
        <v>3.7210700000000001</v>
      </c>
    </row>
    <row r="25" spans="1:177" ht="24" customHeight="1" x14ac:dyDescent="0.3">
      <c r="A25" s="16" t="s">
        <v>42</v>
      </c>
      <c r="B25" s="16" t="s">
        <v>793</v>
      </c>
      <c r="C25" s="17">
        <v>38</v>
      </c>
      <c r="D25" s="17">
        <v>-27.6</v>
      </c>
      <c r="E25" s="17">
        <v>11.4</v>
      </c>
      <c r="F25" s="17"/>
      <c r="G25" s="17"/>
      <c r="H25" s="17">
        <v>-0.4</v>
      </c>
      <c r="I25" s="17">
        <v>22.2</v>
      </c>
      <c r="J25" s="17"/>
      <c r="K25" s="17"/>
      <c r="L25" s="17">
        <v>-32.700000000000003</v>
      </c>
      <c r="M25" s="17">
        <v>-29.8</v>
      </c>
      <c r="N25" s="17">
        <v>-11.4</v>
      </c>
      <c r="O25" s="17">
        <v>16.5</v>
      </c>
      <c r="P25" s="17"/>
      <c r="Q25" s="17"/>
      <c r="R25" s="17">
        <v>10.3</v>
      </c>
      <c r="S25" s="17">
        <v>0.1</v>
      </c>
      <c r="T25" s="17"/>
      <c r="U25" s="17"/>
      <c r="V25" s="17"/>
      <c r="W25" s="17"/>
      <c r="X25" s="17">
        <v>9.9</v>
      </c>
      <c r="Y25" s="17">
        <v>-0.2</v>
      </c>
      <c r="Z25" s="17">
        <v>0.3</v>
      </c>
      <c r="AA25" s="17"/>
      <c r="AB25" s="17">
        <v>-3.4</v>
      </c>
      <c r="AC25" s="17">
        <v>3.8</v>
      </c>
      <c r="AD25" s="17">
        <v>15.1</v>
      </c>
      <c r="AE25" s="17"/>
      <c r="AF25" s="17"/>
      <c r="AG25" s="17"/>
      <c r="AH25" s="17"/>
      <c r="AI25" s="17">
        <v>14.7</v>
      </c>
      <c r="AJ25" s="17">
        <v>-12.4</v>
      </c>
      <c r="AK25" s="17"/>
      <c r="AL25" s="17"/>
      <c r="AM25" s="17"/>
      <c r="AN25" s="17">
        <v>-0.5</v>
      </c>
      <c r="AO25" s="17">
        <v>34.799999999999997</v>
      </c>
      <c r="AP25" s="17">
        <v>6.2</v>
      </c>
      <c r="AQ25" s="17">
        <v>15.7</v>
      </c>
      <c r="AR25" s="17">
        <v>1.7</v>
      </c>
      <c r="AS25" s="17">
        <v>-1.2</v>
      </c>
      <c r="AT25" s="17">
        <v>2.6</v>
      </c>
      <c r="AU25" s="17">
        <v>1.5</v>
      </c>
      <c r="AV25" s="17"/>
      <c r="AW25" s="17"/>
      <c r="AX25" s="17"/>
      <c r="AY25" s="17">
        <v>8.6</v>
      </c>
      <c r="AZ25" s="17">
        <v>-1.3</v>
      </c>
      <c r="BA25" s="17">
        <v>0.7</v>
      </c>
      <c r="BB25" s="17">
        <v>5.0999999999999996</v>
      </c>
      <c r="BC25" s="17">
        <v>7.4</v>
      </c>
      <c r="BD25" s="17">
        <v>0.4</v>
      </c>
      <c r="BE25" s="17">
        <v>0.1</v>
      </c>
      <c r="BF25" s="17">
        <v>3.1</v>
      </c>
      <c r="BG25" s="17"/>
      <c r="BH25" s="17"/>
      <c r="BI25" s="17">
        <v>0.4</v>
      </c>
      <c r="BJ25" s="17"/>
      <c r="BK25" s="17"/>
      <c r="BL25" s="17">
        <v>0</v>
      </c>
      <c r="BM25" s="17"/>
      <c r="BN25" s="17"/>
      <c r="BO25" s="17"/>
      <c r="BP25" s="17">
        <v>12.3</v>
      </c>
      <c r="BQ25" s="17">
        <v>-8.5</v>
      </c>
      <c r="BR25" s="17">
        <v>-16.2</v>
      </c>
      <c r="BS25" s="17">
        <v>0</v>
      </c>
      <c r="BT25" s="17">
        <v>-58.4</v>
      </c>
      <c r="BU25" s="17">
        <v>0</v>
      </c>
      <c r="BV25" s="17"/>
      <c r="BW25" s="17"/>
      <c r="BX25" s="17"/>
      <c r="BY25" s="17"/>
      <c r="BZ25" s="17"/>
      <c r="CA25" s="17"/>
      <c r="CB25" s="17"/>
      <c r="CC25" s="17">
        <v>-0.3</v>
      </c>
      <c r="CD25" s="17">
        <v>16</v>
      </c>
      <c r="CE25" s="17">
        <v>16.3</v>
      </c>
      <c r="CF25" s="17">
        <v>6.1</v>
      </c>
      <c r="CG25" s="17">
        <v>0.4</v>
      </c>
      <c r="CH25" s="17">
        <v>-2.2999999999999998</v>
      </c>
      <c r="CI25" s="17"/>
      <c r="CJ25" s="17"/>
      <c r="CK25" s="17"/>
      <c r="CL25" s="17">
        <v>-4.4000000000000004</v>
      </c>
      <c r="CM25" s="17">
        <v>0.7</v>
      </c>
      <c r="CN25" s="17">
        <v>3.5</v>
      </c>
      <c r="CO25" s="17">
        <v>11.7</v>
      </c>
      <c r="CP25" s="17"/>
      <c r="CQ25" s="17"/>
      <c r="CR25" s="17"/>
      <c r="CS25" s="17"/>
      <c r="CT25" s="17">
        <v>-19.2</v>
      </c>
      <c r="CU25" s="17">
        <v>-16.899999999999999</v>
      </c>
      <c r="CV25" s="17"/>
      <c r="CW25" s="17">
        <v>-9.8000000000000007</v>
      </c>
      <c r="CX25" s="17">
        <v>9.5</v>
      </c>
      <c r="CY25" s="17"/>
      <c r="CZ25" s="17"/>
      <c r="DA25" s="17">
        <v>1.3</v>
      </c>
      <c r="DB25" s="17">
        <v>0</v>
      </c>
      <c r="DC25" s="17">
        <v>-0.1</v>
      </c>
      <c r="DD25" s="17">
        <v>-0.8</v>
      </c>
      <c r="DE25" s="17">
        <v>26.1</v>
      </c>
      <c r="DF25" s="17"/>
      <c r="DG25" s="17">
        <v>0</v>
      </c>
      <c r="DH25" s="17">
        <v>0.9</v>
      </c>
      <c r="DI25" s="17"/>
      <c r="DJ25" s="17">
        <v>1</v>
      </c>
      <c r="DK25" s="17">
        <v>0.1</v>
      </c>
      <c r="DL25" s="17">
        <v>0.6</v>
      </c>
      <c r="DM25" s="17"/>
      <c r="DN25" s="17">
        <v>-0.8</v>
      </c>
      <c r="DO25" s="17">
        <v>-2.2000000000000002</v>
      </c>
      <c r="DP25" s="17">
        <v>5</v>
      </c>
      <c r="DQ25" s="17">
        <v>-3.5</v>
      </c>
      <c r="DR25" s="17">
        <v>-0.4</v>
      </c>
      <c r="DS25" s="17">
        <v>-0.1</v>
      </c>
      <c r="DT25" s="17">
        <v>0.2</v>
      </c>
      <c r="DU25" s="17">
        <v>0.5</v>
      </c>
      <c r="DV25" s="17">
        <v>0</v>
      </c>
      <c r="DW25" s="17">
        <v>-3.7</v>
      </c>
      <c r="DX25" s="17">
        <v>0.4</v>
      </c>
      <c r="DY25" s="17">
        <v>0.9</v>
      </c>
      <c r="DZ25" s="17">
        <v>1.8</v>
      </c>
      <c r="EA25" s="17">
        <v>1.3</v>
      </c>
      <c r="EB25" s="17"/>
      <c r="EC25" s="17">
        <v>1.5</v>
      </c>
      <c r="ED25" s="17">
        <v>3.2</v>
      </c>
      <c r="EE25" s="17">
        <v>-9.1</v>
      </c>
      <c r="EF25" s="17">
        <v>-14.5</v>
      </c>
      <c r="EG25" s="17">
        <v>0</v>
      </c>
      <c r="EH25" s="17"/>
      <c r="EI25" s="17">
        <v>2.5</v>
      </c>
      <c r="EJ25" s="17">
        <v>0</v>
      </c>
      <c r="EK25" s="17">
        <v>1.7</v>
      </c>
      <c r="EL25" s="17">
        <v>0.2</v>
      </c>
      <c r="EM25" s="17">
        <v>0.2</v>
      </c>
      <c r="EN25" s="17">
        <v>0.2</v>
      </c>
      <c r="EO25" s="17"/>
      <c r="EP25" s="17">
        <v>20.6</v>
      </c>
      <c r="EQ25" s="17">
        <v>0.4</v>
      </c>
      <c r="ER25" s="17">
        <v>-4.0999999999999996</v>
      </c>
      <c r="ES25" s="17">
        <v>-0.2</v>
      </c>
      <c r="ET25" s="17">
        <v>-10.5</v>
      </c>
      <c r="EU25" s="17">
        <v>0.1</v>
      </c>
      <c r="EV25" s="17">
        <v>-5.7</v>
      </c>
      <c r="EW25" s="17">
        <v>0.8</v>
      </c>
      <c r="EX25" s="17">
        <v>0.3</v>
      </c>
      <c r="EY25" s="17">
        <v>0.8</v>
      </c>
      <c r="EZ25" s="17">
        <v>0.6</v>
      </c>
      <c r="FA25" s="17">
        <v>0</v>
      </c>
      <c r="FB25" s="17">
        <v>0.4</v>
      </c>
      <c r="FC25" s="17">
        <v>1.6</v>
      </c>
      <c r="FD25" s="17">
        <v>2.4</v>
      </c>
      <c r="FE25" s="17">
        <v>14.3</v>
      </c>
      <c r="FF25" s="17">
        <v>0.3</v>
      </c>
      <c r="FG25" s="17">
        <v>4.5999999999999996</v>
      </c>
      <c r="FH25" s="17">
        <v>1.9</v>
      </c>
      <c r="FI25" s="17">
        <v>3</v>
      </c>
      <c r="FJ25" s="17">
        <v>4.0999999999999996</v>
      </c>
      <c r="FK25" s="17">
        <v>100.3</v>
      </c>
      <c r="FL25" s="15"/>
      <c r="FM25" s="17"/>
      <c r="FN25" s="17">
        <v>0.92900000000000005</v>
      </c>
      <c r="FO25" s="17">
        <v>1</v>
      </c>
      <c r="FP25" s="17">
        <v>1.8</v>
      </c>
      <c r="FQ25" s="17">
        <v>0.32349</v>
      </c>
      <c r="FR25" s="17"/>
      <c r="FS25" s="17">
        <v>0.2</v>
      </c>
      <c r="FT25" s="17">
        <v>0</v>
      </c>
      <c r="FU25" s="17">
        <v>4.2524899999999999</v>
      </c>
    </row>
    <row r="26" spans="1:177" ht="24" customHeight="1" x14ac:dyDescent="0.3">
      <c r="A26" s="18" t="s">
        <v>42</v>
      </c>
      <c r="B26" s="18" t="s">
        <v>794</v>
      </c>
      <c r="C26" s="19">
        <v>38.799999999999997</v>
      </c>
      <c r="D26" s="19">
        <v>-15.5</v>
      </c>
      <c r="E26" s="19">
        <v>-0.6</v>
      </c>
      <c r="F26" s="19"/>
      <c r="G26" s="19"/>
      <c r="H26" s="19">
        <v>0.4</v>
      </c>
      <c r="I26" s="19">
        <v>24.3</v>
      </c>
      <c r="J26" s="19"/>
      <c r="K26" s="19"/>
      <c r="L26" s="19">
        <v>-30</v>
      </c>
      <c r="M26" s="19">
        <v>-28</v>
      </c>
      <c r="N26" s="19">
        <v>-9.9</v>
      </c>
      <c r="O26" s="19">
        <v>19.600000000000001</v>
      </c>
      <c r="P26" s="19"/>
      <c r="Q26" s="19"/>
      <c r="R26" s="19">
        <v>8.1</v>
      </c>
      <c r="S26" s="19">
        <v>0.2</v>
      </c>
      <c r="T26" s="19"/>
      <c r="U26" s="19"/>
      <c r="V26" s="19"/>
      <c r="W26" s="19"/>
      <c r="X26" s="19">
        <v>10.4</v>
      </c>
      <c r="Y26" s="19">
        <v>0.3</v>
      </c>
      <c r="Z26" s="19">
        <v>0.2</v>
      </c>
      <c r="AA26" s="19"/>
      <c r="AB26" s="19">
        <v>-3.4</v>
      </c>
      <c r="AC26" s="19">
        <v>3.7</v>
      </c>
      <c r="AD26" s="19">
        <v>16</v>
      </c>
      <c r="AE26" s="19"/>
      <c r="AF26" s="19"/>
      <c r="AG26" s="19"/>
      <c r="AH26" s="19"/>
      <c r="AI26" s="19">
        <v>15.3</v>
      </c>
      <c r="AJ26" s="19">
        <v>-11.3</v>
      </c>
      <c r="AK26" s="19"/>
      <c r="AL26" s="19"/>
      <c r="AM26" s="19"/>
      <c r="AN26" s="19">
        <v>-0.5</v>
      </c>
      <c r="AO26" s="19">
        <v>3.5</v>
      </c>
      <c r="AP26" s="19">
        <v>6.1</v>
      </c>
      <c r="AQ26" s="19">
        <v>14.9</v>
      </c>
      <c r="AR26" s="19">
        <v>1.9</v>
      </c>
      <c r="AS26" s="19">
        <v>-1</v>
      </c>
      <c r="AT26" s="19">
        <v>2.6</v>
      </c>
      <c r="AU26" s="19">
        <v>1.1000000000000001</v>
      </c>
      <c r="AV26" s="19"/>
      <c r="AW26" s="19"/>
      <c r="AX26" s="19"/>
      <c r="AY26" s="19">
        <v>9.1999999999999993</v>
      </c>
      <c r="AZ26" s="19">
        <v>-1.5</v>
      </c>
      <c r="BA26" s="19">
        <v>0.6</v>
      </c>
      <c r="BB26" s="19">
        <v>1.8</v>
      </c>
      <c r="BC26" s="19">
        <v>8.6</v>
      </c>
      <c r="BD26" s="19">
        <v>0.4</v>
      </c>
      <c r="BE26" s="19">
        <v>0.1</v>
      </c>
      <c r="BF26" s="19">
        <v>3.1</v>
      </c>
      <c r="BG26" s="19"/>
      <c r="BH26" s="19"/>
      <c r="BI26" s="19">
        <v>1.9</v>
      </c>
      <c r="BJ26" s="19"/>
      <c r="BK26" s="19"/>
      <c r="BL26" s="19">
        <v>0</v>
      </c>
      <c r="BM26" s="19"/>
      <c r="BN26" s="19"/>
      <c r="BO26" s="19"/>
      <c r="BP26" s="19">
        <v>6.3</v>
      </c>
      <c r="BQ26" s="19">
        <v>-6.5</v>
      </c>
      <c r="BR26" s="19">
        <v>-14.1</v>
      </c>
      <c r="BS26" s="19">
        <v>0</v>
      </c>
      <c r="BT26" s="19">
        <v>-53.8</v>
      </c>
      <c r="BU26" s="19">
        <v>0</v>
      </c>
      <c r="BV26" s="19"/>
      <c r="BW26" s="19"/>
      <c r="BX26" s="19"/>
      <c r="BY26" s="19"/>
      <c r="BZ26" s="19"/>
      <c r="CA26" s="19"/>
      <c r="CB26" s="19"/>
      <c r="CC26" s="19">
        <v>-0.3</v>
      </c>
      <c r="CD26" s="19">
        <v>20.5</v>
      </c>
      <c r="CE26" s="19">
        <v>16.399999999999999</v>
      </c>
      <c r="CF26" s="19">
        <v>4.4000000000000004</v>
      </c>
      <c r="CG26" s="19">
        <v>0.5</v>
      </c>
      <c r="CH26" s="19">
        <v>2.8</v>
      </c>
      <c r="CI26" s="19"/>
      <c r="CJ26" s="19"/>
      <c r="CK26" s="19"/>
      <c r="CL26" s="19">
        <v>3.7</v>
      </c>
      <c r="CM26" s="19">
        <v>8.9</v>
      </c>
      <c r="CN26" s="19">
        <v>11.2</v>
      </c>
      <c r="CO26" s="19">
        <v>9.1</v>
      </c>
      <c r="CP26" s="19"/>
      <c r="CQ26" s="19"/>
      <c r="CR26" s="19"/>
      <c r="CS26" s="19"/>
      <c r="CT26" s="19">
        <v>-15.3</v>
      </c>
      <c r="CU26" s="19">
        <v>-14.7</v>
      </c>
      <c r="CV26" s="19"/>
      <c r="CW26" s="19">
        <v>-10.1</v>
      </c>
      <c r="CX26" s="19">
        <v>9.4</v>
      </c>
      <c r="CY26" s="19"/>
      <c r="CZ26" s="19"/>
      <c r="DA26" s="19">
        <v>1.3</v>
      </c>
      <c r="DB26" s="19">
        <v>0</v>
      </c>
      <c r="DC26" s="19">
        <v>-0.1</v>
      </c>
      <c r="DD26" s="19">
        <v>-0.9</v>
      </c>
      <c r="DE26" s="19">
        <v>24.4</v>
      </c>
      <c r="DF26" s="19"/>
      <c r="DG26" s="19">
        <v>0</v>
      </c>
      <c r="DH26" s="19">
        <v>0.9</v>
      </c>
      <c r="DI26" s="19"/>
      <c r="DJ26" s="19">
        <v>0.9</v>
      </c>
      <c r="DK26" s="19">
        <v>0.2</v>
      </c>
      <c r="DL26" s="19">
        <v>0.6</v>
      </c>
      <c r="DM26" s="19"/>
      <c r="DN26" s="19">
        <v>-0.8</v>
      </c>
      <c r="DO26" s="19">
        <v>-2.2000000000000002</v>
      </c>
      <c r="DP26" s="19">
        <v>4.5999999999999996</v>
      </c>
      <c r="DQ26" s="19">
        <v>-3.7</v>
      </c>
      <c r="DR26" s="19">
        <v>-1.4</v>
      </c>
      <c r="DS26" s="19">
        <v>-0.2</v>
      </c>
      <c r="DT26" s="19">
        <v>0.2</v>
      </c>
      <c r="DU26" s="19">
        <v>0.6</v>
      </c>
      <c r="DV26" s="19">
        <v>0</v>
      </c>
      <c r="DW26" s="19">
        <v>-3.7</v>
      </c>
      <c r="DX26" s="19">
        <v>0.5</v>
      </c>
      <c r="DY26" s="19">
        <v>1</v>
      </c>
      <c r="DZ26" s="19">
        <v>1.9</v>
      </c>
      <c r="EA26" s="19">
        <v>1.3</v>
      </c>
      <c r="EB26" s="19"/>
      <c r="EC26" s="19">
        <v>1.5</v>
      </c>
      <c r="ED26" s="19">
        <v>3.2</v>
      </c>
      <c r="EE26" s="19">
        <v>-7.2</v>
      </c>
      <c r="EF26" s="19">
        <v>-12.5</v>
      </c>
      <c r="EG26" s="19">
        <v>0</v>
      </c>
      <c r="EH26" s="19"/>
      <c r="EI26" s="19">
        <v>2.2000000000000002</v>
      </c>
      <c r="EJ26" s="19">
        <v>-0.1</v>
      </c>
      <c r="EK26" s="19">
        <v>1.8</v>
      </c>
      <c r="EL26" s="19">
        <v>0.2</v>
      </c>
      <c r="EM26" s="19">
        <v>0.2</v>
      </c>
      <c r="EN26" s="19">
        <v>0.2</v>
      </c>
      <c r="EO26" s="19"/>
      <c r="EP26" s="19">
        <v>22.4</v>
      </c>
      <c r="EQ26" s="19">
        <v>0.8</v>
      </c>
      <c r="ER26" s="19">
        <v>-4.8</v>
      </c>
      <c r="ES26" s="19">
        <v>-0.2</v>
      </c>
      <c r="ET26" s="19">
        <v>-10.5</v>
      </c>
      <c r="EU26" s="19">
        <v>0.2</v>
      </c>
      <c r="EV26" s="19">
        <v>-6.3</v>
      </c>
      <c r="EW26" s="19">
        <v>0.8</v>
      </c>
      <c r="EX26" s="19">
        <v>0.3</v>
      </c>
      <c r="EY26" s="19">
        <v>0.8</v>
      </c>
      <c r="EZ26" s="19">
        <v>0.6</v>
      </c>
      <c r="FA26" s="19">
        <v>0.5</v>
      </c>
      <c r="FB26" s="19">
        <v>0.8</v>
      </c>
      <c r="FC26" s="19">
        <v>1.6</v>
      </c>
      <c r="FD26" s="19">
        <v>2.2999999999999998</v>
      </c>
      <c r="FE26" s="19">
        <v>14.8</v>
      </c>
      <c r="FF26" s="19">
        <v>0.3</v>
      </c>
      <c r="FG26" s="19">
        <v>4.3</v>
      </c>
      <c r="FH26" s="19">
        <v>2.1</v>
      </c>
      <c r="FI26" s="19">
        <v>2.9</v>
      </c>
      <c r="FJ26" s="19">
        <v>4.0999999999999996</v>
      </c>
      <c r="FK26" s="19">
        <v>122.5</v>
      </c>
      <c r="FL26" s="15"/>
      <c r="FM26" s="19"/>
      <c r="FN26" s="19">
        <v>0.42399999999999999</v>
      </c>
      <c r="FO26" s="19">
        <v>1.2</v>
      </c>
      <c r="FP26" s="19">
        <v>1.8</v>
      </c>
      <c r="FQ26" s="19">
        <v>0.32274000000000003</v>
      </c>
      <c r="FR26" s="19"/>
      <c r="FS26" s="19">
        <v>0.2</v>
      </c>
      <c r="FT26" s="19">
        <v>0</v>
      </c>
      <c r="FU26" s="19">
        <v>3.9467400000000001</v>
      </c>
    </row>
    <row r="27" spans="1:177" ht="24" customHeight="1" x14ac:dyDescent="0.3">
      <c r="A27" s="13" t="s">
        <v>42</v>
      </c>
      <c r="B27" s="13" t="s">
        <v>795</v>
      </c>
      <c r="C27" s="14">
        <v>40.9</v>
      </c>
      <c r="D27" s="14">
        <v>-14.5</v>
      </c>
      <c r="E27" s="14">
        <v>0.2</v>
      </c>
      <c r="F27" s="14"/>
      <c r="G27" s="14"/>
      <c r="H27" s="14">
        <v>2.6</v>
      </c>
      <c r="I27" s="14">
        <v>28.5</v>
      </c>
      <c r="J27" s="14"/>
      <c r="K27" s="14"/>
      <c r="L27" s="14">
        <v>-24.8</v>
      </c>
      <c r="M27" s="14">
        <v>-24.2</v>
      </c>
      <c r="N27" s="14">
        <v>-6.3</v>
      </c>
      <c r="O27" s="14">
        <v>25.4</v>
      </c>
      <c r="P27" s="14"/>
      <c r="Q27" s="14"/>
      <c r="R27" s="14">
        <v>13.6</v>
      </c>
      <c r="S27" s="14">
        <v>0</v>
      </c>
      <c r="T27" s="14"/>
      <c r="U27" s="14"/>
      <c r="V27" s="14"/>
      <c r="W27" s="14"/>
      <c r="X27" s="14">
        <v>14.1</v>
      </c>
      <c r="Y27" s="14">
        <v>1.4</v>
      </c>
      <c r="Z27" s="14">
        <v>1.1000000000000001</v>
      </c>
      <c r="AA27" s="14"/>
      <c r="AB27" s="14">
        <v>-3.4</v>
      </c>
      <c r="AC27" s="14">
        <v>4</v>
      </c>
      <c r="AD27" s="14">
        <v>19.100000000000001</v>
      </c>
      <c r="AE27" s="14"/>
      <c r="AF27" s="14"/>
      <c r="AG27" s="14"/>
      <c r="AH27" s="14"/>
      <c r="AI27" s="14">
        <v>15.3</v>
      </c>
      <c r="AJ27" s="14">
        <v>-10.4</v>
      </c>
      <c r="AK27" s="14"/>
      <c r="AL27" s="14"/>
      <c r="AM27" s="14"/>
      <c r="AN27" s="14">
        <v>-1.3</v>
      </c>
      <c r="AO27" s="14">
        <v>13</v>
      </c>
      <c r="AP27" s="14">
        <v>6.7</v>
      </c>
      <c r="AQ27" s="14">
        <v>14.3</v>
      </c>
      <c r="AR27" s="14">
        <v>2.2999999999999998</v>
      </c>
      <c r="AS27" s="14">
        <v>-0.3</v>
      </c>
      <c r="AT27" s="14">
        <v>2.6</v>
      </c>
      <c r="AU27" s="14">
        <v>1.1000000000000001</v>
      </c>
      <c r="AV27" s="14"/>
      <c r="AW27" s="14"/>
      <c r="AX27" s="14"/>
      <c r="AY27" s="14">
        <v>12.7</v>
      </c>
      <c r="AZ27" s="14">
        <v>-1.5</v>
      </c>
      <c r="BA27" s="14">
        <v>0.4</v>
      </c>
      <c r="BB27" s="14">
        <v>-1.6</v>
      </c>
      <c r="BC27" s="14">
        <v>8.1</v>
      </c>
      <c r="BD27" s="14">
        <v>0.4</v>
      </c>
      <c r="BE27" s="14">
        <v>0.1</v>
      </c>
      <c r="BF27" s="14">
        <v>-0.1</v>
      </c>
      <c r="BG27" s="14"/>
      <c r="BH27" s="14"/>
      <c r="BI27" s="14">
        <v>3.4</v>
      </c>
      <c r="BJ27" s="14"/>
      <c r="BK27" s="14"/>
      <c r="BL27" s="14">
        <v>0</v>
      </c>
      <c r="BM27" s="14"/>
      <c r="BN27" s="14"/>
      <c r="BO27" s="14"/>
      <c r="BP27" s="14">
        <v>16</v>
      </c>
      <c r="BQ27" s="14">
        <v>-3.7</v>
      </c>
      <c r="BR27" s="14">
        <v>-11.4</v>
      </c>
      <c r="BS27" s="14">
        <v>0</v>
      </c>
      <c r="BT27" s="14">
        <v>-52.6</v>
      </c>
      <c r="BU27" s="14">
        <v>0</v>
      </c>
      <c r="BV27" s="14"/>
      <c r="BW27" s="14"/>
      <c r="BX27" s="14"/>
      <c r="BY27" s="14"/>
      <c r="BZ27" s="14"/>
      <c r="CA27" s="14"/>
      <c r="CB27" s="14"/>
      <c r="CC27" s="14">
        <v>-0.3</v>
      </c>
      <c r="CD27" s="14">
        <v>37.9</v>
      </c>
      <c r="CE27" s="14">
        <v>24.1</v>
      </c>
      <c r="CF27" s="14">
        <v>4.5</v>
      </c>
      <c r="CG27" s="14">
        <v>0.5</v>
      </c>
      <c r="CH27" s="14">
        <v>2.9</v>
      </c>
      <c r="CI27" s="14"/>
      <c r="CJ27" s="14"/>
      <c r="CK27" s="14"/>
      <c r="CL27" s="14">
        <v>10.7</v>
      </c>
      <c r="CM27" s="14">
        <v>15.6</v>
      </c>
      <c r="CN27" s="14">
        <v>21.1</v>
      </c>
      <c r="CO27" s="14">
        <v>6.4</v>
      </c>
      <c r="CP27" s="14"/>
      <c r="CQ27" s="14"/>
      <c r="CR27" s="14"/>
      <c r="CS27" s="14"/>
      <c r="CT27" s="14">
        <v>-14.8</v>
      </c>
      <c r="CU27" s="14">
        <v>-14.4</v>
      </c>
      <c r="CV27" s="14"/>
      <c r="CW27" s="14">
        <v>-7.6</v>
      </c>
      <c r="CX27" s="14">
        <v>9.6999999999999993</v>
      </c>
      <c r="CY27" s="14"/>
      <c r="CZ27" s="14"/>
      <c r="DA27" s="14">
        <v>1.3</v>
      </c>
      <c r="DB27" s="14">
        <v>0.1</v>
      </c>
      <c r="DC27" s="14">
        <v>-0.1</v>
      </c>
      <c r="DD27" s="14">
        <v>-0.9</v>
      </c>
      <c r="DE27" s="14">
        <v>30</v>
      </c>
      <c r="DF27" s="14"/>
      <c r="DG27" s="14">
        <v>0</v>
      </c>
      <c r="DH27" s="14">
        <v>0.9</v>
      </c>
      <c r="DI27" s="14"/>
      <c r="DJ27" s="14">
        <v>1.6</v>
      </c>
      <c r="DK27" s="14">
        <v>0.2</v>
      </c>
      <c r="DL27" s="14">
        <v>0.6</v>
      </c>
      <c r="DM27" s="14"/>
      <c r="DN27" s="14">
        <v>-0.8</v>
      </c>
      <c r="DO27" s="14">
        <v>-2.2999999999999998</v>
      </c>
      <c r="DP27" s="14">
        <v>5.3</v>
      </c>
      <c r="DQ27" s="14">
        <v>-2.6</v>
      </c>
      <c r="DR27" s="14">
        <v>-4</v>
      </c>
      <c r="DS27" s="14">
        <v>0.1</v>
      </c>
      <c r="DT27" s="14">
        <v>0.2</v>
      </c>
      <c r="DU27" s="14">
        <v>0.1</v>
      </c>
      <c r="DV27" s="14">
        <v>0</v>
      </c>
      <c r="DW27" s="14">
        <v>-3.4</v>
      </c>
      <c r="DX27" s="14">
        <v>0</v>
      </c>
      <c r="DY27" s="14">
        <v>1.2</v>
      </c>
      <c r="DZ27" s="14">
        <v>2</v>
      </c>
      <c r="EA27" s="14">
        <v>1.9</v>
      </c>
      <c r="EB27" s="14"/>
      <c r="EC27" s="14">
        <v>1.5</v>
      </c>
      <c r="ED27" s="14">
        <v>3.6</v>
      </c>
      <c r="EE27" s="14">
        <v>-6.1</v>
      </c>
      <c r="EF27" s="14">
        <v>-10.8</v>
      </c>
      <c r="EG27" s="14">
        <v>0</v>
      </c>
      <c r="EH27" s="14"/>
      <c r="EI27" s="14">
        <v>1.9</v>
      </c>
      <c r="EJ27" s="14">
        <v>0</v>
      </c>
      <c r="EK27" s="14">
        <v>1.9</v>
      </c>
      <c r="EL27" s="14">
        <v>0.2</v>
      </c>
      <c r="EM27" s="14">
        <v>0.2</v>
      </c>
      <c r="EN27" s="14">
        <v>0.2</v>
      </c>
      <c r="EO27" s="14"/>
      <c r="EP27" s="14">
        <v>21.2</v>
      </c>
      <c r="EQ27" s="14">
        <v>1.3</v>
      </c>
      <c r="ER27" s="14">
        <v>-5.0999999999999996</v>
      </c>
      <c r="ES27" s="14">
        <v>-0.2</v>
      </c>
      <c r="ET27" s="14">
        <v>0</v>
      </c>
      <c r="EU27" s="14">
        <v>0</v>
      </c>
      <c r="EV27" s="14">
        <v>-6.7</v>
      </c>
      <c r="EW27" s="14">
        <v>0.8</v>
      </c>
      <c r="EX27" s="14">
        <v>0.3</v>
      </c>
      <c r="EY27" s="14">
        <v>0.4</v>
      </c>
      <c r="EZ27" s="14">
        <v>0.7</v>
      </c>
      <c r="FA27" s="14">
        <v>0.9</v>
      </c>
      <c r="FB27" s="14">
        <v>0.8</v>
      </c>
      <c r="FC27" s="14">
        <v>2.2000000000000002</v>
      </c>
      <c r="FD27" s="14">
        <v>2.4</v>
      </c>
      <c r="FE27" s="14">
        <v>15.7</v>
      </c>
      <c r="FF27" s="14">
        <v>0.5</v>
      </c>
      <c r="FG27" s="14">
        <v>4.8</v>
      </c>
      <c r="FH27" s="14">
        <v>2.2999999999999998</v>
      </c>
      <c r="FI27" s="14">
        <v>4.0999999999999996</v>
      </c>
      <c r="FJ27" s="14">
        <v>4</v>
      </c>
      <c r="FK27" s="14">
        <v>261.89999999999998</v>
      </c>
      <c r="FL27" s="15"/>
      <c r="FM27" s="14"/>
      <c r="FN27" s="14">
        <v>1.4E-2</v>
      </c>
      <c r="FO27" s="14">
        <v>1.3</v>
      </c>
      <c r="FP27" s="14">
        <v>1.9</v>
      </c>
      <c r="FQ27" s="14">
        <v>0.31841000000000003</v>
      </c>
      <c r="FR27" s="14"/>
      <c r="FS27" s="14">
        <v>0.5</v>
      </c>
      <c r="FT27" s="14">
        <v>0</v>
      </c>
      <c r="FU27" s="14">
        <v>4.0324099999999996</v>
      </c>
    </row>
    <row r="28" spans="1:177" ht="24" customHeight="1" x14ac:dyDescent="0.3">
      <c r="A28" s="16" t="s">
        <v>42</v>
      </c>
      <c r="B28" s="16" t="s">
        <v>796</v>
      </c>
      <c r="C28" s="17">
        <v>39.200000000000003</v>
      </c>
      <c r="D28" s="17">
        <v>-3.9</v>
      </c>
      <c r="E28" s="17">
        <v>0.9</v>
      </c>
      <c r="F28" s="17"/>
      <c r="G28" s="17"/>
      <c r="H28" s="17">
        <v>1.7</v>
      </c>
      <c r="I28" s="17">
        <v>29.9</v>
      </c>
      <c r="J28" s="17"/>
      <c r="K28" s="17"/>
      <c r="L28" s="17">
        <v>-4</v>
      </c>
      <c r="M28" s="17">
        <v>-18.600000000000001</v>
      </c>
      <c r="N28" s="17">
        <v>-1.7</v>
      </c>
      <c r="O28" s="17">
        <v>35.9</v>
      </c>
      <c r="P28" s="17"/>
      <c r="Q28" s="17"/>
      <c r="R28" s="17">
        <v>21.9</v>
      </c>
      <c r="S28" s="17">
        <v>0</v>
      </c>
      <c r="T28" s="17"/>
      <c r="U28" s="17"/>
      <c r="V28" s="17"/>
      <c r="W28" s="17"/>
      <c r="X28" s="17">
        <v>14.9</v>
      </c>
      <c r="Y28" s="17">
        <v>1.3</v>
      </c>
      <c r="Z28" s="17">
        <v>1.1000000000000001</v>
      </c>
      <c r="AA28" s="17"/>
      <c r="AB28" s="17">
        <v>-3.4</v>
      </c>
      <c r="AC28" s="17">
        <v>4.2</v>
      </c>
      <c r="AD28" s="17">
        <v>19.600000000000001</v>
      </c>
      <c r="AE28" s="17"/>
      <c r="AF28" s="17"/>
      <c r="AG28" s="17"/>
      <c r="AH28" s="17"/>
      <c r="AI28" s="17">
        <v>15.6</v>
      </c>
      <c r="AJ28" s="17">
        <v>-8.5</v>
      </c>
      <c r="AK28" s="17"/>
      <c r="AL28" s="17"/>
      <c r="AM28" s="17"/>
      <c r="AN28" s="17">
        <v>-0.9</v>
      </c>
      <c r="AO28" s="17">
        <v>14.2</v>
      </c>
      <c r="AP28" s="17">
        <v>7.1</v>
      </c>
      <c r="AQ28" s="17">
        <v>15.1</v>
      </c>
      <c r="AR28" s="17">
        <v>2</v>
      </c>
      <c r="AS28" s="17">
        <v>-0.3</v>
      </c>
      <c r="AT28" s="17">
        <v>2.6</v>
      </c>
      <c r="AU28" s="17">
        <v>1.3</v>
      </c>
      <c r="AV28" s="17"/>
      <c r="AW28" s="17"/>
      <c r="AX28" s="17"/>
      <c r="AY28" s="17">
        <v>9.4</v>
      </c>
      <c r="AZ28" s="17">
        <v>-1.5</v>
      </c>
      <c r="BA28" s="17">
        <v>0.4</v>
      </c>
      <c r="BB28" s="17">
        <v>-1.3</v>
      </c>
      <c r="BC28" s="17">
        <v>8.5</v>
      </c>
      <c r="BD28" s="17">
        <v>0.4</v>
      </c>
      <c r="BE28" s="17">
        <v>0.1</v>
      </c>
      <c r="BF28" s="17">
        <v>-0.8</v>
      </c>
      <c r="BG28" s="17"/>
      <c r="BH28" s="17"/>
      <c r="BI28" s="17">
        <v>2.9</v>
      </c>
      <c r="BJ28" s="17"/>
      <c r="BK28" s="17"/>
      <c r="BL28" s="17">
        <v>0</v>
      </c>
      <c r="BM28" s="17"/>
      <c r="BN28" s="17"/>
      <c r="BO28" s="17"/>
      <c r="BP28" s="17">
        <v>17.8</v>
      </c>
      <c r="BQ28" s="17">
        <v>-10.9</v>
      </c>
      <c r="BR28" s="17">
        <v>-3.3</v>
      </c>
      <c r="BS28" s="17">
        <v>0</v>
      </c>
      <c r="BT28" s="17">
        <v>-45.5</v>
      </c>
      <c r="BU28" s="17">
        <v>0</v>
      </c>
      <c r="BV28" s="17"/>
      <c r="BW28" s="17"/>
      <c r="BX28" s="17"/>
      <c r="BY28" s="17"/>
      <c r="BZ28" s="17"/>
      <c r="CA28" s="17"/>
      <c r="CB28" s="17"/>
      <c r="CC28" s="17">
        <v>-0.3</v>
      </c>
      <c r="CD28" s="17">
        <v>36.299999999999997</v>
      </c>
      <c r="CE28" s="17">
        <v>24.8</v>
      </c>
      <c r="CF28" s="17">
        <v>12.3</v>
      </c>
      <c r="CG28" s="17">
        <v>0.4</v>
      </c>
      <c r="CH28" s="17">
        <v>2.7</v>
      </c>
      <c r="CI28" s="17"/>
      <c r="CJ28" s="17"/>
      <c r="CK28" s="17"/>
      <c r="CL28" s="17">
        <v>9</v>
      </c>
      <c r="CM28" s="17">
        <v>14.2</v>
      </c>
      <c r="CN28" s="17">
        <v>19.3</v>
      </c>
      <c r="CO28" s="17">
        <v>-24.9</v>
      </c>
      <c r="CP28" s="17"/>
      <c r="CQ28" s="17"/>
      <c r="CR28" s="17"/>
      <c r="CS28" s="17"/>
      <c r="CT28" s="17">
        <v>-0.5</v>
      </c>
      <c r="CU28" s="17">
        <v>-6</v>
      </c>
      <c r="CV28" s="17"/>
      <c r="CW28" s="17">
        <v>-7</v>
      </c>
      <c r="CX28" s="17">
        <v>9.8000000000000007</v>
      </c>
      <c r="CY28" s="17"/>
      <c r="CZ28" s="17"/>
      <c r="DA28" s="17">
        <v>1.3</v>
      </c>
      <c r="DB28" s="17">
        <v>0.1</v>
      </c>
      <c r="DC28" s="17">
        <v>-0.1</v>
      </c>
      <c r="DD28" s="17">
        <v>-0.8</v>
      </c>
      <c r="DE28" s="17">
        <v>29.8</v>
      </c>
      <c r="DF28" s="17"/>
      <c r="DG28" s="17">
        <v>0</v>
      </c>
      <c r="DH28" s="17">
        <v>0.9</v>
      </c>
      <c r="DI28" s="17"/>
      <c r="DJ28" s="17">
        <v>-1.2</v>
      </c>
      <c r="DK28" s="17">
        <v>0.3</v>
      </c>
      <c r="DL28" s="17">
        <v>0.6</v>
      </c>
      <c r="DM28" s="17"/>
      <c r="DN28" s="17">
        <v>-0.8</v>
      </c>
      <c r="DO28" s="17">
        <v>-2.2999999999999998</v>
      </c>
      <c r="DP28" s="17">
        <v>5.3</v>
      </c>
      <c r="DQ28" s="17">
        <v>-1.3</v>
      </c>
      <c r="DR28" s="17">
        <v>-4</v>
      </c>
      <c r="DS28" s="17">
        <v>0.1</v>
      </c>
      <c r="DT28" s="17">
        <v>0.2</v>
      </c>
      <c r="DU28" s="17">
        <v>0.3</v>
      </c>
      <c r="DV28" s="17">
        <v>0</v>
      </c>
      <c r="DW28" s="17">
        <v>-3.4</v>
      </c>
      <c r="DX28" s="17">
        <v>-0.1</v>
      </c>
      <c r="DY28" s="17">
        <v>1.3</v>
      </c>
      <c r="DZ28" s="17">
        <v>1.9</v>
      </c>
      <c r="EA28" s="17">
        <v>2.1</v>
      </c>
      <c r="EB28" s="17"/>
      <c r="EC28" s="17">
        <v>1.5</v>
      </c>
      <c r="ED28" s="17">
        <v>3.6</v>
      </c>
      <c r="EE28" s="17">
        <v>-6.1</v>
      </c>
      <c r="EF28" s="17">
        <v>-11.2</v>
      </c>
      <c r="EG28" s="17">
        <v>0</v>
      </c>
      <c r="EH28" s="17"/>
      <c r="EI28" s="17">
        <v>0.5</v>
      </c>
      <c r="EJ28" s="17">
        <v>0</v>
      </c>
      <c r="EK28" s="17">
        <v>1.9</v>
      </c>
      <c r="EL28" s="17">
        <v>0.2</v>
      </c>
      <c r="EM28" s="17">
        <v>0.2</v>
      </c>
      <c r="EN28" s="17">
        <v>0.2</v>
      </c>
      <c r="EO28" s="17"/>
      <c r="EP28" s="17">
        <v>22.1</v>
      </c>
      <c r="EQ28" s="17">
        <v>1.6</v>
      </c>
      <c r="ER28" s="17">
        <v>-7.5</v>
      </c>
      <c r="ES28" s="17">
        <v>-0.2</v>
      </c>
      <c r="ET28" s="17">
        <v>0</v>
      </c>
      <c r="EU28" s="17">
        <v>0</v>
      </c>
      <c r="EV28" s="17">
        <v>-6.9</v>
      </c>
      <c r="EW28" s="17">
        <v>0.8</v>
      </c>
      <c r="EX28" s="17">
        <v>0.3</v>
      </c>
      <c r="EY28" s="17">
        <v>0.4</v>
      </c>
      <c r="EZ28" s="17">
        <v>0.7</v>
      </c>
      <c r="FA28" s="17">
        <v>1.6</v>
      </c>
      <c r="FB28" s="17">
        <v>1.2</v>
      </c>
      <c r="FC28" s="17">
        <v>2.4</v>
      </c>
      <c r="FD28" s="17">
        <v>2.4</v>
      </c>
      <c r="FE28" s="17">
        <v>15.8</v>
      </c>
      <c r="FF28" s="17">
        <v>0.3</v>
      </c>
      <c r="FG28" s="17">
        <v>4.5</v>
      </c>
      <c r="FH28" s="17">
        <v>2.1</v>
      </c>
      <c r="FI28" s="17">
        <v>2.8</v>
      </c>
      <c r="FJ28" s="17">
        <v>4</v>
      </c>
      <c r="FK28" s="17">
        <v>322.89999999999998</v>
      </c>
      <c r="FL28" s="15"/>
      <c r="FM28" s="17"/>
      <c r="FN28" s="17">
        <v>0.19</v>
      </c>
      <c r="FO28" s="17">
        <v>1.5</v>
      </c>
      <c r="FP28" s="17">
        <v>1.8</v>
      </c>
      <c r="FQ28" s="17">
        <v>0.30697000000000002</v>
      </c>
      <c r="FR28" s="17"/>
      <c r="FS28" s="17">
        <v>0.4</v>
      </c>
      <c r="FT28" s="17">
        <v>0</v>
      </c>
      <c r="FU28" s="17">
        <v>4.1969700000000003</v>
      </c>
    </row>
    <row r="29" spans="1:177" ht="24" customHeight="1" x14ac:dyDescent="0.3">
      <c r="A29" s="16" t="s">
        <v>42</v>
      </c>
      <c r="B29" s="16" t="s">
        <v>797</v>
      </c>
      <c r="C29" s="17">
        <v>41</v>
      </c>
      <c r="D29" s="17">
        <v>0.8</v>
      </c>
      <c r="E29" s="17">
        <v>2</v>
      </c>
      <c r="F29" s="17"/>
      <c r="G29" s="17"/>
      <c r="H29" s="17">
        <v>4.9000000000000004</v>
      </c>
      <c r="I29" s="17">
        <v>36.9</v>
      </c>
      <c r="J29" s="17"/>
      <c r="K29" s="17"/>
      <c r="L29" s="17">
        <v>31.9</v>
      </c>
      <c r="M29" s="17">
        <v>22.4</v>
      </c>
      <c r="N29" s="17">
        <v>19.899999999999999</v>
      </c>
      <c r="O29" s="17">
        <v>19.899999999999999</v>
      </c>
      <c r="P29" s="17"/>
      <c r="Q29" s="17"/>
      <c r="R29" s="17">
        <v>30.1</v>
      </c>
      <c r="S29" s="17">
        <v>0</v>
      </c>
      <c r="T29" s="17"/>
      <c r="U29" s="17"/>
      <c r="V29" s="17"/>
      <c r="W29" s="17"/>
      <c r="X29" s="17">
        <v>15.5</v>
      </c>
      <c r="Y29" s="17">
        <v>1.1000000000000001</v>
      </c>
      <c r="Z29" s="17">
        <v>1</v>
      </c>
      <c r="AA29" s="17"/>
      <c r="AB29" s="17">
        <v>-3.4</v>
      </c>
      <c r="AC29" s="17">
        <v>4.2</v>
      </c>
      <c r="AD29" s="17">
        <v>21.3</v>
      </c>
      <c r="AE29" s="17"/>
      <c r="AF29" s="17"/>
      <c r="AG29" s="17"/>
      <c r="AH29" s="17"/>
      <c r="AI29" s="17">
        <v>17</v>
      </c>
      <c r="AJ29" s="17">
        <v>-15.2</v>
      </c>
      <c r="AK29" s="17"/>
      <c r="AL29" s="17"/>
      <c r="AM29" s="17"/>
      <c r="AN29" s="17">
        <v>-0.7</v>
      </c>
      <c r="AO29" s="17">
        <v>17.3</v>
      </c>
      <c r="AP29" s="17">
        <v>7.3</v>
      </c>
      <c r="AQ29" s="17">
        <v>15.1</v>
      </c>
      <c r="AR29" s="17">
        <v>2</v>
      </c>
      <c r="AS29" s="17">
        <v>-0.5</v>
      </c>
      <c r="AT29" s="17">
        <v>2.6</v>
      </c>
      <c r="AU29" s="17">
        <v>0.8</v>
      </c>
      <c r="AV29" s="17"/>
      <c r="AW29" s="17"/>
      <c r="AX29" s="17"/>
      <c r="AY29" s="17">
        <v>11</v>
      </c>
      <c r="AZ29" s="17">
        <v>-1.5</v>
      </c>
      <c r="BA29" s="17">
        <v>0.4</v>
      </c>
      <c r="BB29" s="17">
        <v>-0.7</v>
      </c>
      <c r="BC29" s="17">
        <v>9.3000000000000007</v>
      </c>
      <c r="BD29" s="17">
        <v>0.4</v>
      </c>
      <c r="BE29" s="17">
        <v>0.1</v>
      </c>
      <c r="BF29" s="17">
        <v>-0.8</v>
      </c>
      <c r="BG29" s="17"/>
      <c r="BH29" s="17"/>
      <c r="BI29" s="17">
        <v>4.4000000000000004</v>
      </c>
      <c r="BJ29" s="17"/>
      <c r="BK29" s="17"/>
      <c r="BL29" s="17">
        <v>0</v>
      </c>
      <c r="BM29" s="17"/>
      <c r="BN29" s="17"/>
      <c r="BO29" s="17"/>
      <c r="BP29" s="17">
        <v>19.2</v>
      </c>
      <c r="BQ29" s="17">
        <v>0</v>
      </c>
      <c r="BR29" s="17">
        <v>0</v>
      </c>
      <c r="BS29" s="17">
        <v>0</v>
      </c>
      <c r="BT29" s="17">
        <v>-53.7</v>
      </c>
      <c r="BU29" s="17">
        <v>0</v>
      </c>
      <c r="BV29" s="17"/>
      <c r="BW29" s="17"/>
      <c r="BX29" s="17"/>
      <c r="BY29" s="17"/>
      <c r="BZ29" s="17"/>
      <c r="CA29" s="17"/>
      <c r="CB29" s="17"/>
      <c r="CC29" s="17">
        <v>-0.2</v>
      </c>
      <c r="CD29" s="17">
        <v>35.799999999999997</v>
      </c>
      <c r="CE29" s="17">
        <v>24.7</v>
      </c>
      <c r="CF29" s="17">
        <v>12.2</v>
      </c>
      <c r="CG29" s="17">
        <v>0.5</v>
      </c>
      <c r="CH29" s="17">
        <v>2.9</v>
      </c>
      <c r="CI29" s="17"/>
      <c r="CJ29" s="17"/>
      <c r="CK29" s="17"/>
      <c r="CL29" s="17">
        <v>12.5</v>
      </c>
      <c r="CM29" s="17">
        <v>17.5</v>
      </c>
      <c r="CN29" s="17">
        <v>12.8</v>
      </c>
      <c r="CO29" s="17">
        <v>-25.1</v>
      </c>
      <c r="CP29" s="17"/>
      <c r="CQ29" s="17"/>
      <c r="CR29" s="17"/>
      <c r="CS29" s="17"/>
      <c r="CT29" s="17">
        <v>0.3</v>
      </c>
      <c r="CU29" s="17">
        <v>-5.5</v>
      </c>
      <c r="CV29" s="17"/>
      <c r="CW29" s="17">
        <v>-5.9</v>
      </c>
      <c r="CX29" s="17">
        <v>7.8</v>
      </c>
      <c r="CY29" s="17"/>
      <c r="CZ29" s="17"/>
      <c r="DA29" s="17">
        <v>1.3</v>
      </c>
      <c r="DB29" s="17">
        <v>0</v>
      </c>
      <c r="DC29" s="17">
        <v>-0.1</v>
      </c>
      <c r="DD29" s="17">
        <v>-1</v>
      </c>
      <c r="DE29" s="17">
        <v>33.799999999999997</v>
      </c>
      <c r="DF29" s="17"/>
      <c r="DG29" s="17">
        <v>0</v>
      </c>
      <c r="DH29" s="17">
        <v>0.9</v>
      </c>
      <c r="DI29" s="17"/>
      <c r="DJ29" s="17">
        <v>-1</v>
      </c>
      <c r="DK29" s="17">
        <v>0.3</v>
      </c>
      <c r="DL29" s="17">
        <v>0.6</v>
      </c>
      <c r="DM29" s="17"/>
      <c r="DN29" s="17">
        <v>-0.8</v>
      </c>
      <c r="DO29" s="17">
        <v>-2.2999999999999998</v>
      </c>
      <c r="DP29" s="17">
        <v>5.4</v>
      </c>
      <c r="DQ29" s="17">
        <v>-0.6</v>
      </c>
      <c r="DR29" s="17">
        <v>-4.0999999999999996</v>
      </c>
      <c r="DS29" s="17">
        <v>0</v>
      </c>
      <c r="DT29" s="17">
        <v>0.2</v>
      </c>
      <c r="DU29" s="17">
        <v>0.4</v>
      </c>
      <c r="DV29" s="17">
        <v>0</v>
      </c>
      <c r="DW29" s="17">
        <v>-3.2</v>
      </c>
      <c r="DX29" s="17">
        <v>0.1</v>
      </c>
      <c r="DY29" s="17">
        <v>1.3</v>
      </c>
      <c r="DZ29" s="17">
        <v>1.9</v>
      </c>
      <c r="EA29" s="17">
        <v>2.1</v>
      </c>
      <c r="EB29" s="17"/>
      <c r="EC29" s="17">
        <v>1.5</v>
      </c>
      <c r="ED29" s="17">
        <v>3.6</v>
      </c>
      <c r="EE29" s="17">
        <v>-5.7</v>
      </c>
      <c r="EF29" s="17">
        <v>-10.4</v>
      </c>
      <c r="EG29" s="17">
        <v>0</v>
      </c>
      <c r="EH29" s="17"/>
      <c r="EI29" s="17">
        <v>0</v>
      </c>
      <c r="EJ29" s="17">
        <v>-0.1</v>
      </c>
      <c r="EK29" s="17">
        <v>1.8</v>
      </c>
      <c r="EL29" s="17">
        <v>0.2</v>
      </c>
      <c r="EM29" s="17">
        <v>0.2</v>
      </c>
      <c r="EN29" s="17">
        <v>0.2</v>
      </c>
      <c r="EO29" s="17"/>
      <c r="EP29" s="17">
        <v>21.4</v>
      </c>
      <c r="EQ29" s="17">
        <v>2.2999999999999998</v>
      </c>
      <c r="ER29" s="17">
        <v>-6.5</v>
      </c>
      <c r="ES29" s="17">
        <v>-0.2</v>
      </c>
      <c r="ET29" s="17">
        <v>-6</v>
      </c>
      <c r="EU29" s="17">
        <v>0</v>
      </c>
      <c r="EV29" s="17">
        <v>-5.9</v>
      </c>
      <c r="EW29" s="17">
        <v>0.8</v>
      </c>
      <c r="EX29" s="17">
        <v>0.3</v>
      </c>
      <c r="EY29" s="17">
        <v>0.4</v>
      </c>
      <c r="EZ29" s="17">
        <v>0.7</v>
      </c>
      <c r="FA29" s="17">
        <v>1.7</v>
      </c>
      <c r="FB29" s="17">
        <v>1.6</v>
      </c>
      <c r="FC29" s="17">
        <v>2.4</v>
      </c>
      <c r="FD29" s="17">
        <v>2.4</v>
      </c>
      <c r="FE29" s="17">
        <v>16</v>
      </c>
      <c r="FF29" s="17">
        <v>0.4</v>
      </c>
      <c r="FG29" s="17">
        <v>4</v>
      </c>
      <c r="FH29" s="17">
        <v>2.2999999999999998</v>
      </c>
      <c r="FI29" s="17">
        <v>2.7</v>
      </c>
      <c r="FJ29" s="17">
        <v>3.9</v>
      </c>
      <c r="FK29" s="17">
        <v>444.8</v>
      </c>
      <c r="FL29" s="15"/>
      <c r="FM29" s="17"/>
      <c r="FN29" s="17">
        <v>-0.32500000000000001</v>
      </c>
      <c r="FO29" s="17">
        <v>1.9</v>
      </c>
      <c r="FP29" s="17">
        <v>1.8</v>
      </c>
      <c r="FQ29" s="17">
        <v>0.29039999999999999</v>
      </c>
      <c r="FR29" s="17"/>
      <c r="FS29" s="17">
        <v>0.6</v>
      </c>
      <c r="FT29" s="17">
        <v>0</v>
      </c>
      <c r="FU29" s="17">
        <v>4.2653999999999996</v>
      </c>
    </row>
    <row r="30" spans="1:177" ht="24" customHeight="1" x14ac:dyDescent="0.3">
      <c r="A30" s="16" t="s">
        <v>42</v>
      </c>
      <c r="B30" s="16" t="s">
        <v>798</v>
      </c>
      <c r="C30" s="17">
        <v>42</v>
      </c>
      <c r="D30" s="17">
        <v>3</v>
      </c>
      <c r="E30" s="17">
        <v>2.8</v>
      </c>
      <c r="F30" s="17"/>
      <c r="G30" s="17"/>
      <c r="H30" s="17">
        <v>0.5</v>
      </c>
      <c r="I30" s="17">
        <v>23.5</v>
      </c>
      <c r="J30" s="17"/>
      <c r="K30" s="17"/>
      <c r="L30" s="17">
        <v>33.299999999999997</v>
      </c>
      <c r="M30" s="17">
        <v>22</v>
      </c>
      <c r="N30" s="17">
        <v>19.3</v>
      </c>
      <c r="O30" s="17">
        <v>21.6</v>
      </c>
      <c r="P30" s="17"/>
      <c r="Q30" s="17"/>
      <c r="R30" s="17">
        <v>31.4</v>
      </c>
      <c r="S30" s="17">
        <v>0</v>
      </c>
      <c r="T30" s="17"/>
      <c r="U30" s="17"/>
      <c r="V30" s="17"/>
      <c r="W30" s="17"/>
      <c r="X30" s="17">
        <v>14.7</v>
      </c>
      <c r="Y30" s="17">
        <v>1.3</v>
      </c>
      <c r="Z30" s="17">
        <v>1</v>
      </c>
      <c r="AA30" s="17"/>
      <c r="AB30" s="17">
        <v>-3.4</v>
      </c>
      <c r="AC30" s="17">
        <v>3.6</v>
      </c>
      <c r="AD30" s="17">
        <v>11.5</v>
      </c>
      <c r="AE30" s="17"/>
      <c r="AF30" s="17"/>
      <c r="AG30" s="17"/>
      <c r="AH30" s="17"/>
      <c r="AI30" s="17">
        <v>18</v>
      </c>
      <c r="AJ30" s="17">
        <v>-14.2</v>
      </c>
      <c r="AK30" s="17"/>
      <c r="AL30" s="17"/>
      <c r="AM30" s="17"/>
      <c r="AN30" s="17">
        <v>-0.6</v>
      </c>
      <c r="AO30" s="17">
        <v>20.8</v>
      </c>
      <c r="AP30" s="17">
        <v>7.9</v>
      </c>
      <c r="AQ30" s="17">
        <v>15</v>
      </c>
      <c r="AR30" s="17">
        <v>2.2000000000000002</v>
      </c>
      <c r="AS30" s="17">
        <v>-0.1</v>
      </c>
      <c r="AT30" s="17">
        <v>2.6</v>
      </c>
      <c r="AU30" s="17">
        <v>1.3</v>
      </c>
      <c r="AV30" s="17"/>
      <c r="AW30" s="17"/>
      <c r="AX30" s="17"/>
      <c r="AY30" s="17">
        <v>11.3</v>
      </c>
      <c r="AZ30" s="17">
        <v>-1.5</v>
      </c>
      <c r="BA30" s="17">
        <v>0.5</v>
      </c>
      <c r="BB30" s="17">
        <v>-0.1</v>
      </c>
      <c r="BC30" s="17">
        <v>7.4</v>
      </c>
      <c r="BD30" s="17">
        <v>0.4</v>
      </c>
      <c r="BE30" s="17">
        <v>0.2</v>
      </c>
      <c r="BF30" s="17">
        <v>-0.7</v>
      </c>
      <c r="BG30" s="17"/>
      <c r="BH30" s="17"/>
      <c r="BI30" s="17">
        <v>3.7</v>
      </c>
      <c r="BJ30" s="17"/>
      <c r="BK30" s="17"/>
      <c r="BL30" s="17">
        <v>0</v>
      </c>
      <c r="BM30" s="17"/>
      <c r="BN30" s="17"/>
      <c r="BO30" s="17"/>
      <c r="BP30" s="17">
        <v>20.9</v>
      </c>
      <c r="BQ30" s="17">
        <v>0</v>
      </c>
      <c r="BR30" s="17">
        <v>0</v>
      </c>
      <c r="BS30" s="17">
        <v>0</v>
      </c>
      <c r="BT30" s="17">
        <v>-53</v>
      </c>
      <c r="BU30" s="17">
        <v>0</v>
      </c>
      <c r="BV30" s="17"/>
      <c r="BW30" s="17"/>
      <c r="BX30" s="17"/>
      <c r="BY30" s="17"/>
      <c r="BZ30" s="17"/>
      <c r="CA30" s="17"/>
      <c r="CB30" s="17"/>
      <c r="CC30" s="17">
        <v>-0.3</v>
      </c>
      <c r="CD30" s="17">
        <v>36.9</v>
      </c>
      <c r="CE30" s="17">
        <v>24.6</v>
      </c>
      <c r="CF30" s="17">
        <v>11.6</v>
      </c>
      <c r="CG30" s="17">
        <v>0.5</v>
      </c>
      <c r="CH30" s="17">
        <v>2.7</v>
      </c>
      <c r="CI30" s="17"/>
      <c r="CJ30" s="17"/>
      <c r="CK30" s="17"/>
      <c r="CL30" s="17">
        <v>12.6</v>
      </c>
      <c r="CM30" s="17">
        <v>17.600000000000001</v>
      </c>
      <c r="CN30" s="17">
        <v>13.1</v>
      </c>
      <c r="CO30" s="17">
        <v>-28.1</v>
      </c>
      <c r="CP30" s="17"/>
      <c r="CQ30" s="17"/>
      <c r="CR30" s="17"/>
      <c r="CS30" s="17"/>
      <c r="CT30" s="17">
        <v>3.6</v>
      </c>
      <c r="CU30" s="17">
        <v>-3.5</v>
      </c>
      <c r="CV30" s="17"/>
      <c r="CW30" s="17">
        <v>-5.5</v>
      </c>
      <c r="CX30" s="17">
        <v>8.8000000000000007</v>
      </c>
      <c r="CY30" s="17"/>
      <c r="CZ30" s="17"/>
      <c r="DA30" s="17">
        <v>1.3</v>
      </c>
      <c r="DB30" s="17">
        <v>0.1</v>
      </c>
      <c r="DC30" s="17">
        <v>0</v>
      </c>
      <c r="DD30" s="17">
        <v>-0.8</v>
      </c>
      <c r="DE30" s="17">
        <v>32.6</v>
      </c>
      <c r="DF30" s="17"/>
      <c r="DG30" s="17">
        <v>0</v>
      </c>
      <c r="DH30" s="17">
        <v>1.1000000000000001</v>
      </c>
      <c r="DI30" s="17"/>
      <c r="DJ30" s="17">
        <v>-1.2</v>
      </c>
      <c r="DK30" s="17">
        <v>0.3</v>
      </c>
      <c r="DL30" s="17">
        <v>0.6</v>
      </c>
      <c r="DM30" s="17"/>
      <c r="DN30" s="17">
        <v>-0.8</v>
      </c>
      <c r="DO30" s="17">
        <v>-2.2999999999999998</v>
      </c>
      <c r="DP30" s="17">
        <v>7.4</v>
      </c>
      <c r="DQ30" s="17">
        <v>3.4</v>
      </c>
      <c r="DR30" s="17">
        <v>-4</v>
      </c>
      <c r="DS30" s="17">
        <v>0</v>
      </c>
      <c r="DT30" s="17">
        <v>0.2</v>
      </c>
      <c r="DU30" s="17">
        <v>0.3</v>
      </c>
      <c r="DV30" s="17">
        <v>0</v>
      </c>
      <c r="DW30" s="17">
        <v>-3.2</v>
      </c>
      <c r="DX30" s="17">
        <v>0</v>
      </c>
      <c r="DY30" s="17">
        <v>1.4</v>
      </c>
      <c r="DZ30" s="17">
        <v>2</v>
      </c>
      <c r="EA30" s="17">
        <v>2.2999999999999998</v>
      </c>
      <c r="EB30" s="17"/>
      <c r="EC30" s="17">
        <v>1.3</v>
      </c>
      <c r="ED30" s="17">
        <v>3.8</v>
      </c>
      <c r="EE30" s="17">
        <v>-3.3</v>
      </c>
      <c r="EF30" s="17">
        <v>-8.5</v>
      </c>
      <c r="EG30" s="17">
        <v>0</v>
      </c>
      <c r="EH30" s="17"/>
      <c r="EI30" s="17">
        <v>0</v>
      </c>
      <c r="EJ30" s="17">
        <v>-0.1</v>
      </c>
      <c r="EK30" s="17">
        <v>1.8</v>
      </c>
      <c r="EL30" s="17">
        <v>0.2</v>
      </c>
      <c r="EM30" s="17">
        <v>0.2</v>
      </c>
      <c r="EN30" s="17">
        <v>0.2</v>
      </c>
      <c r="EO30" s="17"/>
      <c r="EP30" s="17">
        <v>21</v>
      </c>
      <c r="EQ30" s="17">
        <v>2.8</v>
      </c>
      <c r="ER30" s="17">
        <v>0.8</v>
      </c>
      <c r="ES30" s="17">
        <v>-0.2</v>
      </c>
      <c r="ET30" s="17">
        <v>-5.0999999999999996</v>
      </c>
      <c r="EU30" s="17">
        <v>0</v>
      </c>
      <c r="EV30" s="17">
        <v>-6.7</v>
      </c>
      <c r="EW30" s="17">
        <v>0.8</v>
      </c>
      <c r="EX30" s="17">
        <v>0.3</v>
      </c>
      <c r="EY30" s="17">
        <v>0.4</v>
      </c>
      <c r="EZ30" s="17">
        <v>0.7</v>
      </c>
      <c r="FA30" s="17">
        <v>2.5</v>
      </c>
      <c r="FB30" s="17">
        <v>1.6</v>
      </c>
      <c r="FC30" s="17">
        <v>2.6</v>
      </c>
      <c r="FD30" s="17">
        <v>2.4</v>
      </c>
      <c r="FE30" s="17">
        <v>15</v>
      </c>
      <c r="FF30" s="17">
        <v>0.2</v>
      </c>
      <c r="FG30" s="17">
        <v>3.2</v>
      </c>
      <c r="FH30" s="17">
        <v>2.6</v>
      </c>
      <c r="FI30" s="17">
        <v>3.3</v>
      </c>
      <c r="FJ30" s="17">
        <v>4</v>
      </c>
      <c r="FK30" s="17">
        <v>453.2</v>
      </c>
      <c r="FL30" s="15"/>
      <c r="FM30" s="17"/>
      <c r="FN30" s="17">
        <v>-0.214</v>
      </c>
      <c r="FO30" s="17">
        <v>1.4</v>
      </c>
      <c r="FP30" s="17">
        <v>1.8</v>
      </c>
      <c r="FQ30" s="17">
        <v>0.29361999999999999</v>
      </c>
      <c r="FR30" s="17"/>
      <c r="FS30" s="17">
        <v>0.5</v>
      </c>
      <c r="FT30" s="17">
        <v>0</v>
      </c>
      <c r="FU30" s="17">
        <v>3.77962</v>
      </c>
    </row>
    <row r="31" spans="1:177" ht="24" customHeight="1" x14ac:dyDescent="0.3">
      <c r="A31" s="16" t="s">
        <v>42</v>
      </c>
      <c r="B31" s="16" t="s">
        <v>799</v>
      </c>
      <c r="C31" s="17">
        <v>39</v>
      </c>
      <c r="D31" s="17">
        <v>-1.8</v>
      </c>
      <c r="E31" s="17">
        <v>2.2999999999999998</v>
      </c>
      <c r="F31" s="17"/>
      <c r="G31" s="17"/>
      <c r="H31" s="17">
        <v>0.8</v>
      </c>
      <c r="I31" s="17">
        <v>14.6</v>
      </c>
      <c r="J31" s="17"/>
      <c r="K31" s="17"/>
      <c r="L31" s="17">
        <v>33.200000000000003</v>
      </c>
      <c r="M31" s="17">
        <v>25</v>
      </c>
      <c r="N31" s="17">
        <v>22.6</v>
      </c>
      <c r="O31" s="17">
        <v>21</v>
      </c>
      <c r="P31" s="17"/>
      <c r="Q31" s="17"/>
      <c r="R31" s="17">
        <v>25</v>
      </c>
      <c r="S31" s="17">
        <v>0.2</v>
      </c>
      <c r="T31" s="17"/>
      <c r="U31" s="17"/>
      <c r="V31" s="17"/>
      <c r="W31" s="17"/>
      <c r="X31" s="17">
        <v>13</v>
      </c>
      <c r="Y31" s="17">
        <v>1.7</v>
      </c>
      <c r="Z31" s="17">
        <v>1.2</v>
      </c>
      <c r="AA31" s="17"/>
      <c r="AB31" s="17">
        <v>-3.4</v>
      </c>
      <c r="AC31" s="17">
        <v>4</v>
      </c>
      <c r="AD31" s="17">
        <v>10.5</v>
      </c>
      <c r="AE31" s="17"/>
      <c r="AF31" s="17"/>
      <c r="AG31" s="17"/>
      <c r="AH31" s="17"/>
      <c r="AI31" s="17">
        <v>17.5</v>
      </c>
      <c r="AJ31" s="17">
        <v>-12.8</v>
      </c>
      <c r="AK31" s="17"/>
      <c r="AL31" s="17"/>
      <c r="AM31" s="17"/>
      <c r="AN31" s="17">
        <v>-0.5</v>
      </c>
      <c r="AO31" s="17">
        <v>22.6</v>
      </c>
      <c r="AP31" s="17">
        <v>7.1</v>
      </c>
      <c r="AQ31" s="17">
        <v>14.5</v>
      </c>
      <c r="AR31" s="17">
        <v>2.2000000000000002</v>
      </c>
      <c r="AS31" s="17">
        <v>0.8</v>
      </c>
      <c r="AT31" s="17">
        <v>2.6</v>
      </c>
      <c r="AU31" s="17">
        <v>0.5</v>
      </c>
      <c r="AV31" s="17"/>
      <c r="AW31" s="17"/>
      <c r="AX31" s="17"/>
      <c r="AY31" s="17">
        <v>12.9</v>
      </c>
      <c r="AZ31" s="17">
        <v>-1.7</v>
      </c>
      <c r="BA31" s="17">
        <v>0.4</v>
      </c>
      <c r="BB31" s="17">
        <v>-0.3</v>
      </c>
      <c r="BC31" s="17">
        <v>7.1</v>
      </c>
      <c r="BD31" s="17">
        <v>0.4</v>
      </c>
      <c r="BE31" s="17">
        <v>0.1</v>
      </c>
      <c r="BF31" s="17">
        <v>-0.7</v>
      </c>
      <c r="BG31" s="17"/>
      <c r="BH31" s="17"/>
      <c r="BI31" s="17">
        <v>3.5</v>
      </c>
      <c r="BJ31" s="17"/>
      <c r="BK31" s="17"/>
      <c r="BL31" s="17">
        <v>0</v>
      </c>
      <c r="BM31" s="17"/>
      <c r="BN31" s="17"/>
      <c r="BO31" s="17"/>
      <c r="BP31" s="17">
        <v>15.9</v>
      </c>
      <c r="BQ31" s="17">
        <v>0</v>
      </c>
      <c r="BR31" s="17">
        <v>0</v>
      </c>
      <c r="BS31" s="17">
        <v>0</v>
      </c>
      <c r="BT31" s="17">
        <v>-51.3</v>
      </c>
      <c r="BU31" s="17">
        <v>0</v>
      </c>
      <c r="BV31" s="17"/>
      <c r="BW31" s="17"/>
      <c r="BX31" s="17"/>
      <c r="BY31" s="17"/>
      <c r="BZ31" s="17"/>
      <c r="CA31" s="17"/>
      <c r="CB31" s="17"/>
      <c r="CC31" s="17">
        <v>-0.3</v>
      </c>
      <c r="CD31" s="17">
        <v>58</v>
      </c>
      <c r="CE31" s="17">
        <v>48</v>
      </c>
      <c r="CF31" s="17">
        <v>11.5</v>
      </c>
      <c r="CG31" s="17">
        <v>0.5</v>
      </c>
      <c r="CH31" s="17">
        <v>3.8</v>
      </c>
      <c r="CI31" s="17"/>
      <c r="CJ31" s="17"/>
      <c r="CK31" s="17"/>
      <c r="CL31" s="17">
        <v>11.4</v>
      </c>
      <c r="CM31" s="17">
        <v>16.399999999999999</v>
      </c>
      <c r="CN31" s="17">
        <v>11.3</v>
      </c>
      <c r="CO31" s="17">
        <v>-27.8</v>
      </c>
      <c r="CP31" s="17"/>
      <c r="CQ31" s="17"/>
      <c r="CR31" s="17"/>
      <c r="CS31" s="17"/>
      <c r="CT31" s="17">
        <v>2.2999999999999998</v>
      </c>
      <c r="CU31" s="17">
        <v>-4.2</v>
      </c>
      <c r="CV31" s="17"/>
      <c r="CW31" s="17">
        <v>-5.2</v>
      </c>
      <c r="CX31" s="17">
        <v>9.1</v>
      </c>
      <c r="CY31" s="17"/>
      <c r="CZ31" s="17"/>
      <c r="DA31" s="17">
        <v>1.3</v>
      </c>
      <c r="DB31" s="17">
        <v>0</v>
      </c>
      <c r="DC31" s="17">
        <v>0</v>
      </c>
      <c r="DD31" s="17">
        <v>-1</v>
      </c>
      <c r="DE31" s="17">
        <v>34</v>
      </c>
      <c r="DF31" s="17"/>
      <c r="DG31" s="17">
        <v>0</v>
      </c>
      <c r="DH31" s="17">
        <v>1.1000000000000001</v>
      </c>
      <c r="DI31" s="17"/>
      <c r="DJ31" s="17">
        <v>-1.6</v>
      </c>
      <c r="DK31" s="17">
        <v>0.4</v>
      </c>
      <c r="DL31" s="17">
        <v>0.6</v>
      </c>
      <c r="DM31" s="17"/>
      <c r="DN31" s="17">
        <v>-0.8</v>
      </c>
      <c r="DO31" s="17">
        <v>-2.2999999999999998</v>
      </c>
      <c r="DP31" s="17">
        <v>7.5</v>
      </c>
      <c r="DQ31" s="17">
        <v>3</v>
      </c>
      <c r="DR31" s="17">
        <v>-4</v>
      </c>
      <c r="DS31" s="17">
        <v>0.1</v>
      </c>
      <c r="DT31" s="17">
        <v>0.2</v>
      </c>
      <c r="DU31" s="17">
        <v>0.3</v>
      </c>
      <c r="DV31" s="17">
        <v>0</v>
      </c>
      <c r="DW31" s="17">
        <v>-3.2</v>
      </c>
      <c r="DX31" s="17">
        <v>0</v>
      </c>
      <c r="DY31" s="17">
        <v>1.8</v>
      </c>
      <c r="DZ31" s="17">
        <v>2</v>
      </c>
      <c r="EA31" s="17">
        <v>2.2999999999999998</v>
      </c>
      <c r="EB31" s="17"/>
      <c r="EC31" s="17">
        <v>0</v>
      </c>
      <c r="ED31" s="17">
        <v>3.8</v>
      </c>
      <c r="EE31" s="17">
        <v>-0.9</v>
      </c>
      <c r="EF31" s="17">
        <v>-7</v>
      </c>
      <c r="EG31" s="17">
        <v>0</v>
      </c>
      <c r="EH31" s="17"/>
      <c r="EI31" s="17">
        <v>0</v>
      </c>
      <c r="EJ31" s="17">
        <v>-0.1</v>
      </c>
      <c r="EK31" s="17">
        <v>1.7</v>
      </c>
      <c r="EL31" s="17">
        <v>0.2</v>
      </c>
      <c r="EM31" s="17">
        <v>0.2</v>
      </c>
      <c r="EN31" s="17">
        <v>0.2</v>
      </c>
      <c r="EO31" s="17"/>
      <c r="EP31" s="17">
        <v>21.1</v>
      </c>
      <c r="EQ31" s="17">
        <v>2.9</v>
      </c>
      <c r="ER31" s="17">
        <v>-2.1</v>
      </c>
      <c r="ES31" s="17">
        <v>-0.2</v>
      </c>
      <c r="ET31" s="17">
        <v>-5.3</v>
      </c>
      <c r="EU31" s="17">
        <v>0</v>
      </c>
      <c r="EV31" s="17">
        <v>-6.7</v>
      </c>
      <c r="EW31" s="17">
        <v>0.8</v>
      </c>
      <c r="EX31" s="17">
        <v>0.3</v>
      </c>
      <c r="EY31" s="17">
        <v>0.4</v>
      </c>
      <c r="EZ31" s="17">
        <v>0.7</v>
      </c>
      <c r="FA31" s="17">
        <v>2.8</v>
      </c>
      <c r="FB31" s="17">
        <v>1.6</v>
      </c>
      <c r="FC31" s="17">
        <v>2.7</v>
      </c>
      <c r="FD31" s="17">
        <v>2.5</v>
      </c>
      <c r="FE31" s="17">
        <v>15.1</v>
      </c>
      <c r="FF31" s="17">
        <v>0.2</v>
      </c>
      <c r="FG31" s="17">
        <v>4</v>
      </c>
      <c r="FH31" s="17">
        <v>1.6</v>
      </c>
      <c r="FI31" s="17">
        <v>3.7</v>
      </c>
      <c r="FJ31" s="17">
        <v>4.0999999999999996</v>
      </c>
      <c r="FK31" s="17">
        <v>474.5</v>
      </c>
      <c r="FL31" s="15"/>
      <c r="FM31" s="17"/>
      <c r="FN31" s="17">
        <v>-0.26800000000000002</v>
      </c>
      <c r="FO31" s="17">
        <v>1.3</v>
      </c>
      <c r="FP31" s="17">
        <v>1.7</v>
      </c>
      <c r="FQ31" s="17">
        <v>0.30632999999999999</v>
      </c>
      <c r="FR31" s="17"/>
      <c r="FS31" s="17">
        <v>0.5</v>
      </c>
      <c r="FT31" s="17">
        <v>0</v>
      </c>
      <c r="FU31" s="17">
        <v>3.5383300000000002</v>
      </c>
    </row>
    <row r="32" spans="1:177" ht="24" customHeight="1" x14ac:dyDescent="0.3">
      <c r="A32" s="16" t="s">
        <v>42</v>
      </c>
      <c r="B32" s="16" t="s">
        <v>800</v>
      </c>
      <c r="C32" s="17">
        <v>39.6</v>
      </c>
      <c r="D32" s="17">
        <v>3.9</v>
      </c>
      <c r="E32" s="17">
        <v>2.9</v>
      </c>
      <c r="F32" s="17"/>
      <c r="G32" s="17"/>
      <c r="H32" s="17">
        <v>2.5</v>
      </c>
      <c r="I32" s="17">
        <v>17.3</v>
      </c>
      <c r="J32" s="17"/>
      <c r="K32" s="17"/>
      <c r="L32" s="17">
        <v>36.1</v>
      </c>
      <c r="M32" s="17">
        <v>26.3</v>
      </c>
      <c r="N32" s="17">
        <v>23.6</v>
      </c>
      <c r="O32" s="17">
        <v>24.4</v>
      </c>
      <c r="P32" s="17"/>
      <c r="Q32" s="17"/>
      <c r="R32" s="17">
        <v>27.5</v>
      </c>
      <c r="S32" s="17">
        <v>0</v>
      </c>
      <c r="T32" s="17"/>
      <c r="U32" s="17"/>
      <c r="V32" s="17"/>
      <c r="W32" s="17"/>
      <c r="X32" s="17">
        <v>15.8</v>
      </c>
      <c r="Y32" s="17">
        <v>1.7</v>
      </c>
      <c r="Z32" s="17">
        <v>1.5</v>
      </c>
      <c r="AA32" s="17"/>
      <c r="AB32" s="17">
        <v>-3.4</v>
      </c>
      <c r="AC32" s="17">
        <v>3.6</v>
      </c>
      <c r="AD32" s="17">
        <v>11.3</v>
      </c>
      <c r="AE32" s="17"/>
      <c r="AF32" s="17"/>
      <c r="AG32" s="17"/>
      <c r="AH32" s="17"/>
      <c r="AI32" s="17">
        <v>17.399999999999999</v>
      </c>
      <c r="AJ32" s="17">
        <v>-11.8</v>
      </c>
      <c r="AK32" s="17"/>
      <c r="AL32" s="17"/>
      <c r="AM32" s="17"/>
      <c r="AN32" s="17">
        <v>-0.9</v>
      </c>
      <c r="AO32" s="17">
        <v>24.1</v>
      </c>
      <c r="AP32" s="17">
        <v>5.9</v>
      </c>
      <c r="AQ32" s="17">
        <v>15.1</v>
      </c>
      <c r="AR32" s="17">
        <v>2</v>
      </c>
      <c r="AS32" s="17">
        <v>0.3</v>
      </c>
      <c r="AT32" s="17">
        <v>2.6</v>
      </c>
      <c r="AU32" s="17">
        <v>1.1000000000000001</v>
      </c>
      <c r="AV32" s="17"/>
      <c r="AW32" s="17"/>
      <c r="AX32" s="17"/>
      <c r="AY32" s="17">
        <v>13.4</v>
      </c>
      <c r="AZ32" s="17">
        <v>-1.9</v>
      </c>
      <c r="BA32" s="17">
        <v>-0.4</v>
      </c>
      <c r="BB32" s="17">
        <v>-1.5</v>
      </c>
      <c r="BC32" s="17">
        <v>7.5</v>
      </c>
      <c r="BD32" s="17">
        <v>0.4</v>
      </c>
      <c r="BE32" s="17">
        <v>0.1</v>
      </c>
      <c r="BF32" s="17">
        <v>-0.2</v>
      </c>
      <c r="BG32" s="17"/>
      <c r="BH32" s="17"/>
      <c r="BI32" s="17">
        <v>4.0999999999999996</v>
      </c>
      <c r="BJ32" s="17"/>
      <c r="BK32" s="17"/>
      <c r="BL32" s="17">
        <v>0</v>
      </c>
      <c r="BM32" s="17"/>
      <c r="BN32" s="17"/>
      <c r="BO32" s="17"/>
      <c r="BP32" s="17">
        <v>17.7</v>
      </c>
      <c r="BQ32" s="17">
        <v>0</v>
      </c>
      <c r="BR32" s="17">
        <v>0</v>
      </c>
      <c r="BS32" s="17">
        <v>0</v>
      </c>
      <c r="BT32" s="17">
        <v>-66.900000000000006</v>
      </c>
      <c r="BU32" s="17">
        <v>0</v>
      </c>
      <c r="BV32" s="17"/>
      <c r="BW32" s="17"/>
      <c r="BX32" s="17"/>
      <c r="BY32" s="17"/>
      <c r="BZ32" s="17"/>
      <c r="CA32" s="17"/>
      <c r="CB32" s="17"/>
      <c r="CC32" s="17">
        <v>-0.3</v>
      </c>
      <c r="CD32" s="17">
        <v>57.4</v>
      </c>
      <c r="CE32" s="17">
        <v>48.2</v>
      </c>
      <c r="CF32" s="17">
        <v>12</v>
      </c>
      <c r="CG32" s="17">
        <v>0.5</v>
      </c>
      <c r="CH32" s="17">
        <v>3.9</v>
      </c>
      <c r="CI32" s="17"/>
      <c r="CJ32" s="17"/>
      <c r="CK32" s="17"/>
      <c r="CL32" s="17">
        <v>15</v>
      </c>
      <c r="CM32" s="17">
        <v>20.2</v>
      </c>
      <c r="CN32" s="17">
        <v>16.399999999999999</v>
      </c>
      <c r="CO32" s="17">
        <v>-24.6</v>
      </c>
      <c r="CP32" s="17"/>
      <c r="CQ32" s="17"/>
      <c r="CR32" s="17"/>
      <c r="CS32" s="17"/>
      <c r="CT32" s="17">
        <v>6.1</v>
      </c>
      <c r="CU32" s="17">
        <v>-2</v>
      </c>
      <c r="CV32" s="17"/>
      <c r="CW32" s="17">
        <v>-0.2</v>
      </c>
      <c r="CX32" s="17">
        <v>9.1999999999999993</v>
      </c>
      <c r="CY32" s="17"/>
      <c r="CZ32" s="17"/>
      <c r="DA32" s="17">
        <v>1.3</v>
      </c>
      <c r="DB32" s="17">
        <v>0</v>
      </c>
      <c r="DC32" s="17">
        <v>-0.1</v>
      </c>
      <c r="DD32" s="17">
        <v>-0.9</v>
      </c>
      <c r="DE32" s="17">
        <v>31.5</v>
      </c>
      <c r="DF32" s="17"/>
      <c r="DG32" s="17">
        <v>0.1</v>
      </c>
      <c r="DH32" s="17">
        <v>1.1000000000000001</v>
      </c>
      <c r="DI32" s="17"/>
      <c r="DJ32" s="17">
        <v>-1.2</v>
      </c>
      <c r="DK32" s="17">
        <v>0.4</v>
      </c>
      <c r="DL32" s="17">
        <v>0.6</v>
      </c>
      <c r="DM32" s="17"/>
      <c r="DN32" s="17">
        <v>-0.8</v>
      </c>
      <c r="DO32" s="17">
        <v>-2.2999999999999998</v>
      </c>
      <c r="DP32" s="17">
        <v>7.7</v>
      </c>
      <c r="DQ32" s="17">
        <v>4</v>
      </c>
      <c r="DR32" s="17">
        <v>-4.0999999999999996</v>
      </c>
      <c r="DS32" s="17">
        <v>0</v>
      </c>
      <c r="DT32" s="17">
        <v>0.2</v>
      </c>
      <c r="DU32" s="17">
        <v>0.3</v>
      </c>
      <c r="DV32" s="17">
        <v>0.1</v>
      </c>
      <c r="DW32" s="17">
        <v>-3.2</v>
      </c>
      <c r="DX32" s="17">
        <v>0</v>
      </c>
      <c r="DY32" s="17">
        <v>1.7</v>
      </c>
      <c r="DZ32" s="17">
        <v>2</v>
      </c>
      <c r="EA32" s="17">
        <v>2.5</v>
      </c>
      <c r="EB32" s="17"/>
      <c r="EC32" s="17">
        <v>0</v>
      </c>
      <c r="ED32" s="17">
        <v>3.5</v>
      </c>
      <c r="EE32" s="17">
        <v>-1.5</v>
      </c>
      <c r="EF32" s="17">
        <v>-6.4</v>
      </c>
      <c r="EG32" s="17">
        <v>0.2</v>
      </c>
      <c r="EH32" s="17"/>
      <c r="EI32" s="17">
        <v>0</v>
      </c>
      <c r="EJ32" s="17">
        <v>-0.1</v>
      </c>
      <c r="EK32" s="17">
        <v>1.6</v>
      </c>
      <c r="EL32" s="17">
        <v>0.2</v>
      </c>
      <c r="EM32" s="17">
        <v>0.2</v>
      </c>
      <c r="EN32" s="17">
        <v>0.2</v>
      </c>
      <c r="EO32" s="17"/>
      <c r="EP32" s="17">
        <v>21.2</v>
      </c>
      <c r="EQ32" s="17">
        <v>3.1</v>
      </c>
      <c r="ER32" s="17">
        <v>1.8</v>
      </c>
      <c r="ES32" s="17">
        <v>-0.2</v>
      </c>
      <c r="ET32" s="17">
        <v>-3.1</v>
      </c>
      <c r="EU32" s="17">
        <v>0</v>
      </c>
      <c r="EV32" s="17">
        <v>-7.4</v>
      </c>
      <c r="EW32" s="17">
        <v>0.8</v>
      </c>
      <c r="EX32" s="17">
        <v>0.3</v>
      </c>
      <c r="EY32" s="17">
        <v>0.4</v>
      </c>
      <c r="EZ32" s="17">
        <v>0.7</v>
      </c>
      <c r="FA32" s="17">
        <v>3</v>
      </c>
      <c r="FB32" s="17">
        <v>1.6</v>
      </c>
      <c r="FC32" s="17">
        <v>3</v>
      </c>
      <c r="FD32" s="17">
        <v>2.1</v>
      </c>
      <c r="FE32" s="17">
        <v>16.100000000000001</v>
      </c>
      <c r="FF32" s="17">
        <v>0.1</v>
      </c>
      <c r="FG32" s="17">
        <v>4.2</v>
      </c>
      <c r="FH32" s="17">
        <v>2.1</v>
      </c>
      <c r="FI32" s="17">
        <v>3</v>
      </c>
      <c r="FJ32" s="17">
        <v>4</v>
      </c>
      <c r="FK32" s="17">
        <v>520.1</v>
      </c>
      <c r="FL32" s="15"/>
      <c r="FM32" s="17"/>
      <c r="FN32" s="17">
        <v>-0.44700000000000001</v>
      </c>
      <c r="FO32" s="17">
        <v>1.2</v>
      </c>
      <c r="FP32" s="17">
        <v>1.7</v>
      </c>
      <c r="FQ32" s="17">
        <v>0.30308000000000002</v>
      </c>
      <c r="FR32" s="17"/>
      <c r="FS32" s="17">
        <v>0.8</v>
      </c>
      <c r="FT32" s="17">
        <v>0</v>
      </c>
      <c r="FU32" s="17">
        <v>3.5560800000000001</v>
      </c>
    </row>
    <row r="33" spans="1:177" ht="24" customHeight="1" x14ac:dyDescent="0.3">
      <c r="A33" s="16" t="s">
        <v>42</v>
      </c>
      <c r="B33" s="16" t="s">
        <v>801</v>
      </c>
      <c r="C33" s="17">
        <v>40.799999999999997</v>
      </c>
      <c r="D33" s="17">
        <v>19.399999999999999</v>
      </c>
      <c r="E33" s="17">
        <v>5.5</v>
      </c>
      <c r="F33" s="17"/>
      <c r="G33" s="17"/>
      <c r="H33" s="17">
        <v>4.9000000000000004</v>
      </c>
      <c r="I33" s="17">
        <v>22.2</v>
      </c>
      <c r="J33" s="17"/>
      <c r="K33" s="17"/>
      <c r="L33" s="17">
        <v>39.9</v>
      </c>
      <c r="M33" s="17">
        <v>31.3</v>
      </c>
      <c r="N33" s="17">
        <v>28.9</v>
      </c>
      <c r="O33" s="17">
        <v>27.3</v>
      </c>
      <c r="P33" s="17"/>
      <c r="Q33" s="17"/>
      <c r="R33" s="17">
        <v>49</v>
      </c>
      <c r="S33" s="17">
        <v>0</v>
      </c>
      <c r="T33" s="17"/>
      <c r="U33" s="17"/>
      <c r="V33" s="17"/>
      <c r="W33" s="17"/>
      <c r="X33" s="17">
        <v>15.9</v>
      </c>
      <c r="Y33" s="17">
        <v>1.8</v>
      </c>
      <c r="Z33" s="17">
        <v>1.5</v>
      </c>
      <c r="AA33" s="17"/>
      <c r="AB33" s="17">
        <v>-3.4</v>
      </c>
      <c r="AC33" s="17">
        <v>3.5</v>
      </c>
      <c r="AD33" s="17">
        <v>11.7</v>
      </c>
      <c r="AE33" s="17"/>
      <c r="AF33" s="17"/>
      <c r="AG33" s="17"/>
      <c r="AH33" s="17"/>
      <c r="AI33" s="17">
        <v>17.7</v>
      </c>
      <c r="AJ33" s="17">
        <v>-9.3000000000000007</v>
      </c>
      <c r="AK33" s="17"/>
      <c r="AL33" s="17"/>
      <c r="AM33" s="17"/>
      <c r="AN33" s="17">
        <v>-0.7</v>
      </c>
      <c r="AO33" s="17">
        <v>26.4</v>
      </c>
      <c r="AP33" s="17">
        <v>6.1</v>
      </c>
      <c r="AQ33" s="17">
        <v>15.6</v>
      </c>
      <c r="AR33" s="17">
        <v>1.7</v>
      </c>
      <c r="AS33" s="17">
        <v>0.6</v>
      </c>
      <c r="AT33" s="17">
        <v>2.6</v>
      </c>
      <c r="AU33" s="17">
        <v>0.8</v>
      </c>
      <c r="AV33" s="17"/>
      <c r="AW33" s="17"/>
      <c r="AX33" s="17"/>
      <c r="AY33" s="17">
        <v>13.1</v>
      </c>
      <c r="AZ33" s="17">
        <v>-2.2999999999999998</v>
      </c>
      <c r="BA33" s="17">
        <v>-0.5</v>
      </c>
      <c r="BB33" s="17">
        <v>-1.1000000000000001</v>
      </c>
      <c r="BC33" s="17">
        <v>7.6</v>
      </c>
      <c r="BD33" s="17">
        <v>0.4</v>
      </c>
      <c r="BE33" s="17">
        <v>0.1</v>
      </c>
      <c r="BF33" s="17">
        <v>0.3</v>
      </c>
      <c r="BG33" s="17"/>
      <c r="BH33" s="17"/>
      <c r="BI33" s="17">
        <v>6.4</v>
      </c>
      <c r="BJ33" s="17"/>
      <c r="BK33" s="17"/>
      <c r="BL33" s="17">
        <v>0</v>
      </c>
      <c r="BM33" s="17"/>
      <c r="BN33" s="17"/>
      <c r="BO33" s="17"/>
      <c r="BP33" s="17">
        <v>19</v>
      </c>
      <c r="BQ33" s="17">
        <v>0</v>
      </c>
      <c r="BR33" s="17">
        <v>0</v>
      </c>
      <c r="BS33" s="17">
        <v>0</v>
      </c>
      <c r="BT33" s="17">
        <v>-68.8</v>
      </c>
      <c r="BU33" s="17">
        <v>0</v>
      </c>
      <c r="BV33" s="17"/>
      <c r="BW33" s="17"/>
      <c r="BX33" s="17"/>
      <c r="BY33" s="17"/>
      <c r="BZ33" s="17"/>
      <c r="CA33" s="17"/>
      <c r="CB33" s="17"/>
      <c r="CC33" s="17">
        <v>-0.2</v>
      </c>
      <c r="CD33" s="17">
        <v>62.1</v>
      </c>
      <c r="CE33" s="17">
        <v>52.6</v>
      </c>
      <c r="CF33" s="17">
        <v>12</v>
      </c>
      <c r="CG33" s="17">
        <v>0.4</v>
      </c>
      <c r="CH33" s="17">
        <v>3.6</v>
      </c>
      <c r="CI33" s="17"/>
      <c r="CJ33" s="17"/>
      <c r="CK33" s="17"/>
      <c r="CL33" s="17">
        <v>34.4</v>
      </c>
      <c r="CM33" s="17">
        <v>39.6</v>
      </c>
      <c r="CN33" s="17">
        <v>12.4</v>
      </c>
      <c r="CO33" s="17">
        <v>-19.600000000000001</v>
      </c>
      <c r="CP33" s="17"/>
      <c r="CQ33" s="17"/>
      <c r="CR33" s="17"/>
      <c r="CS33" s="17"/>
      <c r="CT33" s="17">
        <v>9.8000000000000007</v>
      </c>
      <c r="CU33" s="17">
        <v>0.2</v>
      </c>
      <c r="CV33" s="17"/>
      <c r="CW33" s="17">
        <v>0.2</v>
      </c>
      <c r="CX33" s="17">
        <v>9.5</v>
      </c>
      <c r="CY33" s="17"/>
      <c r="CZ33" s="17"/>
      <c r="DA33" s="17">
        <v>1.3</v>
      </c>
      <c r="DB33" s="17">
        <v>0.1</v>
      </c>
      <c r="DC33" s="17">
        <v>0</v>
      </c>
      <c r="DD33" s="17">
        <v>-1</v>
      </c>
      <c r="DE33" s="17">
        <v>30.4</v>
      </c>
      <c r="DF33" s="17"/>
      <c r="DG33" s="17">
        <v>0</v>
      </c>
      <c r="DH33" s="17">
        <v>1.1000000000000001</v>
      </c>
      <c r="DI33" s="17"/>
      <c r="DJ33" s="17">
        <v>-0.7</v>
      </c>
      <c r="DK33" s="17">
        <v>0.5</v>
      </c>
      <c r="DL33" s="17">
        <v>0.6</v>
      </c>
      <c r="DM33" s="17"/>
      <c r="DN33" s="17">
        <v>-0.8</v>
      </c>
      <c r="DO33" s="17">
        <v>-2.2999999999999998</v>
      </c>
      <c r="DP33" s="17">
        <v>7.8</v>
      </c>
      <c r="DQ33" s="17">
        <v>4.0999999999999996</v>
      </c>
      <c r="DR33" s="17">
        <v>-4.0999999999999996</v>
      </c>
      <c r="DS33" s="17">
        <v>0.1</v>
      </c>
      <c r="DT33" s="17">
        <v>0.2</v>
      </c>
      <c r="DU33" s="17">
        <v>0.3</v>
      </c>
      <c r="DV33" s="17">
        <v>0</v>
      </c>
      <c r="DW33" s="17">
        <v>-3.2</v>
      </c>
      <c r="DX33" s="17">
        <v>0</v>
      </c>
      <c r="DY33" s="17">
        <v>1.7</v>
      </c>
      <c r="DZ33" s="17">
        <v>1.9</v>
      </c>
      <c r="EA33" s="17">
        <v>2.5</v>
      </c>
      <c r="EB33" s="17"/>
      <c r="EC33" s="17">
        <v>0</v>
      </c>
      <c r="ED33" s="17">
        <v>3.6</v>
      </c>
      <c r="EE33" s="17">
        <v>0.3</v>
      </c>
      <c r="EF33" s="17">
        <v>-5.6</v>
      </c>
      <c r="EG33" s="17">
        <v>0.1</v>
      </c>
      <c r="EH33" s="17"/>
      <c r="EI33" s="17">
        <v>0</v>
      </c>
      <c r="EJ33" s="17">
        <v>-0.1</v>
      </c>
      <c r="EK33" s="17">
        <v>1.6</v>
      </c>
      <c r="EL33" s="17">
        <v>0.2</v>
      </c>
      <c r="EM33" s="17">
        <v>0.2</v>
      </c>
      <c r="EN33" s="17">
        <v>0.2</v>
      </c>
      <c r="EO33" s="17"/>
      <c r="EP33" s="17">
        <v>21.4</v>
      </c>
      <c r="EQ33" s="17">
        <v>3.3</v>
      </c>
      <c r="ER33" s="17">
        <v>4.2</v>
      </c>
      <c r="ES33" s="17">
        <v>-0.2</v>
      </c>
      <c r="ET33" s="17">
        <v>1.7</v>
      </c>
      <c r="EU33" s="17">
        <v>0</v>
      </c>
      <c r="EV33" s="17">
        <v>-7.7</v>
      </c>
      <c r="EW33" s="17">
        <v>0.8</v>
      </c>
      <c r="EX33" s="17">
        <v>0.3</v>
      </c>
      <c r="EY33" s="17">
        <v>0.4</v>
      </c>
      <c r="EZ33" s="17">
        <v>0.7</v>
      </c>
      <c r="FA33" s="17">
        <v>3.1</v>
      </c>
      <c r="FB33" s="17">
        <v>2</v>
      </c>
      <c r="FC33" s="17">
        <v>2.8</v>
      </c>
      <c r="FD33" s="17">
        <v>2.4</v>
      </c>
      <c r="FE33" s="17">
        <v>16.5</v>
      </c>
      <c r="FF33" s="17">
        <v>0.4</v>
      </c>
      <c r="FG33" s="17">
        <v>3.4</v>
      </c>
      <c r="FH33" s="17">
        <v>2.5</v>
      </c>
      <c r="FI33" s="17">
        <v>3.6</v>
      </c>
      <c r="FJ33" s="17">
        <v>4</v>
      </c>
      <c r="FK33" s="17">
        <v>659.5</v>
      </c>
      <c r="FL33" s="15"/>
      <c r="FM33" s="17"/>
      <c r="FN33" s="17">
        <v>2.8639999999999999</v>
      </c>
      <c r="FO33" s="17">
        <v>1.2</v>
      </c>
      <c r="FP33" s="17">
        <v>1.7</v>
      </c>
      <c r="FQ33" s="17">
        <v>0.29815000000000003</v>
      </c>
      <c r="FR33" s="17"/>
      <c r="FS33" s="17">
        <v>1.1000000000000001</v>
      </c>
      <c r="FT33" s="17">
        <v>0</v>
      </c>
      <c r="FU33" s="17">
        <v>7.1621499999999996</v>
      </c>
    </row>
    <row r="34" spans="1:177" ht="24" customHeight="1" x14ac:dyDescent="0.3">
      <c r="A34" s="18" t="s">
        <v>42</v>
      </c>
      <c r="B34" s="18" t="s">
        <v>802</v>
      </c>
      <c r="C34" s="19">
        <v>38.6</v>
      </c>
      <c r="D34" s="19">
        <v>10.1</v>
      </c>
      <c r="E34" s="19">
        <v>4.5999999999999996</v>
      </c>
      <c r="F34" s="19"/>
      <c r="G34" s="19"/>
      <c r="H34" s="19">
        <v>1.8</v>
      </c>
      <c r="I34" s="19">
        <v>15.9</v>
      </c>
      <c r="J34" s="19"/>
      <c r="K34" s="19"/>
      <c r="L34" s="19">
        <v>36.799999999999997</v>
      </c>
      <c r="M34" s="19">
        <v>30.6</v>
      </c>
      <c r="N34" s="19">
        <v>28.3</v>
      </c>
      <c r="O34" s="19">
        <v>25.6</v>
      </c>
      <c r="P34" s="19"/>
      <c r="Q34" s="19"/>
      <c r="R34" s="19">
        <v>44.8</v>
      </c>
      <c r="S34" s="19">
        <v>0.1</v>
      </c>
      <c r="T34" s="19"/>
      <c r="U34" s="19"/>
      <c r="V34" s="19"/>
      <c r="W34" s="19"/>
      <c r="X34" s="19">
        <v>12.5</v>
      </c>
      <c r="Y34" s="19">
        <v>1.6</v>
      </c>
      <c r="Z34" s="19">
        <v>1.2</v>
      </c>
      <c r="AA34" s="19"/>
      <c r="AB34" s="19">
        <v>-3.4</v>
      </c>
      <c r="AC34" s="19">
        <v>3.3</v>
      </c>
      <c r="AD34" s="19">
        <v>9</v>
      </c>
      <c r="AE34" s="19"/>
      <c r="AF34" s="19"/>
      <c r="AG34" s="19"/>
      <c r="AH34" s="19"/>
      <c r="AI34" s="19">
        <v>16.399999999999999</v>
      </c>
      <c r="AJ34" s="19">
        <v>-5.4</v>
      </c>
      <c r="AK34" s="19"/>
      <c r="AL34" s="19"/>
      <c r="AM34" s="19"/>
      <c r="AN34" s="19">
        <v>-0.9</v>
      </c>
      <c r="AO34" s="19">
        <v>26.1</v>
      </c>
      <c r="AP34" s="19">
        <v>6.1</v>
      </c>
      <c r="AQ34" s="19">
        <v>14.7</v>
      </c>
      <c r="AR34" s="19">
        <v>2.1</v>
      </c>
      <c r="AS34" s="19">
        <v>0.5</v>
      </c>
      <c r="AT34" s="19">
        <v>2.6</v>
      </c>
      <c r="AU34" s="19">
        <v>0.3</v>
      </c>
      <c r="AV34" s="19"/>
      <c r="AW34" s="19"/>
      <c r="AX34" s="19"/>
      <c r="AY34" s="19">
        <v>14.3</v>
      </c>
      <c r="AZ34" s="19">
        <v>-2.2000000000000002</v>
      </c>
      <c r="BA34" s="19">
        <v>-0.5</v>
      </c>
      <c r="BB34" s="19">
        <v>-1.8</v>
      </c>
      <c r="BC34" s="19">
        <v>7.6</v>
      </c>
      <c r="BD34" s="19">
        <v>0.4</v>
      </c>
      <c r="BE34" s="19">
        <v>0.1</v>
      </c>
      <c r="BF34" s="19">
        <v>-0.7</v>
      </c>
      <c r="BG34" s="19"/>
      <c r="BH34" s="19"/>
      <c r="BI34" s="19">
        <v>4.0999999999999996</v>
      </c>
      <c r="BJ34" s="19"/>
      <c r="BK34" s="19"/>
      <c r="BL34" s="19">
        <v>0</v>
      </c>
      <c r="BM34" s="19"/>
      <c r="BN34" s="19"/>
      <c r="BO34" s="19"/>
      <c r="BP34" s="19">
        <v>13.8</v>
      </c>
      <c r="BQ34" s="19">
        <v>0</v>
      </c>
      <c r="BR34" s="19">
        <v>0</v>
      </c>
      <c r="BS34" s="19">
        <v>0</v>
      </c>
      <c r="BT34" s="19">
        <v>-72.2</v>
      </c>
      <c r="BU34" s="19">
        <v>0</v>
      </c>
      <c r="BV34" s="19"/>
      <c r="BW34" s="19"/>
      <c r="BX34" s="19"/>
      <c r="BY34" s="19"/>
      <c r="BZ34" s="19"/>
      <c r="CA34" s="19"/>
      <c r="CB34" s="19"/>
      <c r="CC34" s="19">
        <v>-0.3</v>
      </c>
      <c r="CD34" s="19">
        <v>62.7</v>
      </c>
      <c r="CE34" s="19">
        <v>51.7</v>
      </c>
      <c r="CF34" s="19">
        <v>11.8</v>
      </c>
      <c r="CG34" s="19">
        <v>0.5</v>
      </c>
      <c r="CH34" s="19">
        <v>3.6</v>
      </c>
      <c r="CI34" s="19"/>
      <c r="CJ34" s="19"/>
      <c r="CK34" s="19"/>
      <c r="CL34" s="19">
        <v>41.8</v>
      </c>
      <c r="CM34" s="19">
        <v>47.1</v>
      </c>
      <c r="CN34" s="19">
        <v>4.8</v>
      </c>
      <c r="CO34" s="19">
        <v>-23.2</v>
      </c>
      <c r="CP34" s="19"/>
      <c r="CQ34" s="19"/>
      <c r="CR34" s="19"/>
      <c r="CS34" s="19"/>
      <c r="CT34" s="19">
        <v>7.9</v>
      </c>
      <c r="CU34" s="19">
        <v>-0.9</v>
      </c>
      <c r="CV34" s="19"/>
      <c r="CW34" s="19">
        <v>-2</v>
      </c>
      <c r="CX34" s="19">
        <v>9.4</v>
      </c>
      <c r="CY34" s="19"/>
      <c r="CZ34" s="19"/>
      <c r="DA34" s="19">
        <v>1.3</v>
      </c>
      <c r="DB34" s="19">
        <v>0</v>
      </c>
      <c r="DC34" s="19">
        <v>-0.1</v>
      </c>
      <c r="DD34" s="19">
        <v>-1</v>
      </c>
      <c r="DE34" s="19">
        <v>33.4</v>
      </c>
      <c r="DF34" s="19"/>
      <c r="DG34" s="19">
        <v>0</v>
      </c>
      <c r="DH34" s="19">
        <v>1.1000000000000001</v>
      </c>
      <c r="DI34" s="19"/>
      <c r="DJ34" s="19">
        <v>-1.6</v>
      </c>
      <c r="DK34" s="19">
        <v>0.5</v>
      </c>
      <c r="DL34" s="19">
        <v>0.6</v>
      </c>
      <c r="DM34" s="19"/>
      <c r="DN34" s="19">
        <v>-0.9</v>
      </c>
      <c r="DO34" s="19">
        <v>-2.2000000000000002</v>
      </c>
      <c r="DP34" s="19">
        <v>7.5</v>
      </c>
      <c r="DQ34" s="19">
        <v>3.1</v>
      </c>
      <c r="DR34" s="19">
        <v>-4.0999999999999996</v>
      </c>
      <c r="DS34" s="19">
        <v>0</v>
      </c>
      <c r="DT34" s="19">
        <v>0.2</v>
      </c>
      <c r="DU34" s="19">
        <v>0.3</v>
      </c>
      <c r="DV34" s="19">
        <v>0</v>
      </c>
      <c r="DW34" s="19">
        <v>-3.5</v>
      </c>
      <c r="DX34" s="19">
        <v>0.1</v>
      </c>
      <c r="DY34" s="19">
        <v>1.7</v>
      </c>
      <c r="DZ34" s="19">
        <v>2</v>
      </c>
      <c r="EA34" s="19">
        <v>2.2999999999999998</v>
      </c>
      <c r="EB34" s="19"/>
      <c r="EC34" s="19">
        <v>0</v>
      </c>
      <c r="ED34" s="19">
        <v>3.5</v>
      </c>
      <c r="EE34" s="19">
        <v>0.3</v>
      </c>
      <c r="EF34" s="19">
        <v>-5.3</v>
      </c>
      <c r="EG34" s="19">
        <v>0.4</v>
      </c>
      <c r="EH34" s="19"/>
      <c r="EI34" s="19">
        <v>0</v>
      </c>
      <c r="EJ34" s="19">
        <v>-0.1</v>
      </c>
      <c r="EK34" s="19">
        <v>1.5</v>
      </c>
      <c r="EL34" s="19">
        <v>0.2</v>
      </c>
      <c r="EM34" s="19">
        <v>0.2</v>
      </c>
      <c r="EN34" s="19">
        <v>0.2</v>
      </c>
      <c r="EO34" s="19"/>
      <c r="EP34" s="19">
        <v>21.6</v>
      </c>
      <c r="EQ34" s="19">
        <v>3.3</v>
      </c>
      <c r="ER34" s="19">
        <v>-1.8</v>
      </c>
      <c r="ES34" s="19">
        <v>-0.2</v>
      </c>
      <c r="ET34" s="19">
        <v>1.8</v>
      </c>
      <c r="EU34" s="19">
        <v>0</v>
      </c>
      <c r="EV34" s="19">
        <v>-7.5</v>
      </c>
      <c r="EW34" s="19">
        <v>0.8</v>
      </c>
      <c r="EX34" s="19">
        <v>0.3</v>
      </c>
      <c r="EY34" s="19">
        <v>0.4</v>
      </c>
      <c r="EZ34" s="19">
        <v>0.6</v>
      </c>
      <c r="FA34" s="19">
        <v>3.2</v>
      </c>
      <c r="FB34" s="19">
        <v>2</v>
      </c>
      <c r="FC34" s="19">
        <v>2.7</v>
      </c>
      <c r="FD34" s="19">
        <v>2.2000000000000002</v>
      </c>
      <c r="FE34" s="19">
        <v>16.2</v>
      </c>
      <c r="FF34" s="19">
        <v>0.4</v>
      </c>
      <c r="FG34" s="19">
        <v>4.2</v>
      </c>
      <c r="FH34" s="19">
        <v>2.8</v>
      </c>
      <c r="FI34" s="19">
        <v>3.5</v>
      </c>
      <c r="FJ34" s="19">
        <v>3.9</v>
      </c>
      <c r="FK34" s="19">
        <v>603.70000000000005</v>
      </c>
      <c r="FL34" s="15"/>
      <c r="FM34" s="19"/>
      <c r="FN34" s="19">
        <v>-0.254</v>
      </c>
      <c r="FO34" s="19">
        <v>1.1000000000000001</v>
      </c>
      <c r="FP34" s="19">
        <v>1.7</v>
      </c>
      <c r="FQ34" s="19">
        <v>0.29674</v>
      </c>
      <c r="FR34" s="19"/>
      <c r="FS34" s="19">
        <v>1</v>
      </c>
      <c r="FT34" s="19">
        <v>0</v>
      </c>
      <c r="FU34" s="19">
        <v>3.84274</v>
      </c>
    </row>
    <row r="35" spans="1:177" ht="24" customHeight="1" x14ac:dyDescent="0.3">
      <c r="A35" s="13" t="s">
        <v>42</v>
      </c>
      <c r="B35" s="13" t="s">
        <v>803</v>
      </c>
      <c r="C35" s="14">
        <v>37.200000000000003</v>
      </c>
      <c r="D35" s="14">
        <v>-1.1000000000000001</v>
      </c>
      <c r="E35" s="14">
        <v>2.4</v>
      </c>
      <c r="F35" s="14"/>
      <c r="G35" s="14"/>
      <c r="H35" s="14">
        <v>0</v>
      </c>
      <c r="I35" s="14">
        <v>13.7</v>
      </c>
      <c r="J35" s="14"/>
      <c r="K35" s="14"/>
      <c r="L35" s="14">
        <v>35.9</v>
      </c>
      <c r="M35" s="14">
        <v>25.4</v>
      </c>
      <c r="N35" s="14">
        <v>22.8</v>
      </c>
      <c r="O35" s="14">
        <v>24.5</v>
      </c>
      <c r="P35" s="14"/>
      <c r="Q35" s="14"/>
      <c r="R35" s="14">
        <v>36.6</v>
      </c>
      <c r="S35" s="14">
        <v>0.1</v>
      </c>
      <c r="T35" s="14"/>
      <c r="U35" s="14"/>
      <c r="V35" s="14"/>
      <c r="W35" s="14"/>
      <c r="X35" s="14">
        <v>10.3</v>
      </c>
      <c r="Y35" s="14">
        <v>1.4</v>
      </c>
      <c r="Z35" s="14">
        <v>1.1000000000000001</v>
      </c>
      <c r="AA35" s="14"/>
      <c r="AB35" s="14">
        <v>-3.4</v>
      </c>
      <c r="AC35" s="14">
        <v>3.3</v>
      </c>
      <c r="AD35" s="14">
        <v>8</v>
      </c>
      <c r="AE35" s="14"/>
      <c r="AF35" s="14"/>
      <c r="AG35" s="14"/>
      <c r="AH35" s="14"/>
      <c r="AI35" s="14">
        <v>15.1</v>
      </c>
      <c r="AJ35" s="14">
        <v>-6.6</v>
      </c>
      <c r="AK35" s="14"/>
      <c r="AL35" s="14"/>
      <c r="AM35" s="14"/>
      <c r="AN35" s="14">
        <v>-1.5</v>
      </c>
      <c r="AO35" s="14">
        <v>21.8</v>
      </c>
      <c r="AP35" s="14">
        <v>5.3</v>
      </c>
      <c r="AQ35" s="14">
        <v>14.8</v>
      </c>
      <c r="AR35" s="14">
        <v>2.2999999999999998</v>
      </c>
      <c r="AS35" s="14">
        <v>-0.1</v>
      </c>
      <c r="AT35" s="14">
        <v>2.6</v>
      </c>
      <c r="AU35" s="14">
        <v>0.9</v>
      </c>
      <c r="AV35" s="14"/>
      <c r="AW35" s="14"/>
      <c r="AX35" s="14"/>
      <c r="AY35" s="14">
        <v>12.2</v>
      </c>
      <c r="AZ35" s="14">
        <v>-2.1</v>
      </c>
      <c r="BA35" s="14">
        <v>-0.7</v>
      </c>
      <c r="BB35" s="14">
        <v>-2.8</v>
      </c>
      <c r="BC35" s="14">
        <v>7</v>
      </c>
      <c r="BD35" s="14">
        <v>0.4</v>
      </c>
      <c r="BE35" s="14">
        <v>0.1</v>
      </c>
      <c r="BF35" s="14">
        <v>-0.9</v>
      </c>
      <c r="BG35" s="14"/>
      <c r="BH35" s="14"/>
      <c r="BI35" s="14">
        <v>3.1</v>
      </c>
      <c r="BJ35" s="14"/>
      <c r="BK35" s="14"/>
      <c r="BL35" s="14">
        <v>0</v>
      </c>
      <c r="BM35" s="14"/>
      <c r="BN35" s="14"/>
      <c r="BO35" s="14"/>
      <c r="BP35" s="14">
        <v>12.1</v>
      </c>
      <c r="BQ35" s="14">
        <v>0</v>
      </c>
      <c r="BR35" s="14">
        <v>0</v>
      </c>
      <c r="BS35" s="14">
        <v>0</v>
      </c>
      <c r="BT35" s="14">
        <v>-75.8</v>
      </c>
      <c r="BU35" s="14">
        <v>0</v>
      </c>
      <c r="BV35" s="14"/>
      <c r="BW35" s="14"/>
      <c r="BX35" s="14"/>
      <c r="BY35" s="14"/>
      <c r="BZ35" s="14"/>
      <c r="CA35" s="14"/>
      <c r="CB35" s="14"/>
      <c r="CC35" s="14">
        <v>-0.4</v>
      </c>
      <c r="CD35" s="14">
        <v>62.7</v>
      </c>
      <c r="CE35" s="14">
        <v>52.3</v>
      </c>
      <c r="CF35" s="14">
        <v>11.7</v>
      </c>
      <c r="CG35" s="14">
        <v>0.5</v>
      </c>
      <c r="CH35" s="14">
        <v>3.9</v>
      </c>
      <c r="CI35" s="14"/>
      <c r="CJ35" s="14"/>
      <c r="CK35" s="14"/>
      <c r="CL35" s="14">
        <v>38.200000000000003</v>
      </c>
      <c r="CM35" s="14">
        <v>43.2</v>
      </c>
      <c r="CN35" s="14">
        <v>-0.9</v>
      </c>
      <c r="CO35" s="14">
        <v>-30.6</v>
      </c>
      <c r="CP35" s="14"/>
      <c r="CQ35" s="14"/>
      <c r="CR35" s="14"/>
      <c r="CS35" s="14"/>
      <c r="CT35" s="14">
        <v>2.5</v>
      </c>
      <c r="CU35" s="14">
        <v>-4.0999999999999996</v>
      </c>
      <c r="CV35" s="14"/>
      <c r="CW35" s="14">
        <v>-6.4</v>
      </c>
      <c r="CX35" s="14">
        <v>9.1999999999999993</v>
      </c>
      <c r="CY35" s="14"/>
      <c r="CZ35" s="14"/>
      <c r="DA35" s="14">
        <v>1.3</v>
      </c>
      <c r="DB35" s="14">
        <v>0.1</v>
      </c>
      <c r="DC35" s="14">
        <v>-0.1</v>
      </c>
      <c r="DD35" s="14">
        <v>-0.9</v>
      </c>
      <c r="DE35" s="14">
        <v>33.6</v>
      </c>
      <c r="DF35" s="14"/>
      <c r="DG35" s="14">
        <v>0</v>
      </c>
      <c r="DH35" s="14">
        <v>1</v>
      </c>
      <c r="DI35" s="14"/>
      <c r="DJ35" s="14">
        <v>-2</v>
      </c>
      <c r="DK35" s="14">
        <v>0.4</v>
      </c>
      <c r="DL35" s="14">
        <v>0.6</v>
      </c>
      <c r="DM35" s="14"/>
      <c r="DN35" s="14">
        <v>-0.8</v>
      </c>
      <c r="DO35" s="14">
        <v>-2.2000000000000002</v>
      </c>
      <c r="DP35" s="14">
        <v>7.3</v>
      </c>
      <c r="DQ35" s="14">
        <v>2.2000000000000002</v>
      </c>
      <c r="DR35" s="14">
        <v>-4</v>
      </c>
      <c r="DS35" s="14">
        <v>0.1</v>
      </c>
      <c r="DT35" s="14">
        <v>0.2</v>
      </c>
      <c r="DU35" s="14">
        <v>0.3</v>
      </c>
      <c r="DV35" s="14">
        <v>0</v>
      </c>
      <c r="DW35" s="14">
        <v>-3.1</v>
      </c>
      <c r="DX35" s="14">
        <v>0.1</v>
      </c>
      <c r="DY35" s="14">
        <v>1.7</v>
      </c>
      <c r="DZ35" s="14">
        <v>2</v>
      </c>
      <c r="EA35" s="14">
        <v>1.7</v>
      </c>
      <c r="EB35" s="14"/>
      <c r="EC35" s="14">
        <v>0</v>
      </c>
      <c r="ED35" s="14">
        <v>3.7</v>
      </c>
      <c r="EE35" s="14">
        <v>-0.4</v>
      </c>
      <c r="EF35" s="14">
        <v>-6</v>
      </c>
      <c r="EG35" s="14">
        <v>0.1</v>
      </c>
      <c r="EH35" s="14"/>
      <c r="EI35" s="14">
        <v>0.5</v>
      </c>
      <c r="EJ35" s="14">
        <v>-0.1</v>
      </c>
      <c r="EK35" s="14">
        <v>1.5</v>
      </c>
      <c r="EL35" s="14">
        <v>0.2</v>
      </c>
      <c r="EM35" s="14">
        <v>0.2</v>
      </c>
      <c r="EN35" s="14">
        <v>0.2</v>
      </c>
      <c r="EO35" s="14"/>
      <c r="EP35" s="14">
        <v>21.8</v>
      </c>
      <c r="EQ35" s="14">
        <v>3.3</v>
      </c>
      <c r="ER35" s="14">
        <v>10.8</v>
      </c>
      <c r="ES35" s="14">
        <v>-0.2</v>
      </c>
      <c r="ET35" s="14">
        <v>-0.4</v>
      </c>
      <c r="EU35" s="14">
        <v>0</v>
      </c>
      <c r="EV35" s="14">
        <v>-7</v>
      </c>
      <c r="EW35" s="14">
        <v>0.8</v>
      </c>
      <c r="EX35" s="14">
        <v>0.3</v>
      </c>
      <c r="EY35" s="14">
        <v>0.4</v>
      </c>
      <c r="EZ35" s="14">
        <v>0.6</v>
      </c>
      <c r="FA35" s="14">
        <v>3</v>
      </c>
      <c r="FB35" s="14">
        <v>2</v>
      </c>
      <c r="FC35" s="14">
        <v>2.1</v>
      </c>
      <c r="FD35" s="14">
        <v>2.2999999999999998</v>
      </c>
      <c r="FE35" s="14">
        <v>14.9</v>
      </c>
      <c r="FF35" s="14">
        <v>0.1</v>
      </c>
      <c r="FG35" s="14">
        <v>2.2000000000000002</v>
      </c>
      <c r="FH35" s="14">
        <v>1.9</v>
      </c>
      <c r="FI35" s="14">
        <v>2.8</v>
      </c>
      <c r="FJ35" s="14">
        <v>4.0999999999999996</v>
      </c>
      <c r="FK35" s="14">
        <v>512.4</v>
      </c>
      <c r="FL35" s="15"/>
      <c r="FM35" s="14"/>
      <c r="FN35" s="14">
        <v>5.0999999999999997E-2</v>
      </c>
      <c r="FO35" s="14">
        <v>0.9</v>
      </c>
      <c r="FP35" s="14">
        <v>1.7</v>
      </c>
      <c r="FQ35" s="14">
        <v>0.28615000000000002</v>
      </c>
      <c r="FR35" s="14"/>
      <c r="FS35" s="14">
        <v>0.8</v>
      </c>
      <c r="FT35" s="14">
        <v>0</v>
      </c>
      <c r="FU35" s="14">
        <v>3.7371500000000002</v>
      </c>
    </row>
    <row r="36" spans="1:177" ht="24" customHeight="1" x14ac:dyDescent="0.3">
      <c r="A36" s="16" t="s">
        <v>42</v>
      </c>
      <c r="B36" s="16" t="s">
        <v>804</v>
      </c>
      <c r="C36" s="17">
        <v>38.299999999999997</v>
      </c>
      <c r="D36" s="17">
        <v>-4.5</v>
      </c>
      <c r="E36" s="17">
        <v>1.4</v>
      </c>
      <c r="F36" s="17"/>
      <c r="G36" s="17"/>
      <c r="H36" s="17">
        <v>-0.9</v>
      </c>
      <c r="I36" s="17">
        <v>10.6</v>
      </c>
      <c r="J36" s="17"/>
      <c r="K36" s="17"/>
      <c r="L36" s="17">
        <v>31.9</v>
      </c>
      <c r="M36" s="17">
        <v>24</v>
      </c>
      <c r="N36" s="17">
        <v>21.5</v>
      </c>
      <c r="O36" s="17">
        <v>19.399999999999999</v>
      </c>
      <c r="P36" s="17"/>
      <c r="Q36" s="17"/>
      <c r="R36" s="17">
        <v>30.1</v>
      </c>
      <c r="S36" s="17">
        <v>0.1</v>
      </c>
      <c r="T36" s="17"/>
      <c r="U36" s="17"/>
      <c r="V36" s="17"/>
      <c r="W36" s="17"/>
      <c r="X36" s="17">
        <v>9.8000000000000007</v>
      </c>
      <c r="Y36" s="17">
        <v>0.9</v>
      </c>
      <c r="Z36" s="17">
        <v>0.6</v>
      </c>
      <c r="AA36" s="17"/>
      <c r="AB36" s="17">
        <v>-3.4</v>
      </c>
      <c r="AC36" s="17">
        <v>3.3</v>
      </c>
      <c r="AD36" s="17">
        <v>7.5</v>
      </c>
      <c r="AE36" s="17"/>
      <c r="AF36" s="17"/>
      <c r="AG36" s="17"/>
      <c r="AH36" s="17"/>
      <c r="AI36" s="17">
        <v>14.3</v>
      </c>
      <c r="AJ36" s="17">
        <v>-7.3</v>
      </c>
      <c r="AK36" s="17"/>
      <c r="AL36" s="17"/>
      <c r="AM36" s="17"/>
      <c r="AN36" s="17">
        <v>-1.8</v>
      </c>
      <c r="AO36" s="17">
        <v>19.7</v>
      </c>
      <c r="AP36" s="17">
        <v>5</v>
      </c>
      <c r="AQ36" s="17">
        <v>15.1</v>
      </c>
      <c r="AR36" s="17">
        <v>2</v>
      </c>
      <c r="AS36" s="17">
        <v>-0.6</v>
      </c>
      <c r="AT36" s="17">
        <v>2.6</v>
      </c>
      <c r="AU36" s="17">
        <v>0.4</v>
      </c>
      <c r="AV36" s="17"/>
      <c r="AW36" s="17"/>
      <c r="AX36" s="17"/>
      <c r="AY36" s="17">
        <v>11.8</v>
      </c>
      <c r="AZ36" s="17">
        <v>-2.2999999999999998</v>
      </c>
      <c r="BA36" s="17">
        <v>-0.8</v>
      </c>
      <c r="BB36" s="17">
        <v>-1.8</v>
      </c>
      <c r="BC36" s="17">
        <v>7.8</v>
      </c>
      <c r="BD36" s="17">
        <v>0.4</v>
      </c>
      <c r="BE36" s="17">
        <v>0.2</v>
      </c>
      <c r="BF36" s="17">
        <v>-0.1</v>
      </c>
      <c r="BG36" s="17"/>
      <c r="BH36" s="17"/>
      <c r="BI36" s="17">
        <v>1.1000000000000001</v>
      </c>
      <c r="BJ36" s="17"/>
      <c r="BK36" s="17"/>
      <c r="BL36" s="17">
        <v>0</v>
      </c>
      <c r="BM36" s="17"/>
      <c r="BN36" s="17"/>
      <c r="BO36" s="17"/>
      <c r="BP36" s="17">
        <v>10.6</v>
      </c>
      <c r="BQ36" s="17">
        <v>0</v>
      </c>
      <c r="BR36" s="17">
        <v>0</v>
      </c>
      <c r="BS36" s="17">
        <v>0</v>
      </c>
      <c r="BT36" s="17">
        <v>-80.099999999999994</v>
      </c>
      <c r="BU36" s="17">
        <v>0</v>
      </c>
      <c r="BV36" s="17"/>
      <c r="BW36" s="17"/>
      <c r="BX36" s="17"/>
      <c r="BY36" s="17"/>
      <c r="BZ36" s="17"/>
      <c r="CA36" s="17"/>
      <c r="CB36" s="17"/>
      <c r="CC36" s="17">
        <v>-0.3</v>
      </c>
      <c r="CD36" s="17">
        <v>62.6</v>
      </c>
      <c r="CE36" s="17">
        <v>52.3</v>
      </c>
      <c r="CF36" s="17">
        <v>11.9</v>
      </c>
      <c r="CG36" s="17">
        <v>0.5</v>
      </c>
      <c r="CH36" s="17">
        <v>3.7</v>
      </c>
      <c r="CI36" s="17"/>
      <c r="CJ36" s="17"/>
      <c r="CK36" s="17"/>
      <c r="CL36" s="17">
        <v>32.6</v>
      </c>
      <c r="CM36" s="17">
        <v>37.799999999999997</v>
      </c>
      <c r="CN36" s="17">
        <v>-8.6999999999999993</v>
      </c>
      <c r="CO36" s="17">
        <v>-35.1</v>
      </c>
      <c r="CP36" s="17"/>
      <c r="CQ36" s="17"/>
      <c r="CR36" s="17"/>
      <c r="CS36" s="17"/>
      <c r="CT36" s="17">
        <v>0.1</v>
      </c>
      <c r="CU36" s="17">
        <v>-5.5</v>
      </c>
      <c r="CV36" s="17"/>
      <c r="CW36" s="17">
        <v>-6.9</v>
      </c>
      <c r="CX36" s="17">
        <v>9.4</v>
      </c>
      <c r="CY36" s="17"/>
      <c r="CZ36" s="17"/>
      <c r="DA36" s="17">
        <v>1.3</v>
      </c>
      <c r="DB36" s="17">
        <v>0</v>
      </c>
      <c r="DC36" s="17">
        <v>0</v>
      </c>
      <c r="DD36" s="17">
        <v>-0.9</v>
      </c>
      <c r="DE36" s="17">
        <v>33.200000000000003</v>
      </c>
      <c r="DF36" s="17"/>
      <c r="DG36" s="17">
        <v>0</v>
      </c>
      <c r="DH36" s="17">
        <v>1.1000000000000001</v>
      </c>
      <c r="DI36" s="17"/>
      <c r="DJ36" s="17">
        <v>-0.5</v>
      </c>
      <c r="DK36" s="17">
        <v>0.4</v>
      </c>
      <c r="DL36" s="17">
        <v>0.6</v>
      </c>
      <c r="DM36" s="17"/>
      <c r="DN36" s="17">
        <v>-0.8</v>
      </c>
      <c r="DO36" s="17">
        <v>-2.2999999999999998</v>
      </c>
      <c r="DP36" s="17">
        <v>7</v>
      </c>
      <c r="DQ36" s="17">
        <v>1.5</v>
      </c>
      <c r="DR36" s="17">
        <v>-4.0999999999999996</v>
      </c>
      <c r="DS36" s="17">
        <v>-0.2</v>
      </c>
      <c r="DT36" s="17">
        <v>0.2</v>
      </c>
      <c r="DU36" s="17">
        <v>0.3</v>
      </c>
      <c r="DV36" s="17">
        <v>0</v>
      </c>
      <c r="DW36" s="17">
        <v>-3.1</v>
      </c>
      <c r="DX36" s="17">
        <v>0.2</v>
      </c>
      <c r="DY36" s="17">
        <v>1.7</v>
      </c>
      <c r="DZ36" s="17">
        <v>1.8</v>
      </c>
      <c r="EA36" s="17">
        <v>1.5</v>
      </c>
      <c r="EB36" s="17"/>
      <c r="EC36" s="17">
        <v>0.6</v>
      </c>
      <c r="ED36" s="17">
        <v>3.7</v>
      </c>
      <c r="EE36" s="17">
        <v>-2.2999999999999998</v>
      </c>
      <c r="EF36" s="17">
        <v>-7.7</v>
      </c>
      <c r="EG36" s="17">
        <v>0</v>
      </c>
      <c r="EH36" s="17"/>
      <c r="EI36" s="17">
        <v>2.4</v>
      </c>
      <c r="EJ36" s="17">
        <v>-0.1</v>
      </c>
      <c r="EK36" s="17">
        <v>1.5</v>
      </c>
      <c r="EL36" s="17">
        <v>0.2</v>
      </c>
      <c r="EM36" s="17">
        <v>0.2</v>
      </c>
      <c r="EN36" s="17">
        <v>0.2</v>
      </c>
      <c r="EO36" s="17"/>
      <c r="EP36" s="17">
        <v>21.5</v>
      </c>
      <c r="EQ36" s="17">
        <v>3.2</v>
      </c>
      <c r="ER36" s="17">
        <v>6.1</v>
      </c>
      <c r="ES36" s="17">
        <v>-0.2</v>
      </c>
      <c r="ET36" s="17">
        <v>2.4</v>
      </c>
      <c r="EU36" s="17">
        <v>0</v>
      </c>
      <c r="EV36" s="17">
        <v>-7.2</v>
      </c>
      <c r="EW36" s="17">
        <v>0.8</v>
      </c>
      <c r="EX36" s="17">
        <v>0.3</v>
      </c>
      <c r="EY36" s="17">
        <v>0.4</v>
      </c>
      <c r="EZ36" s="17">
        <v>0.6</v>
      </c>
      <c r="FA36" s="17">
        <v>2.8</v>
      </c>
      <c r="FB36" s="17">
        <v>2</v>
      </c>
      <c r="FC36" s="17">
        <v>1.8</v>
      </c>
      <c r="FD36" s="17">
        <v>2.4</v>
      </c>
      <c r="FE36" s="17">
        <v>14.3</v>
      </c>
      <c r="FF36" s="17">
        <v>0.2</v>
      </c>
      <c r="FG36" s="17">
        <v>0</v>
      </c>
      <c r="FH36" s="17">
        <v>1.4</v>
      </c>
      <c r="FI36" s="17">
        <v>3.6</v>
      </c>
      <c r="FJ36" s="17">
        <v>3.9</v>
      </c>
      <c r="FK36" s="17">
        <v>439.1</v>
      </c>
      <c r="FL36" s="15"/>
      <c r="FM36" s="17"/>
      <c r="FN36" s="17">
        <v>-0.24</v>
      </c>
      <c r="FO36" s="17">
        <v>1.1000000000000001</v>
      </c>
      <c r="FP36" s="17">
        <v>1.7</v>
      </c>
      <c r="FQ36" s="17">
        <v>0.29183999999999999</v>
      </c>
      <c r="FR36" s="17"/>
      <c r="FS36" s="17">
        <v>0.6</v>
      </c>
      <c r="FT36" s="17">
        <v>0</v>
      </c>
      <c r="FU36" s="17">
        <v>3.4518399999999998</v>
      </c>
    </row>
    <row r="37" spans="1:177" ht="24" customHeight="1" x14ac:dyDescent="0.3">
      <c r="A37" s="16" t="s">
        <v>42</v>
      </c>
      <c r="B37" s="16" t="s">
        <v>805</v>
      </c>
      <c r="C37" s="17">
        <v>39</v>
      </c>
      <c r="D37" s="17">
        <v>6.1</v>
      </c>
      <c r="E37" s="17">
        <v>3.4</v>
      </c>
      <c r="F37" s="17"/>
      <c r="G37" s="17"/>
      <c r="H37" s="17">
        <v>-1.2</v>
      </c>
      <c r="I37" s="17">
        <v>13.6</v>
      </c>
      <c r="J37" s="17"/>
      <c r="K37" s="17"/>
      <c r="L37" s="17">
        <v>34.799999999999997</v>
      </c>
      <c r="M37" s="17">
        <v>27</v>
      </c>
      <c r="N37" s="17">
        <v>24.6</v>
      </c>
      <c r="O37" s="17">
        <v>22.6</v>
      </c>
      <c r="P37" s="17"/>
      <c r="Q37" s="17"/>
      <c r="R37" s="17">
        <v>36.9</v>
      </c>
      <c r="S37" s="17">
        <v>0</v>
      </c>
      <c r="T37" s="17"/>
      <c r="U37" s="17"/>
      <c r="V37" s="17"/>
      <c r="W37" s="17"/>
      <c r="X37" s="17">
        <v>10.4</v>
      </c>
      <c r="Y37" s="17">
        <v>1.3</v>
      </c>
      <c r="Z37" s="17">
        <v>0.8</v>
      </c>
      <c r="AA37" s="17"/>
      <c r="AB37" s="17">
        <v>-3.4</v>
      </c>
      <c r="AC37" s="17">
        <v>3.2</v>
      </c>
      <c r="AD37" s="17">
        <v>8.3000000000000007</v>
      </c>
      <c r="AE37" s="17"/>
      <c r="AF37" s="17"/>
      <c r="AG37" s="17"/>
      <c r="AH37" s="17"/>
      <c r="AI37" s="17">
        <v>15</v>
      </c>
      <c r="AJ37" s="17">
        <v>-7.4</v>
      </c>
      <c r="AK37" s="17"/>
      <c r="AL37" s="17"/>
      <c r="AM37" s="17"/>
      <c r="AN37" s="17">
        <v>-1.6</v>
      </c>
      <c r="AO37" s="17">
        <v>21.3</v>
      </c>
      <c r="AP37" s="17">
        <v>5.3</v>
      </c>
      <c r="AQ37" s="17">
        <v>15.1</v>
      </c>
      <c r="AR37" s="17">
        <v>2.1</v>
      </c>
      <c r="AS37" s="17">
        <v>-0.5</v>
      </c>
      <c r="AT37" s="17">
        <v>2.6</v>
      </c>
      <c r="AU37" s="17">
        <v>1.1000000000000001</v>
      </c>
      <c r="AV37" s="17"/>
      <c r="AW37" s="17"/>
      <c r="AX37" s="17"/>
      <c r="AY37" s="17">
        <v>13.2</v>
      </c>
      <c r="AZ37" s="17">
        <v>-2.1</v>
      </c>
      <c r="BA37" s="17">
        <v>-0.5</v>
      </c>
      <c r="BB37" s="17">
        <v>-0.6</v>
      </c>
      <c r="BC37" s="17">
        <v>8</v>
      </c>
      <c r="BD37" s="17">
        <v>0.4</v>
      </c>
      <c r="BE37" s="17">
        <v>0.1</v>
      </c>
      <c r="BF37" s="17">
        <v>-0.3</v>
      </c>
      <c r="BG37" s="17"/>
      <c r="BH37" s="17"/>
      <c r="BI37" s="17">
        <v>2.5</v>
      </c>
      <c r="BJ37" s="17"/>
      <c r="BK37" s="17"/>
      <c r="BL37" s="17">
        <v>0</v>
      </c>
      <c r="BM37" s="17"/>
      <c r="BN37" s="17"/>
      <c r="BO37" s="17"/>
      <c r="BP37" s="17">
        <v>12.9</v>
      </c>
      <c r="BQ37" s="17">
        <v>0</v>
      </c>
      <c r="BR37" s="17">
        <v>0</v>
      </c>
      <c r="BS37" s="17">
        <v>0</v>
      </c>
      <c r="BT37" s="17">
        <v>-69.2</v>
      </c>
      <c r="BU37" s="17">
        <v>0</v>
      </c>
      <c r="BV37" s="17"/>
      <c r="BW37" s="17"/>
      <c r="BX37" s="17"/>
      <c r="BY37" s="17"/>
      <c r="BZ37" s="17"/>
      <c r="CA37" s="17"/>
      <c r="CB37" s="17"/>
      <c r="CC37" s="17">
        <v>-0.2</v>
      </c>
      <c r="CD37" s="17">
        <v>44.2</v>
      </c>
      <c r="CE37" s="17">
        <v>15.6</v>
      </c>
      <c r="CF37" s="17">
        <v>5.9</v>
      </c>
      <c r="CG37" s="17">
        <v>0.5</v>
      </c>
      <c r="CH37" s="17">
        <v>2.2000000000000002</v>
      </c>
      <c r="CI37" s="17"/>
      <c r="CJ37" s="17"/>
      <c r="CK37" s="17"/>
      <c r="CL37" s="17">
        <v>36.4</v>
      </c>
      <c r="CM37" s="17">
        <v>41.8</v>
      </c>
      <c r="CN37" s="17">
        <v>-3.3</v>
      </c>
      <c r="CO37" s="17">
        <v>-27.9</v>
      </c>
      <c r="CP37" s="17"/>
      <c r="CQ37" s="17"/>
      <c r="CR37" s="17"/>
      <c r="CS37" s="17"/>
      <c r="CT37" s="17">
        <v>-3.3</v>
      </c>
      <c r="CU37" s="17">
        <v>-5.7</v>
      </c>
      <c r="CV37" s="17"/>
      <c r="CW37" s="17">
        <v>-5.3</v>
      </c>
      <c r="CX37" s="17">
        <v>9.6999999999999993</v>
      </c>
      <c r="CY37" s="17"/>
      <c r="CZ37" s="17"/>
      <c r="DA37" s="17">
        <v>1.3</v>
      </c>
      <c r="DB37" s="17">
        <v>0.1</v>
      </c>
      <c r="DC37" s="17">
        <v>-0.1</v>
      </c>
      <c r="DD37" s="17">
        <v>-0.9</v>
      </c>
      <c r="DE37" s="17">
        <v>32.5</v>
      </c>
      <c r="DF37" s="17"/>
      <c r="DG37" s="17">
        <v>0</v>
      </c>
      <c r="DH37" s="17">
        <v>1</v>
      </c>
      <c r="DI37" s="17"/>
      <c r="DJ37" s="17">
        <v>-0.1</v>
      </c>
      <c r="DK37" s="17">
        <v>0.4</v>
      </c>
      <c r="DL37" s="17">
        <v>0.6</v>
      </c>
      <c r="DM37" s="17"/>
      <c r="DN37" s="17">
        <v>-0.9</v>
      </c>
      <c r="DO37" s="17">
        <v>-2.2999999999999998</v>
      </c>
      <c r="DP37" s="17">
        <v>7.3</v>
      </c>
      <c r="DQ37" s="17">
        <v>3.1</v>
      </c>
      <c r="DR37" s="17">
        <v>-4.0999999999999996</v>
      </c>
      <c r="DS37" s="17">
        <v>0</v>
      </c>
      <c r="DT37" s="17">
        <v>0.3</v>
      </c>
      <c r="DU37" s="17">
        <v>0.4</v>
      </c>
      <c r="DV37" s="17">
        <v>0</v>
      </c>
      <c r="DW37" s="17">
        <v>-3.1</v>
      </c>
      <c r="DX37" s="17">
        <v>0</v>
      </c>
      <c r="DY37" s="17">
        <v>1.7</v>
      </c>
      <c r="DZ37" s="17">
        <v>1.9</v>
      </c>
      <c r="EA37" s="17">
        <v>1.6</v>
      </c>
      <c r="EB37" s="17"/>
      <c r="EC37" s="17">
        <v>6.9</v>
      </c>
      <c r="ED37" s="17">
        <v>3.7</v>
      </c>
      <c r="EE37" s="17">
        <v>-0.4</v>
      </c>
      <c r="EF37" s="17">
        <v>-7.3</v>
      </c>
      <c r="EG37" s="17">
        <v>0.2</v>
      </c>
      <c r="EH37" s="17"/>
      <c r="EI37" s="17">
        <v>2.5</v>
      </c>
      <c r="EJ37" s="17">
        <v>0</v>
      </c>
      <c r="EK37" s="17">
        <v>1.8</v>
      </c>
      <c r="EL37" s="17">
        <v>0.2</v>
      </c>
      <c r="EM37" s="17">
        <v>0.2</v>
      </c>
      <c r="EN37" s="17">
        <v>0.2</v>
      </c>
      <c r="EO37" s="17"/>
      <c r="EP37" s="17">
        <v>21.6</v>
      </c>
      <c r="EQ37" s="17">
        <v>2.7</v>
      </c>
      <c r="ER37" s="17">
        <v>4.0999999999999996</v>
      </c>
      <c r="ES37" s="17">
        <v>-0.2</v>
      </c>
      <c r="ET37" s="17">
        <v>8.6</v>
      </c>
      <c r="EU37" s="17">
        <v>1</v>
      </c>
      <c r="EV37" s="17">
        <v>-7</v>
      </c>
      <c r="EW37" s="17">
        <v>0.8</v>
      </c>
      <c r="EX37" s="17">
        <v>0.3</v>
      </c>
      <c r="EY37" s="17">
        <v>0.4</v>
      </c>
      <c r="EZ37" s="17">
        <v>0.6</v>
      </c>
      <c r="FA37" s="17">
        <v>2.5</v>
      </c>
      <c r="FB37" s="17">
        <v>2</v>
      </c>
      <c r="FC37" s="17">
        <v>2</v>
      </c>
      <c r="FD37" s="17">
        <v>2.4</v>
      </c>
      <c r="FE37" s="17">
        <v>13.8</v>
      </c>
      <c r="FF37" s="17">
        <v>0.1</v>
      </c>
      <c r="FG37" s="17">
        <v>0</v>
      </c>
      <c r="FH37" s="17">
        <v>0.8</v>
      </c>
      <c r="FI37" s="17">
        <v>3.8</v>
      </c>
      <c r="FJ37" s="17">
        <v>3.8</v>
      </c>
      <c r="FK37" s="17">
        <v>468.2</v>
      </c>
      <c r="FL37" s="15"/>
      <c r="FM37" s="17"/>
      <c r="FN37" s="17">
        <v>0.56499999999999995</v>
      </c>
      <c r="FO37" s="17">
        <v>1.4</v>
      </c>
      <c r="FP37" s="17">
        <v>1.7</v>
      </c>
      <c r="FQ37" s="17">
        <v>0.30115999999999998</v>
      </c>
      <c r="FR37" s="17"/>
      <c r="FS37" s="17">
        <v>0.4</v>
      </c>
      <c r="FT37" s="17">
        <v>0</v>
      </c>
      <c r="FU37" s="17">
        <v>4.3661599999999998</v>
      </c>
    </row>
    <row r="38" spans="1:177" ht="24" customHeight="1" x14ac:dyDescent="0.3">
      <c r="A38" s="16" t="s">
        <v>42</v>
      </c>
      <c r="B38" s="16" t="s">
        <v>806</v>
      </c>
      <c r="C38" s="17">
        <v>37.9</v>
      </c>
      <c r="D38" s="17">
        <v>9.6999999999999993</v>
      </c>
      <c r="E38" s="17">
        <v>4</v>
      </c>
      <c r="F38" s="17"/>
      <c r="G38" s="17"/>
      <c r="H38" s="17">
        <v>-0.5</v>
      </c>
      <c r="I38" s="17">
        <v>15.9</v>
      </c>
      <c r="J38" s="17"/>
      <c r="K38" s="17"/>
      <c r="L38" s="17">
        <v>35.4</v>
      </c>
      <c r="M38" s="17">
        <v>24.7</v>
      </c>
      <c r="N38" s="17">
        <v>21.8</v>
      </c>
      <c r="O38" s="17">
        <v>22.5</v>
      </c>
      <c r="P38" s="17"/>
      <c r="Q38" s="17"/>
      <c r="R38" s="17">
        <v>40.9</v>
      </c>
      <c r="S38" s="17">
        <v>0</v>
      </c>
      <c r="T38" s="17"/>
      <c r="U38" s="17"/>
      <c r="V38" s="17"/>
      <c r="W38" s="17"/>
      <c r="X38" s="17">
        <v>10.4</v>
      </c>
      <c r="Y38" s="17">
        <v>2.4</v>
      </c>
      <c r="Z38" s="17">
        <v>1.8</v>
      </c>
      <c r="AA38" s="17"/>
      <c r="AB38" s="17">
        <v>-3.4</v>
      </c>
      <c r="AC38" s="17">
        <v>3.5</v>
      </c>
      <c r="AD38" s="17">
        <v>9.1999999999999993</v>
      </c>
      <c r="AE38" s="17"/>
      <c r="AF38" s="17"/>
      <c r="AG38" s="17"/>
      <c r="AH38" s="17"/>
      <c r="AI38" s="17">
        <v>15.7</v>
      </c>
      <c r="AJ38" s="17">
        <v>-6.6</v>
      </c>
      <c r="AK38" s="17"/>
      <c r="AL38" s="17"/>
      <c r="AM38" s="17"/>
      <c r="AN38" s="17">
        <v>-1.4</v>
      </c>
      <c r="AO38" s="17">
        <v>23.6</v>
      </c>
      <c r="AP38" s="17">
        <v>6.1</v>
      </c>
      <c r="AQ38" s="17">
        <v>15.3</v>
      </c>
      <c r="AR38" s="17">
        <v>2</v>
      </c>
      <c r="AS38" s="17">
        <v>-0.3</v>
      </c>
      <c r="AT38" s="17">
        <v>2.6</v>
      </c>
      <c r="AU38" s="17">
        <v>0.9</v>
      </c>
      <c r="AV38" s="17"/>
      <c r="AW38" s="17"/>
      <c r="AX38" s="17"/>
      <c r="AY38" s="17">
        <v>13.2</v>
      </c>
      <c r="AZ38" s="17">
        <v>-2.1</v>
      </c>
      <c r="BA38" s="17">
        <v>-0.4</v>
      </c>
      <c r="BB38" s="17">
        <v>-0.6</v>
      </c>
      <c r="BC38" s="17">
        <v>7.9</v>
      </c>
      <c r="BD38" s="17">
        <v>0.4</v>
      </c>
      <c r="BE38" s="17">
        <v>0.2</v>
      </c>
      <c r="BF38" s="17">
        <v>-0.8</v>
      </c>
      <c r="BG38" s="17"/>
      <c r="BH38" s="17"/>
      <c r="BI38" s="17">
        <v>3</v>
      </c>
      <c r="BJ38" s="17"/>
      <c r="BK38" s="17"/>
      <c r="BL38" s="17">
        <v>0</v>
      </c>
      <c r="BM38" s="17"/>
      <c r="BN38" s="17"/>
      <c r="BO38" s="17"/>
      <c r="BP38" s="17">
        <v>14.8</v>
      </c>
      <c r="BQ38" s="17">
        <v>0</v>
      </c>
      <c r="BR38" s="17">
        <v>0</v>
      </c>
      <c r="BS38" s="17">
        <v>0</v>
      </c>
      <c r="BT38" s="17">
        <v>-68.2</v>
      </c>
      <c r="BU38" s="17">
        <v>0</v>
      </c>
      <c r="BV38" s="17"/>
      <c r="BW38" s="17"/>
      <c r="BX38" s="17"/>
      <c r="BY38" s="17"/>
      <c r="BZ38" s="17"/>
      <c r="CA38" s="17"/>
      <c r="CB38" s="17"/>
      <c r="CC38" s="17">
        <v>-0.3</v>
      </c>
      <c r="CD38" s="17">
        <v>44.6</v>
      </c>
      <c r="CE38" s="17">
        <v>15.9</v>
      </c>
      <c r="CF38" s="17">
        <v>5.9</v>
      </c>
      <c r="CG38" s="17">
        <v>0.5</v>
      </c>
      <c r="CH38" s="17">
        <v>2.2000000000000002</v>
      </c>
      <c r="CI38" s="17"/>
      <c r="CJ38" s="17"/>
      <c r="CK38" s="17"/>
      <c r="CL38" s="17">
        <v>38</v>
      </c>
      <c r="CM38" s="17">
        <v>43.3</v>
      </c>
      <c r="CN38" s="17">
        <v>-0.8</v>
      </c>
      <c r="CO38" s="17">
        <v>-19</v>
      </c>
      <c r="CP38" s="17"/>
      <c r="CQ38" s="17"/>
      <c r="CR38" s="17"/>
      <c r="CS38" s="17"/>
      <c r="CT38" s="17">
        <v>-2.1</v>
      </c>
      <c r="CU38" s="17">
        <v>-4.2</v>
      </c>
      <c r="CV38" s="17"/>
      <c r="CW38" s="17">
        <v>-4.9000000000000004</v>
      </c>
      <c r="CX38" s="17">
        <v>9.3000000000000007</v>
      </c>
      <c r="CY38" s="17"/>
      <c r="CZ38" s="17"/>
      <c r="DA38" s="17">
        <v>1.3</v>
      </c>
      <c r="DB38" s="17">
        <v>0.1</v>
      </c>
      <c r="DC38" s="17">
        <v>-0.1</v>
      </c>
      <c r="DD38" s="17">
        <v>-0.9</v>
      </c>
      <c r="DE38" s="17">
        <v>31.8</v>
      </c>
      <c r="DF38" s="17"/>
      <c r="DG38" s="17">
        <v>0</v>
      </c>
      <c r="DH38" s="17">
        <v>1.1000000000000001</v>
      </c>
      <c r="DI38" s="17"/>
      <c r="DJ38" s="17">
        <v>-0.1</v>
      </c>
      <c r="DK38" s="17">
        <v>0.3</v>
      </c>
      <c r="DL38" s="17">
        <v>0.6</v>
      </c>
      <c r="DM38" s="17"/>
      <c r="DN38" s="17">
        <v>-0.8</v>
      </c>
      <c r="DO38" s="17">
        <v>-2.2999999999999998</v>
      </c>
      <c r="DP38" s="17">
        <v>7.3</v>
      </c>
      <c r="DQ38" s="17">
        <v>3.3</v>
      </c>
      <c r="DR38" s="17">
        <v>-4</v>
      </c>
      <c r="DS38" s="17">
        <v>-0.1</v>
      </c>
      <c r="DT38" s="17">
        <v>0.3</v>
      </c>
      <c r="DU38" s="17">
        <v>0.4</v>
      </c>
      <c r="DV38" s="17">
        <v>0</v>
      </c>
      <c r="DW38" s="17">
        <v>-3.1</v>
      </c>
      <c r="DX38" s="17">
        <v>0</v>
      </c>
      <c r="DY38" s="17">
        <v>1.5</v>
      </c>
      <c r="DZ38" s="17">
        <v>1.8</v>
      </c>
      <c r="EA38" s="17">
        <v>2</v>
      </c>
      <c r="EB38" s="17"/>
      <c r="EC38" s="17">
        <v>5.3</v>
      </c>
      <c r="ED38" s="17">
        <v>3.8</v>
      </c>
      <c r="EE38" s="17">
        <v>-0.4</v>
      </c>
      <c r="EF38" s="17">
        <v>-7.1</v>
      </c>
      <c r="EG38" s="17">
        <v>0.3</v>
      </c>
      <c r="EH38" s="17"/>
      <c r="EI38" s="17">
        <v>2.5</v>
      </c>
      <c r="EJ38" s="17">
        <v>0</v>
      </c>
      <c r="EK38" s="17">
        <v>1.8</v>
      </c>
      <c r="EL38" s="17">
        <v>0.2</v>
      </c>
      <c r="EM38" s="17">
        <v>0.2</v>
      </c>
      <c r="EN38" s="17">
        <v>0.2</v>
      </c>
      <c r="EO38" s="17"/>
      <c r="EP38" s="17">
        <v>20.9</v>
      </c>
      <c r="EQ38" s="17">
        <v>2.2000000000000002</v>
      </c>
      <c r="ER38" s="17">
        <v>14.1</v>
      </c>
      <c r="ES38" s="17">
        <v>-0.2</v>
      </c>
      <c r="ET38" s="17">
        <v>14.4</v>
      </c>
      <c r="EU38" s="17">
        <v>3.4</v>
      </c>
      <c r="EV38" s="17">
        <v>-7</v>
      </c>
      <c r="EW38" s="17">
        <v>0.8</v>
      </c>
      <c r="EX38" s="17">
        <v>0.3</v>
      </c>
      <c r="EY38" s="17">
        <v>0.4</v>
      </c>
      <c r="EZ38" s="17">
        <v>0.6</v>
      </c>
      <c r="FA38" s="17">
        <v>2</v>
      </c>
      <c r="FB38" s="17">
        <v>2</v>
      </c>
      <c r="FC38" s="17">
        <v>2.4</v>
      </c>
      <c r="FD38" s="17">
        <v>2.1</v>
      </c>
      <c r="FE38" s="17">
        <v>13.7</v>
      </c>
      <c r="FF38" s="17">
        <v>0.4</v>
      </c>
      <c r="FG38" s="17">
        <v>0</v>
      </c>
      <c r="FH38" s="17">
        <v>0.7</v>
      </c>
      <c r="FI38" s="17">
        <v>3.7</v>
      </c>
      <c r="FJ38" s="17">
        <v>3.6</v>
      </c>
      <c r="FK38" s="17">
        <v>517.6</v>
      </c>
      <c r="FL38" s="15"/>
      <c r="FM38" s="17"/>
      <c r="FN38" s="17">
        <v>0.70799999999999996</v>
      </c>
      <c r="FO38" s="17">
        <v>1.7</v>
      </c>
      <c r="FP38" s="17">
        <v>1.7</v>
      </c>
      <c r="FQ38" s="17">
        <v>0.29779</v>
      </c>
      <c r="FR38" s="17"/>
      <c r="FS38" s="17">
        <v>0.5</v>
      </c>
      <c r="FT38" s="17">
        <v>0</v>
      </c>
      <c r="FU38" s="17">
        <v>4.9057899999999997</v>
      </c>
    </row>
    <row r="39" spans="1:177" ht="24" customHeight="1" x14ac:dyDescent="0.3">
      <c r="A39" s="16" t="s">
        <v>42</v>
      </c>
      <c r="B39" s="16" t="s">
        <v>807</v>
      </c>
      <c r="C39" s="17">
        <v>38</v>
      </c>
      <c r="D39" s="17">
        <v>24.3</v>
      </c>
      <c r="E39" s="17">
        <v>6.6</v>
      </c>
      <c r="F39" s="17"/>
      <c r="G39" s="17"/>
      <c r="H39" s="17">
        <v>1.3</v>
      </c>
      <c r="I39" s="17">
        <v>21.2</v>
      </c>
      <c r="J39" s="17"/>
      <c r="K39" s="17"/>
      <c r="L39" s="17">
        <v>40.299999999999997</v>
      </c>
      <c r="M39" s="17">
        <v>28.1</v>
      </c>
      <c r="N39" s="17">
        <v>25.1</v>
      </c>
      <c r="O39" s="17">
        <v>28</v>
      </c>
      <c r="P39" s="17"/>
      <c r="Q39" s="17"/>
      <c r="R39" s="17">
        <v>53.7</v>
      </c>
      <c r="S39" s="17">
        <v>-0.1</v>
      </c>
      <c r="T39" s="17"/>
      <c r="U39" s="17"/>
      <c r="V39" s="17"/>
      <c r="W39" s="17"/>
      <c r="X39" s="17">
        <v>12.7</v>
      </c>
      <c r="Y39" s="17">
        <v>1.9</v>
      </c>
      <c r="Z39" s="17">
        <v>1.3</v>
      </c>
      <c r="AA39" s="17"/>
      <c r="AB39" s="17">
        <v>-3.4</v>
      </c>
      <c r="AC39" s="17">
        <v>3.7</v>
      </c>
      <c r="AD39" s="17">
        <v>11.8</v>
      </c>
      <c r="AE39" s="17"/>
      <c r="AF39" s="17"/>
      <c r="AG39" s="17"/>
      <c r="AH39" s="17"/>
      <c r="AI39" s="17">
        <v>16.100000000000001</v>
      </c>
      <c r="AJ39" s="17">
        <v>-4.8</v>
      </c>
      <c r="AK39" s="17"/>
      <c r="AL39" s="17"/>
      <c r="AM39" s="17"/>
      <c r="AN39" s="17">
        <v>-1.2</v>
      </c>
      <c r="AO39" s="17">
        <v>23.4</v>
      </c>
      <c r="AP39" s="17">
        <v>6.3</v>
      </c>
      <c r="AQ39" s="17">
        <v>15.4</v>
      </c>
      <c r="AR39" s="17">
        <v>2</v>
      </c>
      <c r="AS39" s="17">
        <v>0.3</v>
      </c>
      <c r="AT39" s="17">
        <v>2.6</v>
      </c>
      <c r="AU39" s="17">
        <v>1.1000000000000001</v>
      </c>
      <c r="AV39" s="17"/>
      <c r="AW39" s="17"/>
      <c r="AX39" s="17"/>
      <c r="AY39" s="17">
        <v>12.1</v>
      </c>
      <c r="AZ39" s="17">
        <v>-2.1</v>
      </c>
      <c r="BA39" s="17">
        <v>-0.4</v>
      </c>
      <c r="BB39" s="17">
        <v>-1.1000000000000001</v>
      </c>
      <c r="BC39" s="17">
        <v>8.6999999999999993</v>
      </c>
      <c r="BD39" s="17">
        <v>0.4</v>
      </c>
      <c r="BE39" s="17">
        <v>0.1</v>
      </c>
      <c r="BF39" s="17">
        <v>-0.9</v>
      </c>
      <c r="BG39" s="17"/>
      <c r="BH39" s="17"/>
      <c r="BI39" s="17">
        <v>8</v>
      </c>
      <c r="BJ39" s="17"/>
      <c r="BK39" s="17"/>
      <c r="BL39" s="17">
        <v>0</v>
      </c>
      <c r="BM39" s="17"/>
      <c r="BN39" s="17"/>
      <c r="BO39" s="17"/>
      <c r="BP39" s="17">
        <v>14.2</v>
      </c>
      <c r="BQ39" s="17">
        <v>0</v>
      </c>
      <c r="BR39" s="17">
        <v>0</v>
      </c>
      <c r="BS39" s="17">
        <v>0</v>
      </c>
      <c r="BT39" s="17">
        <v>-59.2</v>
      </c>
      <c r="BU39" s="17">
        <v>0</v>
      </c>
      <c r="BV39" s="17"/>
      <c r="BW39" s="17"/>
      <c r="BX39" s="17"/>
      <c r="BY39" s="17"/>
      <c r="BZ39" s="17"/>
      <c r="CA39" s="17"/>
      <c r="CB39" s="17"/>
      <c r="CC39" s="17">
        <v>-0.3</v>
      </c>
      <c r="CD39" s="17">
        <v>44</v>
      </c>
      <c r="CE39" s="17">
        <v>27.3</v>
      </c>
      <c r="CF39" s="17">
        <v>11.2</v>
      </c>
      <c r="CG39" s="17">
        <v>0.5</v>
      </c>
      <c r="CH39" s="17">
        <v>6</v>
      </c>
      <c r="CI39" s="17"/>
      <c r="CJ39" s="17"/>
      <c r="CK39" s="17"/>
      <c r="CL39" s="17">
        <v>46.5</v>
      </c>
      <c r="CM39" s="17">
        <v>51.9</v>
      </c>
      <c r="CN39" s="17">
        <v>11.8</v>
      </c>
      <c r="CO39" s="17">
        <v>-11.1</v>
      </c>
      <c r="CP39" s="17"/>
      <c r="CQ39" s="17"/>
      <c r="CR39" s="17"/>
      <c r="CS39" s="17"/>
      <c r="CT39" s="17">
        <v>4.9000000000000004</v>
      </c>
      <c r="CU39" s="17">
        <v>-0.1</v>
      </c>
      <c r="CV39" s="17"/>
      <c r="CW39" s="17">
        <v>-4.5999999999999996</v>
      </c>
      <c r="CX39" s="17">
        <v>9.5</v>
      </c>
      <c r="CY39" s="17"/>
      <c r="CZ39" s="17"/>
      <c r="DA39" s="17">
        <v>1.3</v>
      </c>
      <c r="DB39" s="17">
        <v>0.1</v>
      </c>
      <c r="DC39" s="17">
        <v>0</v>
      </c>
      <c r="DD39" s="17">
        <v>-1</v>
      </c>
      <c r="DE39" s="17">
        <v>29.6</v>
      </c>
      <c r="DF39" s="17"/>
      <c r="DG39" s="17">
        <v>0</v>
      </c>
      <c r="DH39" s="17">
        <v>1.1000000000000001</v>
      </c>
      <c r="DI39" s="17"/>
      <c r="DJ39" s="17">
        <v>0.1</v>
      </c>
      <c r="DK39" s="17">
        <v>0.3</v>
      </c>
      <c r="DL39" s="17">
        <v>0.6</v>
      </c>
      <c r="DM39" s="17"/>
      <c r="DN39" s="17">
        <v>-0.8</v>
      </c>
      <c r="DO39" s="17">
        <v>-2.2000000000000002</v>
      </c>
      <c r="DP39" s="17">
        <v>7.3</v>
      </c>
      <c r="DQ39" s="17">
        <v>3.7</v>
      </c>
      <c r="DR39" s="17">
        <v>-3.8</v>
      </c>
      <c r="DS39" s="17">
        <v>0</v>
      </c>
      <c r="DT39" s="17">
        <v>0.3</v>
      </c>
      <c r="DU39" s="17">
        <v>0.4</v>
      </c>
      <c r="DV39" s="17">
        <v>0</v>
      </c>
      <c r="DW39" s="17">
        <v>-2.9</v>
      </c>
      <c r="DX39" s="17">
        <v>0</v>
      </c>
      <c r="DY39" s="17">
        <v>1.6</v>
      </c>
      <c r="DZ39" s="17">
        <v>1.7</v>
      </c>
      <c r="EA39" s="17">
        <v>2.2999999999999998</v>
      </c>
      <c r="EB39" s="17"/>
      <c r="EC39" s="17">
        <v>0.4</v>
      </c>
      <c r="ED39" s="17">
        <v>3.6</v>
      </c>
      <c r="EE39" s="17">
        <v>0.4</v>
      </c>
      <c r="EF39" s="17">
        <v>-7.8</v>
      </c>
      <c r="EG39" s="17">
        <v>0.3</v>
      </c>
      <c r="EH39" s="17"/>
      <c r="EI39" s="17">
        <v>2.6</v>
      </c>
      <c r="EJ39" s="17">
        <v>-0.1</v>
      </c>
      <c r="EK39" s="17">
        <v>1.8</v>
      </c>
      <c r="EL39" s="17">
        <v>0.2</v>
      </c>
      <c r="EM39" s="17">
        <v>0.2</v>
      </c>
      <c r="EN39" s="17">
        <v>0.2</v>
      </c>
      <c r="EO39" s="17"/>
      <c r="EP39" s="17">
        <v>21.3</v>
      </c>
      <c r="EQ39" s="17">
        <v>1.7</v>
      </c>
      <c r="ER39" s="17">
        <v>16.600000000000001</v>
      </c>
      <c r="ES39" s="17">
        <v>-0.2</v>
      </c>
      <c r="ET39" s="17">
        <v>15.7</v>
      </c>
      <c r="EU39" s="17">
        <v>3.5</v>
      </c>
      <c r="EV39" s="17">
        <v>-6.7</v>
      </c>
      <c r="EW39" s="17">
        <v>0.8</v>
      </c>
      <c r="EX39" s="17">
        <v>0.3</v>
      </c>
      <c r="EY39" s="17">
        <v>0.4</v>
      </c>
      <c r="EZ39" s="17">
        <v>0.6</v>
      </c>
      <c r="FA39" s="17">
        <v>1.5</v>
      </c>
      <c r="FB39" s="17">
        <v>2</v>
      </c>
      <c r="FC39" s="17">
        <v>2.6</v>
      </c>
      <c r="FD39" s="17">
        <v>1.8</v>
      </c>
      <c r="FE39" s="17">
        <v>14.4</v>
      </c>
      <c r="FF39" s="17">
        <v>0.5</v>
      </c>
      <c r="FG39" s="17">
        <v>0</v>
      </c>
      <c r="FH39" s="17">
        <v>0.8</v>
      </c>
      <c r="FI39" s="17">
        <v>4</v>
      </c>
      <c r="FJ39" s="17">
        <v>3.7</v>
      </c>
      <c r="FK39" s="17">
        <v>659.8</v>
      </c>
      <c r="FL39" s="15"/>
      <c r="FM39" s="17"/>
      <c r="FN39" s="17">
        <v>-0.499</v>
      </c>
      <c r="FO39" s="17">
        <v>2</v>
      </c>
      <c r="FP39" s="17">
        <v>1.7</v>
      </c>
      <c r="FQ39" s="17">
        <v>0.29626999999999998</v>
      </c>
      <c r="FR39" s="17"/>
      <c r="FS39" s="17">
        <v>0.8</v>
      </c>
      <c r="FT39" s="17">
        <v>0</v>
      </c>
      <c r="FU39" s="17">
        <v>4.2972700000000001</v>
      </c>
    </row>
    <row r="40" spans="1:177" ht="24" customHeight="1" x14ac:dyDescent="0.3">
      <c r="A40" s="16" t="s">
        <v>42</v>
      </c>
      <c r="B40" s="16" t="s">
        <v>808</v>
      </c>
      <c r="C40" s="17">
        <v>39.6</v>
      </c>
      <c r="D40" s="17">
        <v>24.2</v>
      </c>
      <c r="E40" s="17">
        <v>6.9</v>
      </c>
      <c r="F40" s="17"/>
      <c r="G40" s="17"/>
      <c r="H40" s="17">
        <v>1.1000000000000001</v>
      </c>
      <c r="I40" s="17">
        <v>21.2</v>
      </c>
      <c r="J40" s="17"/>
      <c r="K40" s="17"/>
      <c r="L40" s="17">
        <v>38.799999999999997</v>
      </c>
      <c r="M40" s="17">
        <v>31.5</v>
      </c>
      <c r="N40" s="17">
        <v>29.1</v>
      </c>
      <c r="O40" s="17">
        <v>26.4</v>
      </c>
      <c r="P40" s="17"/>
      <c r="Q40" s="17"/>
      <c r="R40" s="17">
        <v>51.7</v>
      </c>
      <c r="S40" s="17">
        <v>0.1</v>
      </c>
      <c r="T40" s="17"/>
      <c r="U40" s="17"/>
      <c r="V40" s="17"/>
      <c r="W40" s="17"/>
      <c r="X40" s="17">
        <v>13.5</v>
      </c>
      <c r="Y40" s="17">
        <v>2.1</v>
      </c>
      <c r="Z40" s="17">
        <v>1.5</v>
      </c>
      <c r="AA40" s="17"/>
      <c r="AB40" s="17">
        <v>-3.4</v>
      </c>
      <c r="AC40" s="17">
        <v>3.6</v>
      </c>
      <c r="AD40" s="17">
        <v>10.8</v>
      </c>
      <c r="AE40" s="17"/>
      <c r="AF40" s="17"/>
      <c r="AG40" s="17"/>
      <c r="AH40" s="17"/>
      <c r="AI40" s="17">
        <v>17.8</v>
      </c>
      <c r="AJ40" s="17">
        <v>-4.7</v>
      </c>
      <c r="AK40" s="17"/>
      <c r="AL40" s="17"/>
      <c r="AM40" s="17"/>
      <c r="AN40" s="17">
        <v>-1.6</v>
      </c>
      <c r="AO40" s="17">
        <v>58.4</v>
      </c>
      <c r="AP40" s="17">
        <v>5.7</v>
      </c>
      <c r="AQ40" s="17">
        <v>14.6</v>
      </c>
      <c r="AR40" s="17">
        <v>2.1</v>
      </c>
      <c r="AS40" s="17">
        <v>0.4</v>
      </c>
      <c r="AT40" s="17">
        <v>2.6</v>
      </c>
      <c r="AU40" s="17">
        <v>0.9</v>
      </c>
      <c r="AV40" s="17"/>
      <c r="AW40" s="17"/>
      <c r="AX40" s="17"/>
      <c r="AY40" s="17">
        <v>15.9</v>
      </c>
      <c r="AZ40" s="17">
        <v>-2.4</v>
      </c>
      <c r="BA40" s="17">
        <v>-0.5</v>
      </c>
      <c r="BB40" s="17">
        <v>-1.9</v>
      </c>
      <c r="BC40" s="17">
        <v>9</v>
      </c>
      <c r="BD40" s="17">
        <v>0.4</v>
      </c>
      <c r="BE40" s="17">
        <v>0.1</v>
      </c>
      <c r="BF40" s="17">
        <v>0.1</v>
      </c>
      <c r="BG40" s="17"/>
      <c r="BH40" s="17"/>
      <c r="BI40" s="17">
        <v>6.6</v>
      </c>
      <c r="BJ40" s="17"/>
      <c r="BK40" s="17"/>
      <c r="BL40" s="17">
        <v>0</v>
      </c>
      <c r="BM40" s="17"/>
      <c r="BN40" s="17"/>
      <c r="BO40" s="17"/>
      <c r="BP40" s="17">
        <v>20.399999999999999</v>
      </c>
      <c r="BQ40" s="17">
        <v>0</v>
      </c>
      <c r="BR40" s="17">
        <v>0</v>
      </c>
      <c r="BS40" s="17">
        <v>0</v>
      </c>
      <c r="BT40" s="17">
        <v>-59.1</v>
      </c>
      <c r="BU40" s="17">
        <v>0</v>
      </c>
      <c r="BV40" s="17"/>
      <c r="BW40" s="17"/>
      <c r="BX40" s="17"/>
      <c r="BY40" s="17"/>
      <c r="BZ40" s="17"/>
      <c r="CA40" s="17"/>
      <c r="CB40" s="17"/>
      <c r="CC40" s="17">
        <v>-0.3</v>
      </c>
      <c r="CD40" s="17">
        <v>45.1</v>
      </c>
      <c r="CE40" s="17">
        <v>26.9</v>
      </c>
      <c r="CF40" s="17">
        <v>10.9</v>
      </c>
      <c r="CG40" s="17">
        <v>0.5</v>
      </c>
      <c r="CH40" s="17">
        <v>6</v>
      </c>
      <c r="CI40" s="17"/>
      <c r="CJ40" s="17"/>
      <c r="CK40" s="17"/>
      <c r="CL40" s="17">
        <v>45</v>
      </c>
      <c r="CM40" s="17">
        <v>50.3</v>
      </c>
      <c r="CN40" s="17">
        <v>9.3000000000000007</v>
      </c>
      <c r="CO40" s="17">
        <v>-8.5</v>
      </c>
      <c r="CP40" s="17"/>
      <c r="CQ40" s="17"/>
      <c r="CR40" s="17"/>
      <c r="CS40" s="17"/>
      <c r="CT40" s="17">
        <v>3.9</v>
      </c>
      <c r="CU40" s="17">
        <v>-0.7</v>
      </c>
      <c r="CV40" s="17"/>
      <c r="CW40" s="17">
        <v>-4.5999999999999996</v>
      </c>
      <c r="CX40" s="17">
        <v>9</v>
      </c>
      <c r="CY40" s="17"/>
      <c r="CZ40" s="17"/>
      <c r="DA40" s="17">
        <v>1.3</v>
      </c>
      <c r="DB40" s="17">
        <v>0</v>
      </c>
      <c r="DC40" s="17">
        <v>-0.1</v>
      </c>
      <c r="DD40" s="17">
        <v>-0.9</v>
      </c>
      <c r="DE40" s="17">
        <v>29</v>
      </c>
      <c r="DF40" s="17"/>
      <c r="DG40" s="17">
        <v>0</v>
      </c>
      <c r="DH40" s="17">
        <v>1.1000000000000001</v>
      </c>
      <c r="DI40" s="17"/>
      <c r="DJ40" s="17">
        <v>-0.1</v>
      </c>
      <c r="DK40" s="17">
        <v>0.3</v>
      </c>
      <c r="DL40" s="17">
        <v>0.6</v>
      </c>
      <c r="DM40" s="17"/>
      <c r="DN40" s="17">
        <v>-0.8</v>
      </c>
      <c r="DO40" s="17">
        <v>-2.2000000000000002</v>
      </c>
      <c r="DP40" s="17">
        <v>7.3</v>
      </c>
      <c r="DQ40" s="17">
        <v>3.3</v>
      </c>
      <c r="DR40" s="17">
        <v>-3.6</v>
      </c>
      <c r="DS40" s="17">
        <v>-0.1</v>
      </c>
      <c r="DT40" s="17">
        <v>0.3</v>
      </c>
      <c r="DU40" s="17">
        <v>0.4</v>
      </c>
      <c r="DV40" s="17">
        <v>0</v>
      </c>
      <c r="DW40" s="17">
        <v>-2.9</v>
      </c>
      <c r="DX40" s="17">
        <v>0.1</v>
      </c>
      <c r="DY40" s="17">
        <v>1.5</v>
      </c>
      <c r="DZ40" s="17">
        <v>1.8</v>
      </c>
      <c r="EA40" s="17">
        <v>2.2999999999999998</v>
      </c>
      <c r="EB40" s="17"/>
      <c r="EC40" s="17">
        <v>0</v>
      </c>
      <c r="ED40" s="17">
        <v>3.5</v>
      </c>
      <c r="EE40" s="17">
        <v>-0.9</v>
      </c>
      <c r="EF40" s="17">
        <v>-7.7</v>
      </c>
      <c r="EG40" s="17">
        <v>0</v>
      </c>
      <c r="EH40" s="17"/>
      <c r="EI40" s="17">
        <v>2.6</v>
      </c>
      <c r="EJ40" s="17">
        <v>-0.1</v>
      </c>
      <c r="EK40" s="17">
        <v>1.7</v>
      </c>
      <c r="EL40" s="17">
        <v>0.2</v>
      </c>
      <c r="EM40" s="17">
        <v>0.2</v>
      </c>
      <c r="EN40" s="17">
        <v>0.2</v>
      </c>
      <c r="EO40" s="17"/>
      <c r="EP40" s="17">
        <v>22.3</v>
      </c>
      <c r="EQ40" s="17">
        <v>1.2</v>
      </c>
      <c r="ER40" s="17">
        <v>17</v>
      </c>
      <c r="ES40" s="17">
        <v>-0.2</v>
      </c>
      <c r="ET40" s="17">
        <v>15.1</v>
      </c>
      <c r="EU40" s="17">
        <v>4.2</v>
      </c>
      <c r="EV40" s="17">
        <v>-6.4</v>
      </c>
      <c r="EW40" s="17">
        <v>0.8</v>
      </c>
      <c r="EX40" s="17">
        <v>0.3</v>
      </c>
      <c r="EY40" s="17">
        <v>0.4</v>
      </c>
      <c r="EZ40" s="17">
        <v>0.6</v>
      </c>
      <c r="FA40" s="17">
        <v>0.9</v>
      </c>
      <c r="FB40" s="17">
        <v>2</v>
      </c>
      <c r="FC40" s="17">
        <v>2.7</v>
      </c>
      <c r="FD40" s="17">
        <v>2.4</v>
      </c>
      <c r="FE40" s="17">
        <v>14.3</v>
      </c>
      <c r="FF40" s="17">
        <v>0.2</v>
      </c>
      <c r="FG40" s="17">
        <v>0</v>
      </c>
      <c r="FH40" s="17">
        <v>1.1000000000000001</v>
      </c>
      <c r="FI40" s="17">
        <v>3.4</v>
      </c>
      <c r="FJ40" s="17">
        <v>3.6</v>
      </c>
      <c r="FK40" s="17">
        <v>700.5</v>
      </c>
      <c r="FL40" s="15"/>
      <c r="FM40" s="17"/>
      <c r="FN40" s="17">
        <v>-0.441</v>
      </c>
      <c r="FO40" s="17">
        <v>1.8</v>
      </c>
      <c r="FP40" s="17">
        <v>1.8</v>
      </c>
      <c r="FQ40" s="17">
        <v>0.30246000000000001</v>
      </c>
      <c r="FR40" s="17"/>
      <c r="FS40" s="17">
        <v>0.5</v>
      </c>
      <c r="FT40" s="17">
        <v>0</v>
      </c>
      <c r="FU40" s="17">
        <v>3.9614600000000002</v>
      </c>
    </row>
    <row r="41" spans="1:177" ht="24" customHeight="1" x14ac:dyDescent="0.3">
      <c r="A41" s="16" t="s">
        <v>42</v>
      </c>
      <c r="B41" s="16" t="s">
        <v>809</v>
      </c>
      <c r="C41" s="17">
        <v>39.4</v>
      </c>
      <c r="D41" s="17">
        <v>21</v>
      </c>
      <c r="E41" s="17">
        <v>6.7</v>
      </c>
      <c r="F41" s="17"/>
      <c r="G41" s="17"/>
      <c r="H41" s="17">
        <v>-1.1000000000000001</v>
      </c>
      <c r="I41" s="17">
        <v>23.4</v>
      </c>
      <c r="J41" s="17"/>
      <c r="K41" s="17"/>
      <c r="L41" s="17">
        <v>39.4</v>
      </c>
      <c r="M41" s="17">
        <v>32.4</v>
      </c>
      <c r="N41" s="17">
        <v>29.9</v>
      </c>
      <c r="O41" s="17">
        <v>26.6</v>
      </c>
      <c r="P41" s="17"/>
      <c r="Q41" s="17"/>
      <c r="R41" s="17">
        <v>51.6</v>
      </c>
      <c r="S41" s="17">
        <v>0.1</v>
      </c>
      <c r="T41" s="17"/>
      <c r="U41" s="17"/>
      <c r="V41" s="17"/>
      <c r="W41" s="17"/>
      <c r="X41" s="17">
        <v>12.9</v>
      </c>
      <c r="Y41" s="17">
        <v>1.9</v>
      </c>
      <c r="Z41" s="17">
        <v>1.5</v>
      </c>
      <c r="AA41" s="17"/>
      <c r="AB41" s="17">
        <v>-3.4</v>
      </c>
      <c r="AC41" s="17">
        <v>3.2</v>
      </c>
      <c r="AD41" s="17">
        <v>10.3</v>
      </c>
      <c r="AE41" s="17"/>
      <c r="AF41" s="17"/>
      <c r="AG41" s="17"/>
      <c r="AH41" s="17"/>
      <c r="AI41" s="17">
        <v>19</v>
      </c>
      <c r="AJ41" s="17">
        <v>-4.8</v>
      </c>
      <c r="AK41" s="17"/>
      <c r="AL41" s="17"/>
      <c r="AM41" s="17"/>
      <c r="AN41" s="17">
        <v>-1.8</v>
      </c>
      <c r="AO41" s="17">
        <v>39.299999999999997</v>
      </c>
      <c r="AP41" s="17">
        <v>4.3</v>
      </c>
      <c r="AQ41" s="17">
        <v>15</v>
      </c>
      <c r="AR41" s="17">
        <v>2</v>
      </c>
      <c r="AS41" s="17">
        <v>0.5</v>
      </c>
      <c r="AT41" s="17">
        <v>2.6</v>
      </c>
      <c r="AU41" s="17">
        <v>1.1000000000000001</v>
      </c>
      <c r="AV41" s="17"/>
      <c r="AW41" s="17"/>
      <c r="AX41" s="17"/>
      <c r="AY41" s="17">
        <v>15.3</v>
      </c>
      <c r="AZ41" s="17">
        <v>-2.2999999999999998</v>
      </c>
      <c r="BA41" s="17">
        <v>-1</v>
      </c>
      <c r="BB41" s="17">
        <v>-3.5</v>
      </c>
      <c r="BC41" s="17">
        <v>9.1</v>
      </c>
      <c r="BD41" s="17">
        <v>0.4</v>
      </c>
      <c r="BE41" s="17">
        <v>0.2</v>
      </c>
      <c r="BF41" s="17">
        <v>0</v>
      </c>
      <c r="BG41" s="17"/>
      <c r="BH41" s="17"/>
      <c r="BI41" s="17">
        <v>6.6</v>
      </c>
      <c r="BJ41" s="17"/>
      <c r="BK41" s="17"/>
      <c r="BL41" s="17">
        <v>0</v>
      </c>
      <c r="BM41" s="17"/>
      <c r="BN41" s="17"/>
      <c r="BO41" s="17"/>
      <c r="BP41" s="17">
        <v>15.4</v>
      </c>
      <c r="BQ41" s="17">
        <v>0</v>
      </c>
      <c r="BR41" s="17">
        <v>0</v>
      </c>
      <c r="BS41" s="17">
        <v>0</v>
      </c>
      <c r="BT41" s="17">
        <v>-56.3</v>
      </c>
      <c r="BU41" s="17">
        <v>0</v>
      </c>
      <c r="BV41" s="17"/>
      <c r="BW41" s="17"/>
      <c r="BX41" s="17"/>
      <c r="BY41" s="17"/>
      <c r="BZ41" s="17"/>
      <c r="CA41" s="17"/>
      <c r="CB41" s="17"/>
      <c r="CC41" s="17">
        <v>-0.2</v>
      </c>
      <c r="CD41" s="17">
        <v>43.9</v>
      </c>
      <c r="CE41" s="17">
        <v>26.7</v>
      </c>
      <c r="CF41" s="17">
        <v>10.6</v>
      </c>
      <c r="CG41" s="17">
        <v>0.5</v>
      </c>
      <c r="CH41" s="17">
        <v>6</v>
      </c>
      <c r="CI41" s="17"/>
      <c r="CJ41" s="17"/>
      <c r="CK41" s="17"/>
      <c r="CL41" s="17">
        <v>45.1</v>
      </c>
      <c r="CM41" s="17">
        <v>50.3</v>
      </c>
      <c r="CN41" s="17">
        <v>9.4</v>
      </c>
      <c r="CO41" s="17">
        <v>-8.6999999999999993</v>
      </c>
      <c r="CP41" s="17"/>
      <c r="CQ41" s="17"/>
      <c r="CR41" s="17"/>
      <c r="CS41" s="17"/>
      <c r="CT41" s="17">
        <v>3.7</v>
      </c>
      <c r="CU41" s="17">
        <v>-0.8</v>
      </c>
      <c r="CV41" s="17"/>
      <c r="CW41" s="17">
        <v>-4.7</v>
      </c>
      <c r="CX41" s="17">
        <v>9.3000000000000007</v>
      </c>
      <c r="CY41" s="17"/>
      <c r="CZ41" s="17"/>
      <c r="DA41" s="17">
        <v>1.3</v>
      </c>
      <c r="DB41" s="17">
        <v>0</v>
      </c>
      <c r="DC41" s="17">
        <v>-0.1</v>
      </c>
      <c r="DD41" s="17">
        <v>-0.9</v>
      </c>
      <c r="DE41" s="17">
        <v>23.5</v>
      </c>
      <c r="DF41" s="17"/>
      <c r="DG41" s="17">
        <v>0.1</v>
      </c>
      <c r="DH41" s="17">
        <v>1</v>
      </c>
      <c r="DI41" s="17"/>
      <c r="DJ41" s="17">
        <v>0.7</v>
      </c>
      <c r="DK41" s="17">
        <v>0.3</v>
      </c>
      <c r="DL41" s="17">
        <v>0.6</v>
      </c>
      <c r="DM41" s="17"/>
      <c r="DN41" s="17">
        <v>-0.8</v>
      </c>
      <c r="DO41" s="17">
        <v>-1.9</v>
      </c>
      <c r="DP41" s="17">
        <v>7.4</v>
      </c>
      <c r="DQ41" s="17">
        <v>3.7</v>
      </c>
      <c r="DR41" s="17">
        <v>-3.5</v>
      </c>
      <c r="DS41" s="17">
        <v>0</v>
      </c>
      <c r="DT41" s="17">
        <v>0.3</v>
      </c>
      <c r="DU41" s="17">
        <v>0.4</v>
      </c>
      <c r="DV41" s="17">
        <v>0</v>
      </c>
      <c r="DW41" s="17">
        <v>-2.8</v>
      </c>
      <c r="DX41" s="17">
        <v>0.1</v>
      </c>
      <c r="DY41" s="17">
        <v>1.5</v>
      </c>
      <c r="DZ41" s="17">
        <v>1.8</v>
      </c>
      <c r="EA41" s="17">
        <v>2.4</v>
      </c>
      <c r="EB41" s="17"/>
      <c r="EC41" s="17">
        <v>0</v>
      </c>
      <c r="ED41" s="17">
        <v>2.6</v>
      </c>
      <c r="EE41" s="17">
        <v>-1.8</v>
      </c>
      <c r="EF41" s="17">
        <v>-8.3000000000000007</v>
      </c>
      <c r="EG41" s="17">
        <v>0</v>
      </c>
      <c r="EH41" s="17"/>
      <c r="EI41" s="17">
        <v>2.6</v>
      </c>
      <c r="EJ41" s="17">
        <v>-0.1</v>
      </c>
      <c r="EK41" s="17">
        <v>1.7</v>
      </c>
      <c r="EL41" s="17">
        <v>0.2</v>
      </c>
      <c r="EM41" s="17">
        <v>0.2</v>
      </c>
      <c r="EN41" s="17">
        <v>0.2</v>
      </c>
      <c r="EO41" s="17"/>
      <c r="EP41" s="17">
        <v>21.9</v>
      </c>
      <c r="EQ41" s="17">
        <v>0.7</v>
      </c>
      <c r="ER41" s="17">
        <v>14.3</v>
      </c>
      <c r="ES41" s="17">
        <v>-0.2</v>
      </c>
      <c r="ET41" s="17">
        <v>15.2</v>
      </c>
      <c r="EU41" s="17">
        <v>4.0999999999999996</v>
      </c>
      <c r="EV41" s="17">
        <v>-5.0999999999999996</v>
      </c>
      <c r="EW41" s="17">
        <v>0.8</v>
      </c>
      <c r="EX41" s="17">
        <v>0.3</v>
      </c>
      <c r="EY41" s="17">
        <v>0.4</v>
      </c>
      <c r="EZ41" s="17">
        <v>0.6</v>
      </c>
      <c r="FA41" s="17">
        <v>0.4</v>
      </c>
      <c r="FB41" s="17">
        <v>2</v>
      </c>
      <c r="FC41" s="17">
        <v>2.8</v>
      </c>
      <c r="FD41" s="17">
        <v>2.4</v>
      </c>
      <c r="FE41" s="17">
        <v>14.4</v>
      </c>
      <c r="FF41" s="17">
        <v>0</v>
      </c>
      <c r="FG41" s="17">
        <v>0</v>
      </c>
      <c r="FH41" s="17">
        <v>1.3</v>
      </c>
      <c r="FI41" s="17">
        <v>3.7</v>
      </c>
      <c r="FJ41" s="17">
        <v>3.5</v>
      </c>
      <c r="FK41" s="17">
        <v>663.9</v>
      </c>
      <c r="FL41" s="15"/>
      <c r="FM41" s="17"/>
      <c r="FN41" s="17">
        <v>-0.76800000000000002</v>
      </c>
      <c r="FO41" s="17">
        <v>1.6</v>
      </c>
      <c r="FP41" s="17">
        <v>1.8</v>
      </c>
      <c r="FQ41" s="17">
        <v>0.29719000000000001</v>
      </c>
      <c r="FR41" s="17"/>
      <c r="FS41" s="17">
        <v>0.7</v>
      </c>
      <c r="FT41" s="17">
        <v>0</v>
      </c>
      <c r="FU41" s="17">
        <v>3.6291899999999999</v>
      </c>
    </row>
    <row r="42" spans="1:177" ht="24" customHeight="1" x14ac:dyDescent="0.3">
      <c r="A42" s="18" t="s">
        <v>42</v>
      </c>
      <c r="B42" s="18" t="s">
        <v>810</v>
      </c>
      <c r="C42" s="19">
        <v>39.1</v>
      </c>
      <c r="D42" s="19">
        <v>19.2</v>
      </c>
      <c r="E42" s="19">
        <v>5.5</v>
      </c>
      <c r="F42" s="19"/>
      <c r="G42" s="19"/>
      <c r="H42" s="19">
        <v>-1.2</v>
      </c>
      <c r="I42" s="19">
        <v>21.1</v>
      </c>
      <c r="J42" s="19"/>
      <c r="K42" s="19"/>
      <c r="L42" s="19">
        <v>39.5</v>
      </c>
      <c r="M42" s="19">
        <v>30</v>
      </c>
      <c r="N42" s="19">
        <v>27.5</v>
      </c>
      <c r="O42" s="19">
        <v>27.7</v>
      </c>
      <c r="P42" s="19"/>
      <c r="Q42" s="19"/>
      <c r="R42" s="19">
        <v>51.1</v>
      </c>
      <c r="S42" s="19">
        <v>0</v>
      </c>
      <c r="T42" s="19"/>
      <c r="U42" s="19"/>
      <c r="V42" s="19"/>
      <c r="W42" s="19"/>
      <c r="X42" s="19">
        <v>13.7</v>
      </c>
      <c r="Y42" s="19">
        <v>2.1</v>
      </c>
      <c r="Z42" s="19">
        <v>1.5</v>
      </c>
      <c r="AA42" s="19"/>
      <c r="AB42" s="19">
        <v>-3.4</v>
      </c>
      <c r="AC42" s="19">
        <v>3.4</v>
      </c>
      <c r="AD42" s="19">
        <v>10.3</v>
      </c>
      <c r="AE42" s="19"/>
      <c r="AF42" s="19"/>
      <c r="AG42" s="19"/>
      <c r="AH42" s="19"/>
      <c r="AI42" s="19">
        <v>18.7</v>
      </c>
      <c r="AJ42" s="19">
        <v>-5</v>
      </c>
      <c r="AK42" s="19"/>
      <c r="AL42" s="19"/>
      <c r="AM42" s="19"/>
      <c r="AN42" s="19">
        <v>-1.8</v>
      </c>
      <c r="AO42" s="19">
        <v>49.8</v>
      </c>
      <c r="AP42" s="19">
        <v>4.2</v>
      </c>
      <c r="AQ42" s="19">
        <v>19.3</v>
      </c>
      <c r="AR42" s="19">
        <v>3.9</v>
      </c>
      <c r="AS42" s="19">
        <v>0.5</v>
      </c>
      <c r="AT42" s="19">
        <v>2.6</v>
      </c>
      <c r="AU42" s="19">
        <v>0.8</v>
      </c>
      <c r="AV42" s="19"/>
      <c r="AW42" s="19"/>
      <c r="AX42" s="19"/>
      <c r="AY42" s="19">
        <v>13.8</v>
      </c>
      <c r="AZ42" s="19">
        <v>-1.9</v>
      </c>
      <c r="BA42" s="19">
        <v>-0.8</v>
      </c>
      <c r="BB42" s="19">
        <v>-3.3</v>
      </c>
      <c r="BC42" s="19">
        <v>8.8000000000000007</v>
      </c>
      <c r="BD42" s="19">
        <v>0.4</v>
      </c>
      <c r="BE42" s="19">
        <v>0.2</v>
      </c>
      <c r="BF42" s="19">
        <v>-0.2</v>
      </c>
      <c r="BG42" s="19"/>
      <c r="BH42" s="19"/>
      <c r="BI42" s="19">
        <v>6.3</v>
      </c>
      <c r="BJ42" s="19"/>
      <c r="BK42" s="19"/>
      <c r="BL42" s="19">
        <v>0</v>
      </c>
      <c r="BM42" s="19"/>
      <c r="BN42" s="19"/>
      <c r="BO42" s="19"/>
      <c r="BP42" s="19">
        <v>17.600000000000001</v>
      </c>
      <c r="BQ42" s="19">
        <v>0</v>
      </c>
      <c r="BR42" s="19">
        <v>0</v>
      </c>
      <c r="BS42" s="19">
        <v>0</v>
      </c>
      <c r="BT42" s="19">
        <v>-59.2</v>
      </c>
      <c r="BU42" s="19">
        <v>0</v>
      </c>
      <c r="BV42" s="19"/>
      <c r="BW42" s="19"/>
      <c r="BX42" s="19"/>
      <c r="BY42" s="19"/>
      <c r="BZ42" s="19"/>
      <c r="CA42" s="19"/>
      <c r="CB42" s="19"/>
      <c r="CC42" s="19">
        <v>-0.2</v>
      </c>
      <c r="CD42" s="19">
        <v>44</v>
      </c>
      <c r="CE42" s="19">
        <v>27.3</v>
      </c>
      <c r="CF42" s="19">
        <v>11.2</v>
      </c>
      <c r="CG42" s="19">
        <v>0.5</v>
      </c>
      <c r="CH42" s="19">
        <v>6.1</v>
      </c>
      <c r="CI42" s="19"/>
      <c r="CJ42" s="19"/>
      <c r="CK42" s="19"/>
      <c r="CL42" s="19">
        <v>43.3</v>
      </c>
      <c r="CM42" s="19">
        <v>48.6</v>
      </c>
      <c r="CN42" s="19">
        <v>7.1</v>
      </c>
      <c r="CO42" s="19">
        <v>-11.7</v>
      </c>
      <c r="CP42" s="19"/>
      <c r="CQ42" s="19"/>
      <c r="CR42" s="19"/>
      <c r="CS42" s="19"/>
      <c r="CT42" s="19">
        <v>1.8</v>
      </c>
      <c r="CU42" s="19">
        <v>-1.9</v>
      </c>
      <c r="CV42" s="19"/>
      <c r="CW42" s="19">
        <v>-5.6</v>
      </c>
      <c r="CX42" s="19">
        <v>8.6999999999999993</v>
      </c>
      <c r="CY42" s="19"/>
      <c r="CZ42" s="19"/>
      <c r="DA42" s="19">
        <v>1.3</v>
      </c>
      <c r="DB42" s="19">
        <v>0.1</v>
      </c>
      <c r="DC42" s="19">
        <v>0</v>
      </c>
      <c r="DD42" s="19">
        <v>-1</v>
      </c>
      <c r="DE42" s="19">
        <v>21.6</v>
      </c>
      <c r="DF42" s="19"/>
      <c r="DG42" s="19">
        <v>0</v>
      </c>
      <c r="DH42" s="19">
        <v>1</v>
      </c>
      <c r="DI42" s="19"/>
      <c r="DJ42" s="19">
        <v>0.9</v>
      </c>
      <c r="DK42" s="19">
        <v>0.3</v>
      </c>
      <c r="DL42" s="19">
        <v>0.6</v>
      </c>
      <c r="DM42" s="19"/>
      <c r="DN42" s="19">
        <v>-0.7</v>
      </c>
      <c r="DO42" s="19">
        <v>-1.5</v>
      </c>
      <c r="DP42" s="19">
        <v>7.3</v>
      </c>
      <c r="DQ42" s="19">
        <v>3.1</v>
      </c>
      <c r="DR42" s="19">
        <v>-2.8</v>
      </c>
      <c r="DS42" s="19">
        <v>0</v>
      </c>
      <c r="DT42" s="19">
        <v>0.3</v>
      </c>
      <c r="DU42" s="19">
        <v>0.4</v>
      </c>
      <c r="DV42" s="19">
        <v>0</v>
      </c>
      <c r="DW42" s="19">
        <v>-2.8</v>
      </c>
      <c r="DX42" s="19">
        <v>0.1</v>
      </c>
      <c r="DY42" s="19">
        <v>1.6</v>
      </c>
      <c r="DZ42" s="19">
        <v>1.8</v>
      </c>
      <c r="EA42" s="19">
        <v>2.4</v>
      </c>
      <c r="EB42" s="19"/>
      <c r="EC42" s="19">
        <v>0.5</v>
      </c>
      <c r="ED42" s="19">
        <v>2.5</v>
      </c>
      <c r="EE42" s="19">
        <v>-2.6</v>
      </c>
      <c r="EF42" s="19">
        <v>-8.8000000000000007</v>
      </c>
      <c r="EG42" s="19">
        <v>0</v>
      </c>
      <c r="EH42" s="19"/>
      <c r="EI42" s="19">
        <v>2.6</v>
      </c>
      <c r="EJ42" s="19">
        <v>-0.1</v>
      </c>
      <c r="EK42" s="19">
        <v>1.6</v>
      </c>
      <c r="EL42" s="19">
        <v>0.2</v>
      </c>
      <c r="EM42" s="19">
        <v>0.2</v>
      </c>
      <c r="EN42" s="19">
        <v>0.2</v>
      </c>
      <c r="EO42" s="19"/>
      <c r="EP42" s="19">
        <v>22.1</v>
      </c>
      <c r="EQ42" s="19">
        <v>0.2</v>
      </c>
      <c r="ER42" s="19">
        <v>12.6</v>
      </c>
      <c r="ES42" s="19">
        <v>-0.2</v>
      </c>
      <c r="ET42" s="19">
        <v>14.8</v>
      </c>
      <c r="EU42" s="19">
        <v>2.9</v>
      </c>
      <c r="EV42" s="19">
        <v>-4</v>
      </c>
      <c r="EW42" s="19">
        <v>0.8</v>
      </c>
      <c r="EX42" s="19">
        <v>0.3</v>
      </c>
      <c r="EY42" s="19">
        <v>0.4</v>
      </c>
      <c r="EZ42" s="19">
        <v>0.6</v>
      </c>
      <c r="FA42" s="19">
        <v>0</v>
      </c>
      <c r="FB42" s="19">
        <v>2</v>
      </c>
      <c r="FC42" s="19">
        <v>2.8</v>
      </c>
      <c r="FD42" s="19">
        <v>2.6</v>
      </c>
      <c r="FE42" s="19">
        <v>13.7</v>
      </c>
      <c r="FF42" s="19">
        <v>0.4</v>
      </c>
      <c r="FG42" s="19">
        <v>0</v>
      </c>
      <c r="FH42" s="19">
        <v>1.3</v>
      </c>
      <c r="FI42" s="19">
        <v>3</v>
      </c>
      <c r="FJ42" s="19">
        <v>3.5</v>
      </c>
      <c r="FK42" s="19">
        <v>651.1</v>
      </c>
      <c r="FL42" s="15"/>
      <c r="FM42" s="19"/>
      <c r="FN42" s="19">
        <v>3.4000000000000002E-2</v>
      </c>
      <c r="FO42" s="19">
        <v>1.8</v>
      </c>
      <c r="FP42" s="19">
        <v>1.8</v>
      </c>
      <c r="FQ42" s="19">
        <v>0.30249999999999999</v>
      </c>
      <c r="FR42" s="19"/>
      <c r="FS42" s="19">
        <v>0.6</v>
      </c>
      <c r="FT42" s="19">
        <v>0</v>
      </c>
      <c r="FU42" s="19">
        <v>4.5365000000000002</v>
      </c>
    </row>
    <row r="43" spans="1:177" ht="24" customHeight="1" x14ac:dyDescent="0.3">
      <c r="A43" s="13" t="s">
        <v>42</v>
      </c>
      <c r="B43" s="13" t="s">
        <v>811</v>
      </c>
      <c r="C43" s="14">
        <v>38.200000000000003</v>
      </c>
      <c r="D43" s="14">
        <v>15.4</v>
      </c>
      <c r="E43" s="14">
        <v>5.2</v>
      </c>
      <c r="F43" s="14"/>
      <c r="G43" s="14"/>
      <c r="H43" s="14">
        <v>-0.3</v>
      </c>
      <c r="I43" s="14">
        <v>21.8</v>
      </c>
      <c r="J43" s="14"/>
      <c r="K43" s="14"/>
      <c r="L43" s="14">
        <v>37.1</v>
      </c>
      <c r="M43" s="14">
        <v>29.5</v>
      </c>
      <c r="N43" s="14">
        <v>26.9</v>
      </c>
      <c r="O43" s="14">
        <v>24</v>
      </c>
      <c r="P43" s="14"/>
      <c r="Q43" s="14"/>
      <c r="R43" s="14">
        <v>47.7</v>
      </c>
      <c r="S43" s="14">
        <v>0</v>
      </c>
      <c r="T43" s="14"/>
      <c r="U43" s="14"/>
      <c r="V43" s="14"/>
      <c r="W43" s="14"/>
      <c r="X43" s="14">
        <v>13.3</v>
      </c>
      <c r="Y43" s="14">
        <v>2</v>
      </c>
      <c r="Z43" s="14">
        <v>1.4</v>
      </c>
      <c r="AA43" s="14"/>
      <c r="AB43" s="14">
        <v>-3.4</v>
      </c>
      <c r="AC43" s="14">
        <v>3.2</v>
      </c>
      <c r="AD43" s="14">
        <v>9.6</v>
      </c>
      <c r="AE43" s="14"/>
      <c r="AF43" s="14"/>
      <c r="AG43" s="14"/>
      <c r="AH43" s="14"/>
      <c r="AI43" s="14">
        <v>17.7</v>
      </c>
      <c r="AJ43" s="14">
        <v>-5.6</v>
      </c>
      <c r="AK43" s="14"/>
      <c r="AL43" s="14"/>
      <c r="AM43" s="14"/>
      <c r="AN43" s="14">
        <v>-1.3</v>
      </c>
      <c r="AO43" s="14">
        <v>65.2</v>
      </c>
      <c r="AP43" s="14">
        <v>4.3</v>
      </c>
      <c r="AQ43" s="14">
        <v>19.2</v>
      </c>
      <c r="AR43" s="14">
        <v>3.8</v>
      </c>
      <c r="AS43" s="14">
        <v>0.6</v>
      </c>
      <c r="AT43" s="14">
        <v>2.6</v>
      </c>
      <c r="AU43" s="14">
        <v>1.1000000000000001</v>
      </c>
      <c r="AV43" s="14"/>
      <c r="AW43" s="14"/>
      <c r="AX43" s="14"/>
      <c r="AY43" s="14">
        <v>15.1</v>
      </c>
      <c r="AZ43" s="14">
        <v>-2.8</v>
      </c>
      <c r="BA43" s="14">
        <v>-0.7</v>
      </c>
      <c r="BB43" s="14">
        <v>-1.3</v>
      </c>
      <c r="BC43" s="14">
        <v>9</v>
      </c>
      <c r="BD43" s="14">
        <v>0.4</v>
      </c>
      <c r="BE43" s="14">
        <v>0.2</v>
      </c>
      <c r="BF43" s="14">
        <v>0.2</v>
      </c>
      <c r="BG43" s="14"/>
      <c r="BH43" s="14"/>
      <c r="BI43" s="14">
        <v>4.8</v>
      </c>
      <c r="BJ43" s="14"/>
      <c r="BK43" s="14"/>
      <c r="BL43" s="14">
        <v>0</v>
      </c>
      <c r="BM43" s="14"/>
      <c r="BN43" s="14"/>
      <c r="BO43" s="14"/>
      <c r="BP43" s="14">
        <v>19.3</v>
      </c>
      <c r="BQ43" s="14">
        <v>0</v>
      </c>
      <c r="BR43" s="14">
        <v>0</v>
      </c>
      <c r="BS43" s="14">
        <v>0</v>
      </c>
      <c r="BT43" s="14">
        <v>-61.6</v>
      </c>
      <c r="BU43" s="14">
        <v>0</v>
      </c>
      <c r="BV43" s="14"/>
      <c r="BW43" s="14"/>
      <c r="BX43" s="14"/>
      <c r="BY43" s="14"/>
      <c r="BZ43" s="14"/>
      <c r="CA43" s="14"/>
      <c r="CB43" s="14"/>
      <c r="CC43" s="14">
        <v>-0.3</v>
      </c>
      <c r="CD43" s="14">
        <v>43.5</v>
      </c>
      <c r="CE43" s="14">
        <v>27.1</v>
      </c>
      <c r="CF43" s="14">
        <v>10.8</v>
      </c>
      <c r="CG43" s="14">
        <v>0.5</v>
      </c>
      <c r="CH43" s="14">
        <v>5.9</v>
      </c>
      <c r="CI43" s="14"/>
      <c r="CJ43" s="14"/>
      <c r="CK43" s="14"/>
      <c r="CL43" s="14">
        <v>40.5</v>
      </c>
      <c r="CM43" s="14">
        <v>45.7</v>
      </c>
      <c r="CN43" s="14">
        <v>2.6</v>
      </c>
      <c r="CO43" s="14">
        <v>-13.7</v>
      </c>
      <c r="CP43" s="14"/>
      <c r="CQ43" s="14"/>
      <c r="CR43" s="14"/>
      <c r="CS43" s="14"/>
      <c r="CT43" s="14">
        <v>-0.7</v>
      </c>
      <c r="CU43" s="14">
        <v>-3.7</v>
      </c>
      <c r="CV43" s="14"/>
      <c r="CW43" s="14">
        <v>-5.8</v>
      </c>
      <c r="CX43" s="14">
        <v>4.2</v>
      </c>
      <c r="CY43" s="14"/>
      <c r="CZ43" s="14"/>
      <c r="DA43" s="14">
        <v>1.3</v>
      </c>
      <c r="DB43" s="14">
        <v>0</v>
      </c>
      <c r="DC43" s="14">
        <v>0</v>
      </c>
      <c r="DD43" s="14">
        <v>-1</v>
      </c>
      <c r="DE43" s="14">
        <v>17.100000000000001</v>
      </c>
      <c r="DF43" s="14"/>
      <c r="DG43" s="14">
        <v>0</v>
      </c>
      <c r="DH43" s="14">
        <v>0.9</v>
      </c>
      <c r="DI43" s="14"/>
      <c r="DJ43" s="14">
        <v>0.3</v>
      </c>
      <c r="DK43" s="14">
        <v>0.2</v>
      </c>
      <c r="DL43" s="14">
        <v>0.6</v>
      </c>
      <c r="DM43" s="14"/>
      <c r="DN43" s="14">
        <v>-0.5</v>
      </c>
      <c r="DO43" s="14">
        <v>-0.9</v>
      </c>
      <c r="DP43" s="14">
        <v>7</v>
      </c>
      <c r="DQ43" s="14">
        <v>2.5</v>
      </c>
      <c r="DR43" s="14">
        <v>-1.5</v>
      </c>
      <c r="DS43" s="14">
        <v>-0.1</v>
      </c>
      <c r="DT43" s="14">
        <v>0.3</v>
      </c>
      <c r="DU43" s="14">
        <v>0.4</v>
      </c>
      <c r="DV43" s="14">
        <v>0</v>
      </c>
      <c r="DW43" s="14">
        <v>-2.8</v>
      </c>
      <c r="DX43" s="14">
        <v>0</v>
      </c>
      <c r="DY43" s="14">
        <v>1.4</v>
      </c>
      <c r="DZ43" s="14">
        <v>1.6</v>
      </c>
      <c r="EA43" s="14">
        <v>2.2999999999999998</v>
      </c>
      <c r="EB43" s="14"/>
      <c r="EC43" s="14">
        <v>1.8</v>
      </c>
      <c r="ED43" s="14">
        <v>1.1000000000000001</v>
      </c>
      <c r="EE43" s="14">
        <v>-4.4000000000000004</v>
      </c>
      <c r="EF43" s="14">
        <v>-9.5</v>
      </c>
      <c r="EG43" s="14">
        <v>0</v>
      </c>
      <c r="EH43" s="14"/>
      <c r="EI43" s="14">
        <v>2.6</v>
      </c>
      <c r="EJ43" s="14">
        <v>0.1</v>
      </c>
      <c r="EK43" s="14">
        <v>1.7</v>
      </c>
      <c r="EL43" s="14">
        <v>0.2</v>
      </c>
      <c r="EM43" s="14">
        <v>0.2</v>
      </c>
      <c r="EN43" s="14">
        <v>0.2</v>
      </c>
      <c r="EO43" s="14"/>
      <c r="EP43" s="14">
        <v>21.2</v>
      </c>
      <c r="EQ43" s="14">
        <v>0</v>
      </c>
      <c r="ER43" s="14">
        <v>5.5</v>
      </c>
      <c r="ES43" s="14">
        <v>-0.2</v>
      </c>
      <c r="ET43" s="14">
        <v>14.2</v>
      </c>
      <c r="EU43" s="14">
        <v>1.9</v>
      </c>
      <c r="EV43" s="14">
        <v>-2.1</v>
      </c>
      <c r="EW43" s="14">
        <v>0.8</v>
      </c>
      <c r="EX43" s="14">
        <v>0.3</v>
      </c>
      <c r="EY43" s="14">
        <v>0.4</v>
      </c>
      <c r="EZ43" s="14">
        <v>0.6</v>
      </c>
      <c r="FA43" s="14">
        <v>0</v>
      </c>
      <c r="FB43" s="14">
        <v>2</v>
      </c>
      <c r="FC43" s="14">
        <v>2.6</v>
      </c>
      <c r="FD43" s="14">
        <v>2.5</v>
      </c>
      <c r="FE43" s="14">
        <v>13.5</v>
      </c>
      <c r="FF43" s="14">
        <v>0</v>
      </c>
      <c r="FG43" s="14">
        <v>0</v>
      </c>
      <c r="FH43" s="14">
        <v>1</v>
      </c>
      <c r="FI43" s="14">
        <v>2.6</v>
      </c>
      <c r="FJ43" s="14">
        <v>3.5</v>
      </c>
      <c r="FK43" s="14">
        <v>611.79999999999995</v>
      </c>
      <c r="FL43" s="15"/>
      <c r="FM43" s="14"/>
      <c r="FN43" s="14">
        <v>4.3999999999999997E-2</v>
      </c>
      <c r="FO43" s="14">
        <v>1.7</v>
      </c>
      <c r="FP43" s="14">
        <v>1.6</v>
      </c>
      <c r="FQ43" s="14">
        <v>0.30064999999999997</v>
      </c>
      <c r="FR43" s="14"/>
      <c r="FS43" s="14">
        <v>0.4</v>
      </c>
      <c r="FT43" s="14">
        <v>0</v>
      </c>
      <c r="FU43" s="14">
        <v>4.0446499999999999</v>
      </c>
    </row>
    <row r="44" spans="1:177" ht="24" customHeight="1" x14ac:dyDescent="0.3">
      <c r="A44" s="16" t="s">
        <v>42</v>
      </c>
      <c r="B44" s="16" t="s">
        <v>812</v>
      </c>
      <c r="C44" s="17">
        <v>41.2</v>
      </c>
      <c r="D44" s="17">
        <v>9.6</v>
      </c>
      <c r="E44" s="17">
        <v>4.3</v>
      </c>
      <c r="F44" s="17"/>
      <c r="G44" s="17"/>
      <c r="H44" s="17">
        <v>-2.7</v>
      </c>
      <c r="I44" s="17">
        <v>16.5</v>
      </c>
      <c r="J44" s="17"/>
      <c r="K44" s="17"/>
      <c r="L44" s="17">
        <v>33.6</v>
      </c>
      <c r="M44" s="17">
        <v>22.6</v>
      </c>
      <c r="N44" s="17">
        <v>19.8</v>
      </c>
      <c r="O44" s="17">
        <v>21</v>
      </c>
      <c r="P44" s="17"/>
      <c r="Q44" s="17"/>
      <c r="R44" s="17">
        <v>50.2</v>
      </c>
      <c r="S44" s="17">
        <v>0</v>
      </c>
      <c r="T44" s="17"/>
      <c r="U44" s="17"/>
      <c r="V44" s="17"/>
      <c r="W44" s="17"/>
      <c r="X44" s="17">
        <v>15.8</v>
      </c>
      <c r="Y44" s="17">
        <v>1.5</v>
      </c>
      <c r="Z44" s="17">
        <v>1.2</v>
      </c>
      <c r="AA44" s="17"/>
      <c r="AB44" s="17">
        <v>-3.4</v>
      </c>
      <c r="AC44" s="17">
        <v>3.3</v>
      </c>
      <c r="AD44" s="17">
        <v>10.8</v>
      </c>
      <c r="AE44" s="17"/>
      <c r="AF44" s="17"/>
      <c r="AG44" s="17"/>
      <c r="AH44" s="17"/>
      <c r="AI44" s="17">
        <v>17.600000000000001</v>
      </c>
      <c r="AJ44" s="17">
        <v>-7.4</v>
      </c>
      <c r="AK44" s="17"/>
      <c r="AL44" s="17"/>
      <c r="AM44" s="17"/>
      <c r="AN44" s="17">
        <v>-1.7</v>
      </c>
      <c r="AO44" s="17">
        <v>50.9</v>
      </c>
      <c r="AP44" s="17">
        <v>3.1</v>
      </c>
      <c r="AQ44" s="17">
        <v>19.2</v>
      </c>
      <c r="AR44" s="17">
        <v>4</v>
      </c>
      <c r="AS44" s="17">
        <v>-1.4</v>
      </c>
      <c r="AT44" s="17">
        <v>2.6</v>
      </c>
      <c r="AU44" s="17">
        <v>1.1000000000000001</v>
      </c>
      <c r="AV44" s="17"/>
      <c r="AW44" s="17"/>
      <c r="AX44" s="17"/>
      <c r="AY44" s="17">
        <v>13.2</v>
      </c>
      <c r="AZ44" s="17">
        <v>-2.7</v>
      </c>
      <c r="BA44" s="17">
        <v>-0.9</v>
      </c>
      <c r="BB44" s="17">
        <v>-4.8</v>
      </c>
      <c r="BC44" s="17">
        <v>7.9</v>
      </c>
      <c r="BD44" s="17">
        <v>0.4</v>
      </c>
      <c r="BE44" s="17">
        <v>0.1</v>
      </c>
      <c r="BF44" s="17">
        <v>-1</v>
      </c>
      <c r="BG44" s="17"/>
      <c r="BH44" s="17"/>
      <c r="BI44" s="17">
        <v>4.0999999999999996</v>
      </c>
      <c r="BJ44" s="17"/>
      <c r="BK44" s="17"/>
      <c r="BL44" s="17">
        <v>0</v>
      </c>
      <c r="BM44" s="17"/>
      <c r="BN44" s="17"/>
      <c r="BO44" s="17"/>
      <c r="BP44" s="17">
        <v>8.6</v>
      </c>
      <c r="BQ44" s="17">
        <v>0</v>
      </c>
      <c r="BR44" s="17">
        <v>0</v>
      </c>
      <c r="BS44" s="17">
        <v>0</v>
      </c>
      <c r="BT44" s="17">
        <v>-63.7</v>
      </c>
      <c r="BU44" s="17">
        <v>0</v>
      </c>
      <c r="BV44" s="17"/>
      <c r="BW44" s="17"/>
      <c r="BX44" s="17"/>
      <c r="BY44" s="17"/>
      <c r="BZ44" s="17"/>
      <c r="CA44" s="17"/>
      <c r="CB44" s="17"/>
      <c r="CC44" s="17">
        <v>-0.3</v>
      </c>
      <c r="CD44" s="17">
        <v>44.7</v>
      </c>
      <c r="CE44" s="17">
        <v>27.3</v>
      </c>
      <c r="CF44" s="17">
        <v>11</v>
      </c>
      <c r="CG44" s="17">
        <v>0.5</v>
      </c>
      <c r="CH44" s="17">
        <v>6.1</v>
      </c>
      <c r="CI44" s="17"/>
      <c r="CJ44" s="17"/>
      <c r="CK44" s="17"/>
      <c r="CL44" s="17">
        <v>40.299999999999997</v>
      </c>
      <c r="CM44" s="17">
        <v>45.7</v>
      </c>
      <c r="CN44" s="17">
        <v>-1.5</v>
      </c>
      <c r="CO44" s="17">
        <v>-21.6</v>
      </c>
      <c r="CP44" s="17"/>
      <c r="CQ44" s="17"/>
      <c r="CR44" s="17"/>
      <c r="CS44" s="17"/>
      <c r="CT44" s="17">
        <v>2.8</v>
      </c>
      <c r="CU44" s="17">
        <v>-4</v>
      </c>
      <c r="CV44" s="17"/>
      <c r="CW44" s="17">
        <v>-1.7</v>
      </c>
      <c r="CX44" s="17">
        <v>1</v>
      </c>
      <c r="CY44" s="17"/>
      <c r="CZ44" s="17"/>
      <c r="DA44" s="17">
        <v>1.3</v>
      </c>
      <c r="DB44" s="17">
        <v>0</v>
      </c>
      <c r="DC44" s="17">
        <v>0</v>
      </c>
      <c r="DD44" s="17">
        <v>-0.9</v>
      </c>
      <c r="DE44" s="17">
        <v>4.5</v>
      </c>
      <c r="DF44" s="17"/>
      <c r="DG44" s="17">
        <v>0.2</v>
      </c>
      <c r="DH44" s="17">
        <v>0.9</v>
      </c>
      <c r="DI44" s="17"/>
      <c r="DJ44" s="17">
        <v>0.7</v>
      </c>
      <c r="DK44" s="17">
        <v>0.2</v>
      </c>
      <c r="DL44" s="17">
        <v>0.6</v>
      </c>
      <c r="DM44" s="17"/>
      <c r="DN44" s="17">
        <v>-0.2</v>
      </c>
      <c r="DO44" s="17">
        <v>-0.1</v>
      </c>
      <c r="DP44" s="17">
        <v>7.5</v>
      </c>
      <c r="DQ44" s="17">
        <v>3.3</v>
      </c>
      <c r="DR44" s="17">
        <v>-0.1</v>
      </c>
      <c r="DS44" s="17">
        <v>-0.1</v>
      </c>
      <c r="DT44" s="17">
        <v>0.2</v>
      </c>
      <c r="DU44" s="17">
        <v>0.4</v>
      </c>
      <c r="DV44" s="17">
        <v>0</v>
      </c>
      <c r="DW44" s="17">
        <v>-2.9</v>
      </c>
      <c r="DX44" s="17">
        <v>0.2</v>
      </c>
      <c r="DY44" s="17">
        <v>1.5</v>
      </c>
      <c r="DZ44" s="17">
        <v>1.3</v>
      </c>
      <c r="EA44" s="17">
        <v>2.1</v>
      </c>
      <c r="EB44" s="17"/>
      <c r="EC44" s="17">
        <v>5.6</v>
      </c>
      <c r="ED44" s="17">
        <v>0.2</v>
      </c>
      <c r="EE44" s="17">
        <v>-3.3</v>
      </c>
      <c r="EF44" s="17">
        <v>-9.6999999999999993</v>
      </c>
      <c r="EG44" s="17">
        <v>0</v>
      </c>
      <c r="EH44" s="17"/>
      <c r="EI44" s="17">
        <v>2.6</v>
      </c>
      <c r="EJ44" s="17">
        <v>-0.1</v>
      </c>
      <c r="EK44" s="17">
        <v>1.6</v>
      </c>
      <c r="EL44" s="17">
        <v>0.2</v>
      </c>
      <c r="EM44" s="17">
        <v>0.2</v>
      </c>
      <c r="EN44" s="17">
        <v>0.2</v>
      </c>
      <c r="EO44" s="17"/>
      <c r="EP44" s="17">
        <v>20.100000000000001</v>
      </c>
      <c r="EQ44" s="17">
        <v>0</v>
      </c>
      <c r="ER44" s="17">
        <v>5.2</v>
      </c>
      <c r="ES44" s="17">
        <v>-0.2</v>
      </c>
      <c r="ET44" s="17">
        <v>15.1</v>
      </c>
      <c r="EU44" s="17">
        <v>3.5</v>
      </c>
      <c r="EV44" s="17">
        <v>-0.3</v>
      </c>
      <c r="EW44" s="17">
        <v>0.8</v>
      </c>
      <c r="EX44" s="17">
        <v>0.3</v>
      </c>
      <c r="EY44" s="17">
        <v>0.4</v>
      </c>
      <c r="EZ44" s="17">
        <v>0.6</v>
      </c>
      <c r="FA44" s="17">
        <v>0</v>
      </c>
      <c r="FB44" s="17">
        <v>2</v>
      </c>
      <c r="FC44" s="17">
        <v>2.5</v>
      </c>
      <c r="FD44" s="17">
        <v>2.5</v>
      </c>
      <c r="FE44" s="17">
        <v>12.4</v>
      </c>
      <c r="FF44" s="17">
        <v>0.5</v>
      </c>
      <c r="FG44" s="17">
        <v>0</v>
      </c>
      <c r="FH44" s="17">
        <v>0.6</v>
      </c>
      <c r="FI44" s="17">
        <v>2.4</v>
      </c>
      <c r="FJ44" s="17">
        <v>3.4</v>
      </c>
      <c r="FK44" s="17">
        <v>534.70000000000005</v>
      </c>
      <c r="FL44" s="15"/>
      <c r="FM44" s="17"/>
      <c r="FN44" s="17">
        <v>0.127</v>
      </c>
      <c r="FO44" s="17">
        <v>1.6</v>
      </c>
      <c r="FP44" s="17">
        <v>1.8</v>
      </c>
      <c r="FQ44" s="17">
        <v>0.30270000000000002</v>
      </c>
      <c r="FR44" s="17"/>
      <c r="FS44" s="17">
        <v>0.2</v>
      </c>
      <c r="FT44" s="17">
        <v>0</v>
      </c>
      <c r="FU44" s="17">
        <v>4.0297000000000001</v>
      </c>
    </row>
    <row r="45" spans="1:177" ht="24" customHeight="1" x14ac:dyDescent="0.3">
      <c r="A45" s="16" t="s">
        <v>42</v>
      </c>
      <c r="B45" s="16" t="s">
        <v>813</v>
      </c>
      <c r="C45" s="17">
        <v>41.2</v>
      </c>
      <c r="D45" s="17">
        <v>25</v>
      </c>
      <c r="E45" s="17">
        <v>7.1</v>
      </c>
      <c r="F45" s="17"/>
      <c r="G45" s="17"/>
      <c r="H45" s="17">
        <v>-5.2</v>
      </c>
      <c r="I45" s="17">
        <v>12.3</v>
      </c>
      <c r="J45" s="17"/>
      <c r="K45" s="17"/>
      <c r="L45" s="17">
        <v>31.2</v>
      </c>
      <c r="M45" s="17">
        <v>26.9</v>
      </c>
      <c r="N45" s="17">
        <v>25</v>
      </c>
      <c r="O45" s="17">
        <v>16.2</v>
      </c>
      <c r="P45" s="17"/>
      <c r="Q45" s="17"/>
      <c r="R45" s="17">
        <v>52.5</v>
      </c>
      <c r="S45" s="17">
        <v>0.2</v>
      </c>
      <c r="T45" s="17"/>
      <c r="U45" s="17"/>
      <c r="V45" s="17"/>
      <c r="W45" s="17"/>
      <c r="X45" s="17">
        <v>17.899999999999999</v>
      </c>
      <c r="Y45" s="17">
        <v>1.8</v>
      </c>
      <c r="Z45" s="17">
        <v>1.3</v>
      </c>
      <c r="AA45" s="17"/>
      <c r="AB45" s="17">
        <v>-3.4</v>
      </c>
      <c r="AC45" s="17">
        <v>3.1</v>
      </c>
      <c r="AD45" s="17">
        <v>11.5</v>
      </c>
      <c r="AE45" s="17"/>
      <c r="AF45" s="17"/>
      <c r="AG45" s="17"/>
      <c r="AH45" s="17"/>
      <c r="AI45" s="17">
        <v>19.399999999999999</v>
      </c>
      <c r="AJ45" s="17">
        <v>-8.1</v>
      </c>
      <c r="AK45" s="17"/>
      <c r="AL45" s="17"/>
      <c r="AM45" s="17"/>
      <c r="AN45" s="17">
        <v>-1.7</v>
      </c>
      <c r="AO45" s="17">
        <v>48.6</v>
      </c>
      <c r="AP45" s="17">
        <v>2.7</v>
      </c>
      <c r="AQ45" s="17">
        <v>18.100000000000001</v>
      </c>
      <c r="AR45" s="17">
        <v>4.0999999999999996</v>
      </c>
      <c r="AS45" s="17">
        <v>-1.3</v>
      </c>
      <c r="AT45" s="17">
        <v>2.6</v>
      </c>
      <c r="AU45" s="17">
        <v>0.9</v>
      </c>
      <c r="AV45" s="17"/>
      <c r="AW45" s="17"/>
      <c r="AX45" s="17"/>
      <c r="AY45" s="17">
        <v>10.8</v>
      </c>
      <c r="AZ45" s="17">
        <v>-2.7</v>
      </c>
      <c r="BA45" s="17">
        <v>-0.7</v>
      </c>
      <c r="BB45" s="17">
        <v>-0.4</v>
      </c>
      <c r="BC45" s="17">
        <v>7.8</v>
      </c>
      <c r="BD45" s="17">
        <v>0.4</v>
      </c>
      <c r="BE45" s="17">
        <v>0.2</v>
      </c>
      <c r="BF45" s="17">
        <v>5.9</v>
      </c>
      <c r="BG45" s="17"/>
      <c r="BH45" s="17"/>
      <c r="BI45" s="17">
        <v>2.4</v>
      </c>
      <c r="BJ45" s="17"/>
      <c r="BK45" s="17"/>
      <c r="BL45" s="17">
        <v>0</v>
      </c>
      <c r="BM45" s="17"/>
      <c r="BN45" s="17"/>
      <c r="BO45" s="17"/>
      <c r="BP45" s="17">
        <v>5.6</v>
      </c>
      <c r="BQ45" s="17">
        <v>0</v>
      </c>
      <c r="BR45" s="17">
        <v>0</v>
      </c>
      <c r="BS45" s="17">
        <v>0</v>
      </c>
      <c r="BT45" s="17">
        <v>-54.7</v>
      </c>
      <c r="BU45" s="17">
        <v>0</v>
      </c>
      <c r="BV45" s="17"/>
      <c r="BW45" s="17"/>
      <c r="BX45" s="17"/>
      <c r="BY45" s="17"/>
      <c r="BZ45" s="17"/>
      <c r="CA45" s="17"/>
      <c r="CB45" s="17"/>
      <c r="CC45" s="17">
        <v>-0.3</v>
      </c>
      <c r="CD45" s="17">
        <v>43.1</v>
      </c>
      <c r="CE45" s="17">
        <v>26.3</v>
      </c>
      <c r="CF45" s="17">
        <v>10</v>
      </c>
      <c r="CG45" s="17">
        <v>0.5</v>
      </c>
      <c r="CH45" s="17">
        <v>5.9</v>
      </c>
      <c r="CI45" s="17"/>
      <c r="CJ45" s="17"/>
      <c r="CK45" s="17"/>
      <c r="CL45" s="17">
        <v>35</v>
      </c>
      <c r="CM45" s="17">
        <v>40.299999999999997</v>
      </c>
      <c r="CN45" s="17">
        <v>-9.5</v>
      </c>
      <c r="CO45" s="17">
        <v>-21</v>
      </c>
      <c r="CP45" s="17"/>
      <c r="CQ45" s="17"/>
      <c r="CR45" s="17"/>
      <c r="CS45" s="17"/>
      <c r="CT45" s="17">
        <v>1.9</v>
      </c>
      <c r="CU45" s="17">
        <v>-4.5</v>
      </c>
      <c r="CV45" s="17"/>
      <c r="CW45" s="17">
        <v>4.5999999999999996</v>
      </c>
      <c r="CX45" s="17">
        <v>0</v>
      </c>
      <c r="CY45" s="17"/>
      <c r="CZ45" s="17"/>
      <c r="DA45" s="17">
        <v>1.3</v>
      </c>
      <c r="DB45" s="17">
        <v>0.1</v>
      </c>
      <c r="DC45" s="17">
        <v>0</v>
      </c>
      <c r="DD45" s="17">
        <v>-0.9</v>
      </c>
      <c r="DE45" s="17">
        <v>0</v>
      </c>
      <c r="DF45" s="17"/>
      <c r="DG45" s="17">
        <v>0</v>
      </c>
      <c r="DH45" s="17">
        <v>0.8</v>
      </c>
      <c r="DI45" s="17"/>
      <c r="DJ45" s="17">
        <v>0</v>
      </c>
      <c r="DK45" s="17">
        <v>0.2</v>
      </c>
      <c r="DL45" s="17">
        <v>0.6</v>
      </c>
      <c r="DM45" s="17"/>
      <c r="DN45" s="17">
        <v>0</v>
      </c>
      <c r="DO45" s="17">
        <v>0</v>
      </c>
      <c r="DP45" s="17">
        <v>7.9</v>
      </c>
      <c r="DQ45" s="17">
        <v>4.8</v>
      </c>
      <c r="DR45" s="17">
        <v>0.5</v>
      </c>
      <c r="DS45" s="17">
        <v>-0.1</v>
      </c>
      <c r="DT45" s="17">
        <v>0.2</v>
      </c>
      <c r="DU45" s="17">
        <v>0.4</v>
      </c>
      <c r="DV45" s="17">
        <v>0</v>
      </c>
      <c r="DW45" s="17">
        <v>-2.9</v>
      </c>
      <c r="DX45" s="17">
        <v>0.1</v>
      </c>
      <c r="DY45" s="17">
        <v>1.5</v>
      </c>
      <c r="DZ45" s="17">
        <v>0.7</v>
      </c>
      <c r="EA45" s="17">
        <v>1.9</v>
      </c>
      <c r="EB45" s="17"/>
      <c r="EC45" s="17">
        <v>10.6</v>
      </c>
      <c r="ED45" s="17">
        <v>-0.1</v>
      </c>
      <c r="EE45" s="17">
        <v>-3.8</v>
      </c>
      <c r="EF45" s="17">
        <v>-6.3</v>
      </c>
      <c r="EG45" s="17">
        <v>0</v>
      </c>
      <c r="EH45" s="17"/>
      <c r="EI45" s="17">
        <v>2.6</v>
      </c>
      <c r="EJ45" s="17">
        <v>-0.1</v>
      </c>
      <c r="EK45" s="17">
        <v>1.6</v>
      </c>
      <c r="EL45" s="17">
        <v>0.2</v>
      </c>
      <c r="EM45" s="17">
        <v>0.2</v>
      </c>
      <c r="EN45" s="17">
        <v>0.2</v>
      </c>
      <c r="EO45" s="17"/>
      <c r="EP45" s="17">
        <v>19.7</v>
      </c>
      <c r="EQ45" s="17">
        <v>0</v>
      </c>
      <c r="ER45" s="17">
        <v>14.1</v>
      </c>
      <c r="ES45" s="17">
        <v>-0.2</v>
      </c>
      <c r="ET45" s="17">
        <v>17.100000000000001</v>
      </c>
      <c r="EU45" s="17">
        <v>5.4</v>
      </c>
      <c r="EV45" s="17">
        <v>1.1000000000000001</v>
      </c>
      <c r="EW45" s="17">
        <v>0.8</v>
      </c>
      <c r="EX45" s="17">
        <v>0.3</v>
      </c>
      <c r="EY45" s="17">
        <v>0.4</v>
      </c>
      <c r="EZ45" s="17">
        <v>0.6</v>
      </c>
      <c r="FA45" s="17">
        <v>0</v>
      </c>
      <c r="FB45" s="17">
        <v>2</v>
      </c>
      <c r="FC45" s="17">
        <v>2.2000000000000002</v>
      </c>
      <c r="FD45" s="17">
        <v>2.2999999999999998</v>
      </c>
      <c r="FE45" s="17">
        <v>12.1</v>
      </c>
      <c r="FF45" s="17">
        <v>0.6</v>
      </c>
      <c r="FG45" s="17">
        <v>0</v>
      </c>
      <c r="FH45" s="17">
        <v>0</v>
      </c>
      <c r="FI45" s="17">
        <v>3.1</v>
      </c>
      <c r="FJ45" s="17">
        <v>3.1</v>
      </c>
      <c r="FK45" s="17">
        <v>563.70000000000005</v>
      </c>
      <c r="FL45" s="15"/>
      <c r="FM45" s="17"/>
      <c r="FN45" s="17">
        <v>-0.113</v>
      </c>
      <c r="FO45" s="17">
        <v>1.4</v>
      </c>
      <c r="FP45" s="17">
        <v>1.7</v>
      </c>
      <c r="FQ45" s="17">
        <v>0.31064000000000003</v>
      </c>
      <c r="FR45" s="17"/>
      <c r="FS45" s="17">
        <v>-0.3</v>
      </c>
      <c r="FT45" s="17">
        <v>0</v>
      </c>
      <c r="FU45" s="17">
        <v>2.9976400000000001</v>
      </c>
    </row>
    <row r="46" spans="1:177" ht="24" customHeight="1" x14ac:dyDescent="0.3">
      <c r="A46" s="16" t="s">
        <v>42</v>
      </c>
      <c r="B46" s="16" t="s">
        <v>814</v>
      </c>
      <c r="C46" s="17">
        <v>38.5</v>
      </c>
      <c r="D46" s="17">
        <v>-8.1999999999999993</v>
      </c>
      <c r="E46" s="17">
        <v>2.1</v>
      </c>
      <c r="F46" s="17"/>
      <c r="G46" s="17"/>
      <c r="H46" s="17">
        <v>-7.9</v>
      </c>
      <c r="I46" s="17">
        <v>14</v>
      </c>
      <c r="J46" s="17"/>
      <c r="K46" s="17"/>
      <c r="L46" s="17">
        <v>16.8</v>
      </c>
      <c r="M46" s="17">
        <v>11</v>
      </c>
      <c r="N46" s="17">
        <v>8.8000000000000007</v>
      </c>
      <c r="O46" s="17">
        <v>3</v>
      </c>
      <c r="P46" s="17"/>
      <c r="Q46" s="17"/>
      <c r="R46" s="17">
        <v>44.4</v>
      </c>
      <c r="S46" s="17">
        <v>0.1</v>
      </c>
      <c r="T46" s="17"/>
      <c r="U46" s="17"/>
      <c r="V46" s="17"/>
      <c r="W46" s="17"/>
      <c r="X46" s="17">
        <v>10.3</v>
      </c>
      <c r="Y46" s="17">
        <v>1.1000000000000001</v>
      </c>
      <c r="Z46" s="17">
        <v>0.7</v>
      </c>
      <c r="AA46" s="17"/>
      <c r="AB46" s="17">
        <v>-3.4</v>
      </c>
      <c r="AC46" s="17">
        <v>3</v>
      </c>
      <c r="AD46" s="17">
        <v>4.7</v>
      </c>
      <c r="AE46" s="17"/>
      <c r="AF46" s="17"/>
      <c r="AG46" s="17"/>
      <c r="AH46" s="17"/>
      <c r="AI46" s="17">
        <v>19.2</v>
      </c>
      <c r="AJ46" s="17">
        <v>2.1</v>
      </c>
      <c r="AK46" s="17"/>
      <c r="AL46" s="17"/>
      <c r="AM46" s="17"/>
      <c r="AN46" s="17">
        <v>-0.9</v>
      </c>
      <c r="AO46" s="17">
        <v>45.8</v>
      </c>
      <c r="AP46" s="17">
        <v>2.5</v>
      </c>
      <c r="AQ46" s="17">
        <v>18.100000000000001</v>
      </c>
      <c r="AR46" s="17">
        <v>4.3</v>
      </c>
      <c r="AS46" s="17">
        <v>-1.7</v>
      </c>
      <c r="AT46" s="17">
        <v>2.6</v>
      </c>
      <c r="AU46" s="17">
        <v>0.9</v>
      </c>
      <c r="AV46" s="17"/>
      <c r="AW46" s="17"/>
      <c r="AX46" s="17"/>
      <c r="AY46" s="17">
        <v>13.2</v>
      </c>
      <c r="AZ46" s="17">
        <v>-2.9</v>
      </c>
      <c r="BA46" s="17">
        <v>-1</v>
      </c>
      <c r="BB46" s="17">
        <v>-4.5</v>
      </c>
      <c r="BC46" s="17">
        <v>6.7</v>
      </c>
      <c r="BD46" s="17">
        <v>0.4</v>
      </c>
      <c r="BE46" s="17">
        <v>0.2</v>
      </c>
      <c r="BF46" s="17">
        <v>0.5</v>
      </c>
      <c r="BG46" s="17"/>
      <c r="BH46" s="17"/>
      <c r="BI46" s="17">
        <v>-2.2999999999999998</v>
      </c>
      <c r="BJ46" s="17"/>
      <c r="BK46" s="17"/>
      <c r="BL46" s="17">
        <v>-6.3</v>
      </c>
      <c r="BM46" s="17"/>
      <c r="BN46" s="17"/>
      <c r="BO46" s="17"/>
      <c r="BP46" s="17">
        <v>0.6</v>
      </c>
      <c r="BQ46" s="17">
        <v>0</v>
      </c>
      <c r="BR46" s="17">
        <v>0</v>
      </c>
      <c r="BS46" s="17">
        <v>0</v>
      </c>
      <c r="BT46" s="17">
        <v>-53</v>
      </c>
      <c r="BU46" s="17">
        <v>0</v>
      </c>
      <c r="BV46" s="17"/>
      <c r="BW46" s="17"/>
      <c r="BX46" s="17"/>
      <c r="BY46" s="17"/>
      <c r="BZ46" s="17"/>
      <c r="CA46" s="17"/>
      <c r="CB46" s="17"/>
      <c r="CC46" s="17">
        <v>-0.3</v>
      </c>
      <c r="CD46" s="17">
        <v>45.1</v>
      </c>
      <c r="CE46" s="17">
        <v>26.9</v>
      </c>
      <c r="CF46" s="17">
        <v>10.199999999999999</v>
      </c>
      <c r="CG46" s="17">
        <v>0.5</v>
      </c>
      <c r="CH46" s="17">
        <v>6</v>
      </c>
      <c r="CI46" s="17"/>
      <c r="CJ46" s="17"/>
      <c r="CK46" s="17"/>
      <c r="CL46" s="17">
        <v>19.5</v>
      </c>
      <c r="CM46" s="17">
        <v>24.6</v>
      </c>
      <c r="CN46" s="17">
        <v>-31.5</v>
      </c>
      <c r="CO46" s="17">
        <v>0</v>
      </c>
      <c r="CP46" s="17"/>
      <c r="CQ46" s="17"/>
      <c r="CR46" s="17"/>
      <c r="CS46" s="17"/>
      <c r="CT46" s="17">
        <v>0.4</v>
      </c>
      <c r="CU46" s="17">
        <v>-5.4</v>
      </c>
      <c r="CV46" s="17"/>
      <c r="CW46" s="17">
        <v>3.2</v>
      </c>
      <c r="CX46" s="17">
        <v>0</v>
      </c>
      <c r="CY46" s="17"/>
      <c r="CZ46" s="17"/>
      <c r="DA46" s="17">
        <v>1.3</v>
      </c>
      <c r="DB46" s="17">
        <v>0</v>
      </c>
      <c r="DC46" s="17">
        <v>0</v>
      </c>
      <c r="DD46" s="17">
        <v>-0.9</v>
      </c>
      <c r="DE46" s="17">
        <v>0.1</v>
      </c>
      <c r="DF46" s="17"/>
      <c r="DG46" s="17">
        <v>0</v>
      </c>
      <c r="DH46" s="17">
        <v>0.8</v>
      </c>
      <c r="DI46" s="17"/>
      <c r="DJ46" s="17">
        <v>-0.7</v>
      </c>
      <c r="DK46" s="17">
        <v>0.2</v>
      </c>
      <c r="DL46" s="17">
        <v>0.6</v>
      </c>
      <c r="DM46" s="17"/>
      <c r="DN46" s="17">
        <v>0</v>
      </c>
      <c r="DO46" s="17">
        <v>0</v>
      </c>
      <c r="DP46" s="17">
        <v>7.2</v>
      </c>
      <c r="DQ46" s="17">
        <v>2.9</v>
      </c>
      <c r="DR46" s="17">
        <v>0.2</v>
      </c>
      <c r="DS46" s="17">
        <v>0</v>
      </c>
      <c r="DT46" s="17">
        <v>-0.2</v>
      </c>
      <c r="DU46" s="17">
        <v>0.4</v>
      </c>
      <c r="DV46" s="17">
        <v>0</v>
      </c>
      <c r="DW46" s="17">
        <v>-3.3</v>
      </c>
      <c r="DX46" s="17">
        <v>0.2</v>
      </c>
      <c r="DY46" s="17">
        <v>1.4</v>
      </c>
      <c r="DZ46" s="17">
        <v>0.1</v>
      </c>
      <c r="EA46" s="17">
        <v>1.5</v>
      </c>
      <c r="EB46" s="17"/>
      <c r="EC46" s="17">
        <v>12.4</v>
      </c>
      <c r="ED46" s="17">
        <v>0.3</v>
      </c>
      <c r="EE46" s="17">
        <v>-10.6</v>
      </c>
      <c r="EF46" s="17">
        <v>-8.1</v>
      </c>
      <c r="EG46" s="17">
        <v>0</v>
      </c>
      <c r="EH46" s="17"/>
      <c r="EI46" s="17">
        <v>2.6</v>
      </c>
      <c r="EJ46" s="17">
        <v>0</v>
      </c>
      <c r="EK46" s="17">
        <v>1.5</v>
      </c>
      <c r="EL46" s="17">
        <v>0.2</v>
      </c>
      <c r="EM46" s="17">
        <v>0.2</v>
      </c>
      <c r="EN46" s="17">
        <v>0.2</v>
      </c>
      <c r="EO46" s="17"/>
      <c r="EP46" s="17">
        <v>19.399999999999999</v>
      </c>
      <c r="EQ46" s="17">
        <v>0</v>
      </c>
      <c r="ER46" s="17">
        <v>0</v>
      </c>
      <c r="ES46" s="17">
        <v>-0.2</v>
      </c>
      <c r="ET46" s="17">
        <v>14.2</v>
      </c>
      <c r="EU46" s="17">
        <v>3.2</v>
      </c>
      <c r="EV46" s="17">
        <v>0</v>
      </c>
      <c r="EW46" s="17">
        <v>0.8</v>
      </c>
      <c r="EX46" s="17">
        <v>0.3</v>
      </c>
      <c r="EY46" s="17">
        <v>0.4</v>
      </c>
      <c r="EZ46" s="17">
        <v>0.6</v>
      </c>
      <c r="FA46" s="17">
        <v>0</v>
      </c>
      <c r="FB46" s="17">
        <v>0.4</v>
      </c>
      <c r="FC46" s="17">
        <v>1.8</v>
      </c>
      <c r="FD46" s="17">
        <v>2.2000000000000002</v>
      </c>
      <c r="FE46" s="17">
        <v>10.9</v>
      </c>
      <c r="FF46" s="17">
        <v>0.4</v>
      </c>
      <c r="FG46" s="17">
        <v>0</v>
      </c>
      <c r="FH46" s="17">
        <v>0</v>
      </c>
      <c r="FI46" s="17">
        <v>3.5</v>
      </c>
      <c r="FJ46" s="17">
        <v>3.6</v>
      </c>
      <c r="FK46" s="17">
        <v>354.7</v>
      </c>
      <c r="FL46" s="15"/>
      <c r="FM46" s="17"/>
      <c r="FN46" s="17">
        <v>-0.34599999999999997</v>
      </c>
      <c r="FO46" s="17">
        <v>1.3</v>
      </c>
      <c r="FP46" s="17">
        <v>1.8</v>
      </c>
      <c r="FQ46" s="17">
        <v>0.29996</v>
      </c>
      <c r="FR46" s="17"/>
      <c r="FS46" s="17">
        <v>-0.4</v>
      </c>
      <c r="FT46" s="17">
        <v>1</v>
      </c>
      <c r="FU46" s="17">
        <v>3.6539600000000001</v>
      </c>
    </row>
    <row r="47" spans="1:177" ht="24" customHeight="1" x14ac:dyDescent="0.3">
      <c r="A47" s="16" t="s">
        <v>42</v>
      </c>
      <c r="B47" s="16" t="s">
        <v>815</v>
      </c>
      <c r="C47" s="17">
        <v>38.5</v>
      </c>
      <c r="D47" s="17">
        <v>11.8</v>
      </c>
      <c r="E47" s="17">
        <v>4.9000000000000004</v>
      </c>
      <c r="F47" s="17"/>
      <c r="G47" s="17"/>
      <c r="H47" s="17">
        <v>-1.3</v>
      </c>
      <c r="I47" s="17">
        <v>26.6</v>
      </c>
      <c r="J47" s="17"/>
      <c r="K47" s="17"/>
      <c r="L47" s="17">
        <v>33.9</v>
      </c>
      <c r="M47" s="17">
        <v>22.2</v>
      </c>
      <c r="N47" s="17">
        <v>19.5</v>
      </c>
      <c r="O47" s="17">
        <v>21.7</v>
      </c>
      <c r="P47" s="17"/>
      <c r="Q47" s="17"/>
      <c r="R47" s="17">
        <v>53.4</v>
      </c>
      <c r="S47" s="17">
        <v>0</v>
      </c>
      <c r="T47" s="17"/>
      <c r="U47" s="17"/>
      <c r="V47" s="17"/>
      <c r="W47" s="17"/>
      <c r="X47" s="17">
        <v>11.5</v>
      </c>
      <c r="Y47" s="17">
        <v>1.7</v>
      </c>
      <c r="Z47" s="17">
        <v>1.2</v>
      </c>
      <c r="AA47" s="17"/>
      <c r="AB47" s="17">
        <v>-3.4</v>
      </c>
      <c r="AC47" s="17">
        <v>3</v>
      </c>
      <c r="AD47" s="17">
        <v>3.4</v>
      </c>
      <c r="AE47" s="17"/>
      <c r="AF47" s="17"/>
      <c r="AG47" s="17"/>
      <c r="AH47" s="17"/>
      <c r="AI47" s="17">
        <v>18.7</v>
      </c>
      <c r="AJ47" s="17">
        <v>10.1</v>
      </c>
      <c r="AK47" s="17"/>
      <c r="AL47" s="17"/>
      <c r="AM47" s="17"/>
      <c r="AN47" s="17">
        <v>-0.5</v>
      </c>
      <c r="AO47" s="17">
        <v>47.2</v>
      </c>
      <c r="AP47" s="17">
        <v>2.2999999999999998</v>
      </c>
      <c r="AQ47" s="17">
        <v>19.100000000000001</v>
      </c>
      <c r="AR47" s="17">
        <v>4</v>
      </c>
      <c r="AS47" s="17">
        <v>-1.6</v>
      </c>
      <c r="AT47" s="17">
        <v>2.6</v>
      </c>
      <c r="AU47" s="17">
        <v>1.2</v>
      </c>
      <c r="AV47" s="17"/>
      <c r="AW47" s="17"/>
      <c r="AX47" s="17"/>
      <c r="AY47" s="17">
        <v>11.9</v>
      </c>
      <c r="AZ47" s="17">
        <v>-2.2999999999999998</v>
      </c>
      <c r="BA47" s="17">
        <v>-0.4</v>
      </c>
      <c r="BB47" s="17">
        <v>-2.4</v>
      </c>
      <c r="BC47" s="17">
        <v>7</v>
      </c>
      <c r="BD47" s="17">
        <v>0.4</v>
      </c>
      <c r="BE47" s="17">
        <v>0.2</v>
      </c>
      <c r="BF47" s="17">
        <v>-0.6</v>
      </c>
      <c r="BG47" s="17"/>
      <c r="BH47" s="17"/>
      <c r="BI47" s="17">
        <v>1</v>
      </c>
      <c r="BJ47" s="17"/>
      <c r="BK47" s="17"/>
      <c r="BL47" s="17">
        <v>-4.4000000000000004</v>
      </c>
      <c r="BM47" s="17"/>
      <c r="BN47" s="17"/>
      <c r="BO47" s="17"/>
      <c r="BP47" s="17">
        <v>5.8</v>
      </c>
      <c r="BQ47" s="17">
        <v>0</v>
      </c>
      <c r="BR47" s="17">
        <v>0</v>
      </c>
      <c r="BS47" s="17">
        <v>0</v>
      </c>
      <c r="BT47" s="17">
        <v>-46</v>
      </c>
      <c r="BU47" s="17">
        <v>0</v>
      </c>
      <c r="BV47" s="17"/>
      <c r="BW47" s="17"/>
      <c r="BX47" s="17"/>
      <c r="BY47" s="17"/>
      <c r="BZ47" s="17"/>
      <c r="CA47" s="17"/>
      <c r="CB47" s="17"/>
      <c r="CC47" s="17">
        <v>-0.2</v>
      </c>
      <c r="CD47" s="17">
        <v>71.099999999999994</v>
      </c>
      <c r="CE47" s="17">
        <v>49.8</v>
      </c>
      <c r="CF47" s="17">
        <v>11</v>
      </c>
      <c r="CG47" s="17">
        <v>0.5</v>
      </c>
      <c r="CH47" s="17">
        <v>6.1</v>
      </c>
      <c r="CI47" s="17"/>
      <c r="CJ47" s="17"/>
      <c r="CK47" s="17"/>
      <c r="CL47" s="17">
        <v>30.8</v>
      </c>
      <c r="CM47" s="17">
        <v>36.1</v>
      </c>
      <c r="CN47" s="17">
        <v>-15.3</v>
      </c>
      <c r="CO47" s="17">
        <v>0</v>
      </c>
      <c r="CP47" s="17"/>
      <c r="CQ47" s="17"/>
      <c r="CR47" s="17"/>
      <c r="CS47" s="17"/>
      <c r="CT47" s="17">
        <v>3.1</v>
      </c>
      <c r="CU47" s="17">
        <v>-3.8</v>
      </c>
      <c r="CV47" s="17"/>
      <c r="CW47" s="17">
        <v>4.0999999999999996</v>
      </c>
      <c r="CX47" s="17">
        <v>0</v>
      </c>
      <c r="CY47" s="17"/>
      <c r="CZ47" s="17"/>
      <c r="DA47" s="17">
        <v>1.3</v>
      </c>
      <c r="DB47" s="17">
        <v>0</v>
      </c>
      <c r="DC47" s="17">
        <v>0</v>
      </c>
      <c r="DD47" s="17">
        <v>-1</v>
      </c>
      <c r="DE47" s="17">
        <v>0</v>
      </c>
      <c r="DF47" s="17"/>
      <c r="DG47" s="17">
        <v>0</v>
      </c>
      <c r="DH47" s="17">
        <v>0.8</v>
      </c>
      <c r="DI47" s="17"/>
      <c r="DJ47" s="17">
        <v>-0.7</v>
      </c>
      <c r="DK47" s="17">
        <v>0.2</v>
      </c>
      <c r="DL47" s="17">
        <v>0.5</v>
      </c>
      <c r="DM47" s="17"/>
      <c r="DN47" s="17">
        <v>0</v>
      </c>
      <c r="DO47" s="17">
        <v>0</v>
      </c>
      <c r="DP47" s="17">
        <v>7.7</v>
      </c>
      <c r="DQ47" s="17">
        <v>4.7</v>
      </c>
      <c r="DR47" s="17">
        <v>0.2</v>
      </c>
      <c r="DS47" s="17">
        <v>0</v>
      </c>
      <c r="DT47" s="17">
        <v>-0.9</v>
      </c>
      <c r="DU47" s="17">
        <v>0.4</v>
      </c>
      <c r="DV47" s="17">
        <v>0</v>
      </c>
      <c r="DW47" s="17">
        <v>-3.3</v>
      </c>
      <c r="DX47" s="17">
        <v>0.1</v>
      </c>
      <c r="DY47" s="17">
        <v>1.5</v>
      </c>
      <c r="DZ47" s="17">
        <v>1.4</v>
      </c>
      <c r="EA47" s="17">
        <v>1.1000000000000001</v>
      </c>
      <c r="EB47" s="17"/>
      <c r="EC47" s="17">
        <v>2.7</v>
      </c>
      <c r="ED47" s="17">
        <v>0.4</v>
      </c>
      <c r="EE47" s="17">
        <v>-7.6</v>
      </c>
      <c r="EF47" s="17">
        <v>-7.1</v>
      </c>
      <c r="EG47" s="17">
        <v>0</v>
      </c>
      <c r="EH47" s="17"/>
      <c r="EI47" s="17">
        <v>2.6</v>
      </c>
      <c r="EJ47" s="17">
        <v>0.1</v>
      </c>
      <c r="EK47" s="17">
        <v>1.5</v>
      </c>
      <c r="EL47" s="17">
        <v>0.2</v>
      </c>
      <c r="EM47" s="17">
        <v>0.2</v>
      </c>
      <c r="EN47" s="17">
        <v>0.2</v>
      </c>
      <c r="EO47" s="17"/>
      <c r="EP47" s="17">
        <v>0</v>
      </c>
      <c r="EQ47" s="17">
        <v>0</v>
      </c>
      <c r="ER47" s="17">
        <v>0</v>
      </c>
      <c r="ES47" s="17">
        <v>-0.2</v>
      </c>
      <c r="ET47" s="17">
        <v>17.7</v>
      </c>
      <c r="EU47" s="17">
        <v>4.9000000000000004</v>
      </c>
      <c r="EV47" s="17">
        <v>0</v>
      </c>
      <c r="EW47" s="17">
        <v>0.8</v>
      </c>
      <c r="EX47" s="17">
        <v>0.3</v>
      </c>
      <c r="EY47" s="17">
        <v>0.4</v>
      </c>
      <c r="EZ47" s="17">
        <v>0.6</v>
      </c>
      <c r="FA47" s="17">
        <v>0</v>
      </c>
      <c r="FB47" s="17">
        <v>0.4</v>
      </c>
      <c r="FC47" s="17">
        <v>1.4</v>
      </c>
      <c r="FD47" s="17">
        <v>2.2999999999999998</v>
      </c>
      <c r="FE47" s="17">
        <v>12.2</v>
      </c>
      <c r="FF47" s="17">
        <v>0.2</v>
      </c>
      <c r="FG47" s="17">
        <v>0</v>
      </c>
      <c r="FH47" s="17">
        <v>0</v>
      </c>
      <c r="FI47" s="17">
        <v>3.4</v>
      </c>
      <c r="FJ47" s="17">
        <v>3.8</v>
      </c>
      <c r="FK47" s="17">
        <v>570.6</v>
      </c>
      <c r="FL47" s="15"/>
      <c r="FM47" s="17"/>
      <c r="FN47" s="17">
        <v>0.71199999999999997</v>
      </c>
      <c r="FO47" s="17">
        <v>1.5</v>
      </c>
      <c r="FP47" s="17">
        <v>1.9</v>
      </c>
      <c r="FQ47" s="17">
        <v>0.29733999999999999</v>
      </c>
      <c r="FR47" s="17"/>
      <c r="FS47" s="17">
        <v>0</v>
      </c>
      <c r="FT47" s="17">
        <v>1</v>
      </c>
      <c r="FU47" s="17">
        <v>5.4093400000000003</v>
      </c>
    </row>
    <row r="48" spans="1:177" ht="24" customHeight="1" x14ac:dyDescent="0.3">
      <c r="A48" s="16" t="s">
        <v>42</v>
      </c>
      <c r="B48" s="16" t="s">
        <v>816</v>
      </c>
      <c r="C48" s="17">
        <v>38.4</v>
      </c>
      <c r="D48" s="17">
        <v>28.3</v>
      </c>
      <c r="E48" s="17">
        <v>7.3</v>
      </c>
      <c r="F48" s="17"/>
      <c r="G48" s="17"/>
      <c r="H48" s="17">
        <v>2</v>
      </c>
      <c r="I48" s="17">
        <v>28.7</v>
      </c>
      <c r="J48" s="17"/>
      <c r="K48" s="17"/>
      <c r="L48" s="17">
        <v>-3.8</v>
      </c>
      <c r="M48" s="17">
        <v>-9.9</v>
      </c>
      <c r="N48" s="17">
        <v>8.3000000000000007</v>
      </c>
      <c r="O48" s="17">
        <v>42.6</v>
      </c>
      <c r="P48" s="17"/>
      <c r="Q48" s="17"/>
      <c r="R48" s="17">
        <v>56.6</v>
      </c>
      <c r="S48" s="17">
        <v>0.1</v>
      </c>
      <c r="T48" s="17"/>
      <c r="U48" s="17"/>
      <c r="V48" s="17"/>
      <c r="W48" s="17"/>
      <c r="X48" s="17">
        <v>12.1</v>
      </c>
      <c r="Y48" s="17">
        <v>1.4</v>
      </c>
      <c r="Z48" s="17">
        <v>0.9</v>
      </c>
      <c r="AA48" s="17"/>
      <c r="AB48" s="17">
        <v>-3.4</v>
      </c>
      <c r="AC48" s="17">
        <v>3.2</v>
      </c>
      <c r="AD48" s="17">
        <v>3</v>
      </c>
      <c r="AE48" s="17"/>
      <c r="AF48" s="17"/>
      <c r="AG48" s="17"/>
      <c r="AH48" s="17"/>
      <c r="AI48" s="17">
        <v>18.3</v>
      </c>
      <c r="AJ48" s="17">
        <v>18.7</v>
      </c>
      <c r="AK48" s="17"/>
      <c r="AL48" s="17"/>
      <c r="AM48" s="17"/>
      <c r="AN48" s="17">
        <v>-0.3</v>
      </c>
      <c r="AO48" s="17">
        <v>50.3</v>
      </c>
      <c r="AP48" s="17">
        <v>2.6</v>
      </c>
      <c r="AQ48" s="17">
        <v>19.3</v>
      </c>
      <c r="AR48" s="17">
        <v>3.9</v>
      </c>
      <c r="AS48" s="17">
        <v>-1.5</v>
      </c>
      <c r="AT48" s="17">
        <v>2.6</v>
      </c>
      <c r="AU48" s="17">
        <v>0.9</v>
      </c>
      <c r="AV48" s="17"/>
      <c r="AW48" s="17"/>
      <c r="AX48" s="17"/>
      <c r="AY48" s="17">
        <v>12.8</v>
      </c>
      <c r="AZ48" s="17">
        <v>-2.4</v>
      </c>
      <c r="BA48" s="17">
        <v>-0.4</v>
      </c>
      <c r="BB48" s="17">
        <v>-1.3</v>
      </c>
      <c r="BC48" s="17">
        <v>8.5</v>
      </c>
      <c r="BD48" s="17">
        <v>0.4</v>
      </c>
      <c r="BE48" s="17">
        <v>0.1</v>
      </c>
      <c r="BF48" s="17">
        <v>0.3</v>
      </c>
      <c r="BG48" s="17"/>
      <c r="BH48" s="17"/>
      <c r="BI48" s="17">
        <v>8.1</v>
      </c>
      <c r="BJ48" s="17"/>
      <c r="BK48" s="17"/>
      <c r="BL48" s="17">
        <v>-3.2</v>
      </c>
      <c r="BM48" s="17"/>
      <c r="BN48" s="17"/>
      <c r="BO48" s="17"/>
      <c r="BP48" s="17">
        <v>8.6999999999999993</v>
      </c>
      <c r="BQ48" s="17">
        <v>-8.5</v>
      </c>
      <c r="BR48" s="17">
        <v>-9.8000000000000007</v>
      </c>
      <c r="BS48" s="17">
        <v>-0.7</v>
      </c>
      <c r="BT48" s="17">
        <v>-22.9</v>
      </c>
      <c r="BU48" s="17">
        <v>1.1000000000000001</v>
      </c>
      <c r="BV48" s="17"/>
      <c r="BW48" s="17"/>
      <c r="BX48" s="17"/>
      <c r="BY48" s="17"/>
      <c r="BZ48" s="17"/>
      <c r="CA48" s="17"/>
      <c r="CB48" s="17"/>
      <c r="CC48" s="17">
        <v>-0.3</v>
      </c>
      <c r="CD48" s="17">
        <v>38.4</v>
      </c>
      <c r="CE48" s="17">
        <v>50</v>
      </c>
      <c r="CF48" s="17">
        <v>11.1</v>
      </c>
      <c r="CG48" s="17">
        <v>0.5</v>
      </c>
      <c r="CH48" s="17">
        <v>3.8</v>
      </c>
      <c r="CI48" s="17"/>
      <c r="CJ48" s="17"/>
      <c r="CK48" s="17"/>
      <c r="CL48" s="17">
        <v>25.3</v>
      </c>
      <c r="CM48" s="17">
        <v>24.5</v>
      </c>
      <c r="CN48" s="17">
        <v>2.5</v>
      </c>
      <c r="CO48" s="17">
        <v>0</v>
      </c>
      <c r="CP48" s="17"/>
      <c r="CQ48" s="17"/>
      <c r="CR48" s="17"/>
      <c r="CS48" s="17"/>
      <c r="CT48" s="17">
        <v>14.3</v>
      </c>
      <c r="CU48" s="17">
        <v>2.8</v>
      </c>
      <c r="CV48" s="17"/>
      <c r="CW48" s="17">
        <v>5</v>
      </c>
      <c r="CX48" s="17">
        <v>0</v>
      </c>
      <c r="CY48" s="17"/>
      <c r="CZ48" s="17"/>
      <c r="DA48" s="17">
        <v>1.3</v>
      </c>
      <c r="DB48" s="17">
        <v>0</v>
      </c>
      <c r="DC48" s="17">
        <v>0</v>
      </c>
      <c r="DD48" s="17">
        <v>-1</v>
      </c>
      <c r="DE48" s="17">
        <v>-0.1</v>
      </c>
      <c r="DF48" s="17"/>
      <c r="DG48" s="17">
        <v>0</v>
      </c>
      <c r="DH48" s="17">
        <v>0.9</v>
      </c>
      <c r="DI48" s="17"/>
      <c r="DJ48" s="17">
        <v>0.3</v>
      </c>
      <c r="DK48" s="17">
        <v>0.1</v>
      </c>
      <c r="DL48" s="17">
        <v>0.5</v>
      </c>
      <c r="DM48" s="17"/>
      <c r="DN48" s="17">
        <v>0</v>
      </c>
      <c r="DO48" s="17">
        <v>0</v>
      </c>
      <c r="DP48" s="17">
        <v>7.8</v>
      </c>
      <c r="DQ48" s="17">
        <v>5.2</v>
      </c>
      <c r="DR48" s="17">
        <v>0.2</v>
      </c>
      <c r="DS48" s="17">
        <v>0</v>
      </c>
      <c r="DT48" s="17">
        <v>-1.4</v>
      </c>
      <c r="DU48" s="17">
        <v>0.4</v>
      </c>
      <c r="DV48" s="17">
        <v>0</v>
      </c>
      <c r="DW48" s="17">
        <v>-3.3</v>
      </c>
      <c r="DX48" s="17">
        <v>0.1</v>
      </c>
      <c r="DY48" s="17">
        <v>1.5</v>
      </c>
      <c r="DZ48" s="17">
        <v>1.4</v>
      </c>
      <c r="EA48" s="17">
        <v>1.1000000000000001</v>
      </c>
      <c r="EB48" s="17"/>
      <c r="EC48" s="17">
        <v>0</v>
      </c>
      <c r="ED48" s="17">
        <v>0.4</v>
      </c>
      <c r="EE48" s="17">
        <v>-3.6</v>
      </c>
      <c r="EF48" s="17">
        <v>-8.6</v>
      </c>
      <c r="EG48" s="17">
        <v>0</v>
      </c>
      <c r="EH48" s="17"/>
      <c r="EI48" s="17">
        <v>2.6</v>
      </c>
      <c r="EJ48" s="17">
        <v>-0.1</v>
      </c>
      <c r="EK48" s="17">
        <v>1.4</v>
      </c>
      <c r="EL48" s="17">
        <v>0.2</v>
      </c>
      <c r="EM48" s="17">
        <v>0.2</v>
      </c>
      <c r="EN48" s="17">
        <v>0.2</v>
      </c>
      <c r="EO48" s="17"/>
      <c r="EP48" s="17">
        <v>0</v>
      </c>
      <c r="EQ48" s="17">
        <v>0</v>
      </c>
      <c r="ER48" s="17">
        <v>0</v>
      </c>
      <c r="ES48" s="17">
        <v>-0.2</v>
      </c>
      <c r="ET48" s="17">
        <v>16.8</v>
      </c>
      <c r="EU48" s="17">
        <v>4.9000000000000004</v>
      </c>
      <c r="EV48" s="17">
        <v>0</v>
      </c>
      <c r="EW48" s="17">
        <v>0.8</v>
      </c>
      <c r="EX48" s="17">
        <v>0.3</v>
      </c>
      <c r="EY48" s="17">
        <v>0.4</v>
      </c>
      <c r="EZ48" s="17">
        <v>0.6</v>
      </c>
      <c r="FA48" s="17">
        <v>0</v>
      </c>
      <c r="FB48" s="17">
        <v>0.4</v>
      </c>
      <c r="FC48" s="17">
        <v>1.4</v>
      </c>
      <c r="FD48" s="17">
        <v>2.4</v>
      </c>
      <c r="FE48" s="17">
        <v>12.4</v>
      </c>
      <c r="FF48" s="17">
        <v>0.6</v>
      </c>
      <c r="FG48" s="17">
        <v>0</v>
      </c>
      <c r="FH48" s="17">
        <v>0.6</v>
      </c>
      <c r="FI48" s="17">
        <v>2.2999999999999998</v>
      </c>
      <c r="FJ48" s="17">
        <v>3.7</v>
      </c>
      <c r="FK48" s="17">
        <v>554.4</v>
      </c>
      <c r="FL48" s="15"/>
      <c r="FM48" s="17"/>
      <c r="FN48" s="17">
        <v>0.48199999999999998</v>
      </c>
      <c r="FO48" s="17">
        <v>1.4</v>
      </c>
      <c r="FP48" s="17">
        <v>1.8</v>
      </c>
      <c r="FQ48" s="17">
        <v>0.30480000000000002</v>
      </c>
      <c r="FR48" s="17"/>
      <c r="FS48" s="17">
        <v>0.2</v>
      </c>
      <c r="FT48" s="17">
        <v>0.9</v>
      </c>
      <c r="FU48" s="17">
        <v>5.0868000000000002</v>
      </c>
    </row>
    <row r="49" spans="1:177" ht="24" customHeight="1" x14ac:dyDescent="0.3">
      <c r="A49" s="16" t="s">
        <v>42</v>
      </c>
      <c r="B49" s="16" t="s">
        <v>817</v>
      </c>
      <c r="C49" s="17">
        <v>38.4</v>
      </c>
      <c r="D49" s="17">
        <v>32.5</v>
      </c>
      <c r="E49" s="17">
        <v>8.8000000000000007</v>
      </c>
      <c r="F49" s="17"/>
      <c r="G49" s="17"/>
      <c r="H49" s="17">
        <v>0.6</v>
      </c>
      <c r="I49" s="17">
        <v>24</v>
      </c>
      <c r="J49" s="17"/>
      <c r="K49" s="17"/>
      <c r="L49" s="17">
        <v>-23.1</v>
      </c>
      <c r="M49" s="17">
        <v>-20.8</v>
      </c>
      <c r="N49" s="17">
        <v>-17.3</v>
      </c>
      <c r="O49" s="17">
        <v>55.1</v>
      </c>
      <c r="P49" s="17"/>
      <c r="Q49" s="17"/>
      <c r="R49" s="17">
        <v>58.4</v>
      </c>
      <c r="S49" s="17">
        <v>0.1</v>
      </c>
      <c r="T49" s="17"/>
      <c r="U49" s="17"/>
      <c r="V49" s="17"/>
      <c r="W49" s="17"/>
      <c r="X49" s="17">
        <v>10.8</v>
      </c>
      <c r="Y49" s="17">
        <v>0.9</v>
      </c>
      <c r="Z49" s="17">
        <v>0.8</v>
      </c>
      <c r="AA49" s="17"/>
      <c r="AB49" s="17">
        <v>-3.4</v>
      </c>
      <c r="AC49" s="17">
        <v>3.2</v>
      </c>
      <c r="AD49" s="17">
        <v>1.9</v>
      </c>
      <c r="AE49" s="17"/>
      <c r="AF49" s="17"/>
      <c r="AG49" s="17"/>
      <c r="AH49" s="17"/>
      <c r="AI49" s="17">
        <v>17.899999999999999</v>
      </c>
      <c r="AJ49" s="17">
        <v>23.3</v>
      </c>
      <c r="AK49" s="17"/>
      <c r="AL49" s="17"/>
      <c r="AM49" s="17"/>
      <c r="AN49" s="17">
        <v>-0.4</v>
      </c>
      <c r="AO49" s="17">
        <v>51</v>
      </c>
      <c r="AP49" s="17">
        <v>2.5</v>
      </c>
      <c r="AQ49" s="17">
        <v>18.100000000000001</v>
      </c>
      <c r="AR49" s="17">
        <v>4.3</v>
      </c>
      <c r="AS49" s="17">
        <v>-1.5</v>
      </c>
      <c r="AT49" s="17">
        <v>2.6</v>
      </c>
      <c r="AU49" s="17">
        <v>1.1000000000000001</v>
      </c>
      <c r="AV49" s="17"/>
      <c r="AW49" s="17"/>
      <c r="AX49" s="17"/>
      <c r="AY49" s="17">
        <v>16</v>
      </c>
      <c r="AZ49" s="17">
        <v>-2.7</v>
      </c>
      <c r="BA49" s="17">
        <v>-0.3</v>
      </c>
      <c r="BB49" s="17">
        <v>1.1000000000000001</v>
      </c>
      <c r="BC49" s="17">
        <v>8.6</v>
      </c>
      <c r="BD49" s="17">
        <v>0.4</v>
      </c>
      <c r="BE49" s="17">
        <v>0</v>
      </c>
      <c r="BF49" s="17">
        <v>4.0999999999999996</v>
      </c>
      <c r="BG49" s="17"/>
      <c r="BH49" s="17"/>
      <c r="BI49" s="17">
        <v>8.6</v>
      </c>
      <c r="BJ49" s="17"/>
      <c r="BK49" s="17"/>
      <c r="BL49" s="17">
        <v>-4</v>
      </c>
      <c r="BM49" s="17"/>
      <c r="BN49" s="17"/>
      <c r="BO49" s="17"/>
      <c r="BP49" s="17">
        <v>8.3000000000000007</v>
      </c>
      <c r="BQ49" s="17">
        <v>-5</v>
      </c>
      <c r="BR49" s="17">
        <v>-6.3</v>
      </c>
      <c r="BS49" s="17">
        <v>0</v>
      </c>
      <c r="BT49" s="17">
        <v>-18.100000000000001</v>
      </c>
      <c r="BU49" s="17">
        <v>3</v>
      </c>
      <c r="BV49" s="17"/>
      <c r="BW49" s="17"/>
      <c r="BX49" s="17"/>
      <c r="BY49" s="17"/>
      <c r="BZ49" s="17"/>
      <c r="CA49" s="17"/>
      <c r="CB49" s="17"/>
      <c r="CC49" s="17">
        <v>-0.3</v>
      </c>
      <c r="CD49" s="17">
        <v>38.700000000000003</v>
      </c>
      <c r="CE49" s="17">
        <v>48.8</v>
      </c>
      <c r="CF49" s="17">
        <v>10.199999999999999</v>
      </c>
      <c r="CG49" s="17">
        <v>0.5</v>
      </c>
      <c r="CH49" s="17">
        <v>3.8</v>
      </c>
      <c r="CI49" s="17"/>
      <c r="CJ49" s="17"/>
      <c r="CK49" s="17"/>
      <c r="CL49" s="17">
        <v>26.5</v>
      </c>
      <c r="CM49" s="17">
        <v>25.7</v>
      </c>
      <c r="CN49" s="17">
        <v>4.9000000000000004</v>
      </c>
      <c r="CO49" s="17">
        <v>0</v>
      </c>
      <c r="CP49" s="17"/>
      <c r="CQ49" s="17"/>
      <c r="CR49" s="17"/>
      <c r="CS49" s="17"/>
      <c r="CT49" s="17">
        <v>15.9</v>
      </c>
      <c r="CU49" s="17">
        <v>3.7</v>
      </c>
      <c r="CV49" s="17"/>
      <c r="CW49" s="17">
        <v>5.9</v>
      </c>
      <c r="CX49" s="17">
        <v>0</v>
      </c>
      <c r="CY49" s="17"/>
      <c r="CZ49" s="17"/>
      <c r="DA49" s="17">
        <v>1.3</v>
      </c>
      <c r="DB49" s="17">
        <v>0.1</v>
      </c>
      <c r="DC49" s="17">
        <v>0</v>
      </c>
      <c r="DD49" s="17">
        <v>-0.9</v>
      </c>
      <c r="DE49" s="17">
        <v>-0.2</v>
      </c>
      <c r="DF49" s="17"/>
      <c r="DG49" s="17">
        <v>0</v>
      </c>
      <c r="DH49" s="17">
        <v>0.9</v>
      </c>
      <c r="DI49" s="17"/>
      <c r="DJ49" s="17">
        <v>0.2</v>
      </c>
      <c r="DK49" s="17">
        <v>0.1</v>
      </c>
      <c r="DL49" s="17">
        <v>0.5</v>
      </c>
      <c r="DM49" s="17"/>
      <c r="DN49" s="17">
        <v>0</v>
      </c>
      <c r="DO49" s="17">
        <v>0</v>
      </c>
      <c r="DP49" s="17">
        <v>8</v>
      </c>
      <c r="DQ49" s="17">
        <v>5.6</v>
      </c>
      <c r="DR49" s="17">
        <v>0.2</v>
      </c>
      <c r="DS49" s="17">
        <v>0</v>
      </c>
      <c r="DT49" s="17">
        <v>-1.4</v>
      </c>
      <c r="DU49" s="17">
        <v>0.4</v>
      </c>
      <c r="DV49" s="17">
        <v>0</v>
      </c>
      <c r="DW49" s="17">
        <v>-3.3</v>
      </c>
      <c r="DX49" s="17">
        <v>0.1</v>
      </c>
      <c r="DY49" s="17">
        <v>1.5</v>
      </c>
      <c r="DZ49" s="17">
        <v>1.4</v>
      </c>
      <c r="EA49" s="17">
        <v>1.3</v>
      </c>
      <c r="EB49" s="17"/>
      <c r="EC49" s="17">
        <v>0</v>
      </c>
      <c r="ED49" s="17">
        <v>0.4</v>
      </c>
      <c r="EE49" s="17">
        <v>-2.5</v>
      </c>
      <c r="EF49" s="17">
        <v>-7.5</v>
      </c>
      <c r="EG49" s="17">
        <v>0.1</v>
      </c>
      <c r="EH49" s="17"/>
      <c r="EI49" s="17">
        <v>2.6</v>
      </c>
      <c r="EJ49" s="17">
        <v>-0.1</v>
      </c>
      <c r="EK49" s="17">
        <v>1.4</v>
      </c>
      <c r="EL49" s="17">
        <v>0.2</v>
      </c>
      <c r="EM49" s="17">
        <v>0.2</v>
      </c>
      <c r="EN49" s="17">
        <v>0.2</v>
      </c>
      <c r="EO49" s="17"/>
      <c r="EP49" s="17">
        <v>0</v>
      </c>
      <c r="EQ49" s="17">
        <v>0</v>
      </c>
      <c r="ER49" s="17">
        <v>0</v>
      </c>
      <c r="ES49" s="17">
        <v>-0.2</v>
      </c>
      <c r="ET49" s="17">
        <v>13.9</v>
      </c>
      <c r="EU49" s="17">
        <v>4.0999999999999996</v>
      </c>
      <c r="EV49" s="17">
        <v>0</v>
      </c>
      <c r="EW49" s="17">
        <v>0.8</v>
      </c>
      <c r="EX49" s="17">
        <v>0.3</v>
      </c>
      <c r="EY49" s="17">
        <v>0.4</v>
      </c>
      <c r="EZ49" s="17">
        <v>0.6</v>
      </c>
      <c r="FA49" s="17">
        <v>0</v>
      </c>
      <c r="FB49" s="17">
        <v>0.4</v>
      </c>
      <c r="FC49" s="17">
        <v>1.6</v>
      </c>
      <c r="FD49" s="17">
        <v>2.2999999999999998</v>
      </c>
      <c r="FE49" s="17">
        <v>12.2</v>
      </c>
      <c r="FF49" s="17">
        <v>0.4</v>
      </c>
      <c r="FG49" s="17">
        <v>0</v>
      </c>
      <c r="FH49" s="17">
        <v>0</v>
      </c>
      <c r="FI49" s="17">
        <v>2.8</v>
      </c>
      <c r="FJ49" s="17">
        <v>3.7</v>
      </c>
      <c r="FK49" s="17">
        <v>541.9</v>
      </c>
      <c r="FL49" s="15"/>
      <c r="FM49" s="17"/>
      <c r="FN49" s="17">
        <v>-0.28799999999999998</v>
      </c>
      <c r="FO49" s="17">
        <v>1.3</v>
      </c>
      <c r="FP49" s="17">
        <v>1.9</v>
      </c>
      <c r="FQ49" s="17">
        <v>0.29241</v>
      </c>
      <c r="FR49" s="17"/>
      <c r="FS49" s="17">
        <v>0</v>
      </c>
      <c r="FT49" s="17">
        <v>1</v>
      </c>
      <c r="FU49" s="17">
        <v>4.2044100000000002</v>
      </c>
    </row>
    <row r="50" spans="1:177" ht="24" customHeight="1" x14ac:dyDescent="0.3">
      <c r="A50" s="18" t="s">
        <v>42</v>
      </c>
      <c r="B50" s="18" t="s">
        <v>818</v>
      </c>
      <c r="C50" s="19">
        <v>40.6</v>
      </c>
      <c r="D50" s="19">
        <v>34.799999999999997</v>
      </c>
      <c r="E50" s="19">
        <v>8.8000000000000007</v>
      </c>
      <c r="F50" s="19"/>
      <c r="G50" s="19"/>
      <c r="H50" s="19">
        <v>0.9</v>
      </c>
      <c r="I50" s="19">
        <v>26.4</v>
      </c>
      <c r="J50" s="19"/>
      <c r="K50" s="19"/>
      <c r="L50" s="19">
        <v>-22.7</v>
      </c>
      <c r="M50" s="19">
        <v>-22</v>
      </c>
      <c r="N50" s="19">
        <v>-18.7</v>
      </c>
      <c r="O50" s="19">
        <v>54.2</v>
      </c>
      <c r="P50" s="19"/>
      <c r="Q50" s="19"/>
      <c r="R50" s="19">
        <v>57.1</v>
      </c>
      <c r="S50" s="19">
        <v>0.2</v>
      </c>
      <c r="T50" s="19"/>
      <c r="U50" s="19"/>
      <c r="V50" s="19"/>
      <c r="W50" s="19"/>
      <c r="X50" s="19">
        <v>11.9</v>
      </c>
      <c r="Y50" s="19">
        <v>1.2</v>
      </c>
      <c r="Z50" s="19">
        <v>0.9</v>
      </c>
      <c r="AA50" s="19"/>
      <c r="AB50" s="19">
        <v>-3.4</v>
      </c>
      <c r="AC50" s="19">
        <v>3.2</v>
      </c>
      <c r="AD50" s="19">
        <v>3.3</v>
      </c>
      <c r="AE50" s="19"/>
      <c r="AF50" s="19"/>
      <c r="AG50" s="19"/>
      <c r="AH50" s="19"/>
      <c r="AI50" s="19">
        <v>17.3</v>
      </c>
      <c r="AJ50" s="19">
        <v>23.3</v>
      </c>
      <c r="AK50" s="19"/>
      <c r="AL50" s="19"/>
      <c r="AM50" s="19"/>
      <c r="AN50" s="19">
        <v>-0.3</v>
      </c>
      <c r="AO50" s="19">
        <v>52.4</v>
      </c>
      <c r="AP50" s="19">
        <v>3.1</v>
      </c>
      <c r="AQ50" s="19">
        <v>19.100000000000001</v>
      </c>
      <c r="AR50" s="19">
        <v>3.8</v>
      </c>
      <c r="AS50" s="19">
        <v>-1.9</v>
      </c>
      <c r="AT50" s="19">
        <v>2.6</v>
      </c>
      <c r="AU50" s="19">
        <v>1.1000000000000001</v>
      </c>
      <c r="AV50" s="19"/>
      <c r="AW50" s="19"/>
      <c r="AX50" s="19"/>
      <c r="AY50" s="19">
        <v>12.8</v>
      </c>
      <c r="AZ50" s="19">
        <v>-2.2000000000000002</v>
      </c>
      <c r="BA50" s="19">
        <v>-0.2</v>
      </c>
      <c r="BB50" s="19">
        <v>0.5</v>
      </c>
      <c r="BC50" s="19">
        <v>9</v>
      </c>
      <c r="BD50" s="19">
        <v>0.4</v>
      </c>
      <c r="BE50" s="19">
        <v>0.1</v>
      </c>
      <c r="BF50" s="19">
        <v>1</v>
      </c>
      <c r="BG50" s="19"/>
      <c r="BH50" s="19"/>
      <c r="BI50" s="19">
        <v>8.8000000000000007</v>
      </c>
      <c r="BJ50" s="19"/>
      <c r="BK50" s="19"/>
      <c r="BL50" s="19">
        <v>-3.8</v>
      </c>
      <c r="BM50" s="19"/>
      <c r="BN50" s="19"/>
      <c r="BO50" s="19"/>
      <c r="BP50" s="19">
        <v>9.3000000000000007</v>
      </c>
      <c r="BQ50" s="19">
        <v>-5.5</v>
      </c>
      <c r="BR50" s="19">
        <v>-6.6</v>
      </c>
      <c r="BS50" s="19">
        <v>0</v>
      </c>
      <c r="BT50" s="19">
        <v>-19.5</v>
      </c>
      <c r="BU50" s="19">
        <v>3.2</v>
      </c>
      <c r="BV50" s="19"/>
      <c r="BW50" s="19"/>
      <c r="BX50" s="19"/>
      <c r="BY50" s="19"/>
      <c r="BZ50" s="19"/>
      <c r="CA50" s="19"/>
      <c r="CB50" s="19"/>
      <c r="CC50" s="19">
        <v>-0.3</v>
      </c>
      <c r="CD50" s="19">
        <v>37.700000000000003</v>
      </c>
      <c r="CE50" s="19">
        <v>49.2</v>
      </c>
      <c r="CF50" s="19">
        <v>10</v>
      </c>
      <c r="CG50" s="19">
        <v>0.4</v>
      </c>
      <c r="CH50" s="19">
        <v>3.8</v>
      </c>
      <c r="CI50" s="19"/>
      <c r="CJ50" s="19"/>
      <c r="CK50" s="19"/>
      <c r="CL50" s="19">
        <v>27.3</v>
      </c>
      <c r="CM50" s="19">
        <v>26.4</v>
      </c>
      <c r="CN50" s="19">
        <v>-6.4</v>
      </c>
      <c r="CO50" s="19">
        <v>0</v>
      </c>
      <c r="CP50" s="19"/>
      <c r="CQ50" s="19"/>
      <c r="CR50" s="19"/>
      <c r="CS50" s="19"/>
      <c r="CT50" s="19">
        <v>16.100000000000001</v>
      </c>
      <c r="CU50" s="19">
        <v>3.8</v>
      </c>
      <c r="CV50" s="19"/>
      <c r="CW50" s="19">
        <v>6.2</v>
      </c>
      <c r="CX50" s="19">
        <v>0</v>
      </c>
      <c r="CY50" s="19"/>
      <c r="CZ50" s="19"/>
      <c r="DA50" s="19">
        <v>1.3</v>
      </c>
      <c r="DB50" s="19">
        <v>0.1</v>
      </c>
      <c r="DC50" s="19">
        <v>-0.1</v>
      </c>
      <c r="DD50" s="19">
        <v>-0.9</v>
      </c>
      <c r="DE50" s="19">
        <v>0</v>
      </c>
      <c r="DF50" s="19"/>
      <c r="DG50" s="19">
        <v>0</v>
      </c>
      <c r="DH50" s="19">
        <v>1</v>
      </c>
      <c r="DI50" s="19"/>
      <c r="DJ50" s="19">
        <v>0</v>
      </c>
      <c r="DK50" s="19">
        <v>0.1</v>
      </c>
      <c r="DL50" s="19">
        <v>0.5</v>
      </c>
      <c r="DM50" s="19"/>
      <c r="DN50" s="19">
        <v>0</v>
      </c>
      <c r="DO50" s="19">
        <v>0</v>
      </c>
      <c r="DP50" s="19">
        <v>7.9</v>
      </c>
      <c r="DQ50" s="19">
        <v>5.9</v>
      </c>
      <c r="DR50" s="19">
        <v>0</v>
      </c>
      <c r="DS50" s="19">
        <v>0</v>
      </c>
      <c r="DT50" s="19">
        <v>-1.4</v>
      </c>
      <c r="DU50" s="19">
        <v>0.4</v>
      </c>
      <c r="DV50" s="19">
        <v>0</v>
      </c>
      <c r="DW50" s="19">
        <v>-3.4</v>
      </c>
      <c r="DX50" s="19">
        <v>0</v>
      </c>
      <c r="DY50" s="19">
        <v>1.5</v>
      </c>
      <c r="DZ50" s="19">
        <v>1.4</v>
      </c>
      <c r="EA50" s="19">
        <v>1.3</v>
      </c>
      <c r="EB50" s="19"/>
      <c r="EC50" s="19">
        <v>0</v>
      </c>
      <c r="ED50" s="19">
        <v>0</v>
      </c>
      <c r="EE50" s="19">
        <v>-2.5</v>
      </c>
      <c r="EF50" s="19">
        <v>-8.1</v>
      </c>
      <c r="EG50" s="19">
        <v>0.1</v>
      </c>
      <c r="EH50" s="19"/>
      <c r="EI50" s="19">
        <v>2.6</v>
      </c>
      <c r="EJ50" s="19">
        <v>0</v>
      </c>
      <c r="EK50" s="19">
        <v>1.4</v>
      </c>
      <c r="EL50" s="19">
        <v>0.2</v>
      </c>
      <c r="EM50" s="19">
        <v>0.2</v>
      </c>
      <c r="EN50" s="19">
        <v>0.2</v>
      </c>
      <c r="EO50" s="19"/>
      <c r="EP50" s="19">
        <v>0</v>
      </c>
      <c r="EQ50" s="19">
        <v>0</v>
      </c>
      <c r="ER50" s="19">
        <v>0</v>
      </c>
      <c r="ES50" s="19">
        <v>-0.2</v>
      </c>
      <c r="ET50" s="19">
        <v>12.4</v>
      </c>
      <c r="EU50" s="19">
        <v>4.0999999999999996</v>
      </c>
      <c r="EV50" s="19">
        <v>0</v>
      </c>
      <c r="EW50" s="19">
        <v>0.8</v>
      </c>
      <c r="EX50" s="19">
        <v>0.3</v>
      </c>
      <c r="EY50" s="19">
        <v>0.4</v>
      </c>
      <c r="EZ50" s="19">
        <v>0.6</v>
      </c>
      <c r="FA50" s="19">
        <v>0</v>
      </c>
      <c r="FB50" s="19">
        <v>0.8</v>
      </c>
      <c r="FC50" s="19">
        <v>1.6</v>
      </c>
      <c r="FD50" s="19">
        <v>2.5</v>
      </c>
      <c r="FE50" s="19">
        <v>12.1</v>
      </c>
      <c r="FF50" s="19">
        <v>0.1</v>
      </c>
      <c r="FG50" s="19">
        <v>0</v>
      </c>
      <c r="FH50" s="19">
        <v>0</v>
      </c>
      <c r="FI50" s="19">
        <v>2.2000000000000002</v>
      </c>
      <c r="FJ50" s="19">
        <v>4.2</v>
      </c>
      <c r="FK50" s="19">
        <v>530.29999999999995</v>
      </c>
      <c r="FL50" s="15"/>
      <c r="FM50" s="19"/>
      <c r="FN50" s="19">
        <v>-0.56899999999999995</v>
      </c>
      <c r="FO50" s="19">
        <v>1.1000000000000001</v>
      </c>
      <c r="FP50" s="19">
        <v>1.7</v>
      </c>
      <c r="FQ50" s="19">
        <v>0.29305999999999999</v>
      </c>
      <c r="FR50" s="19"/>
      <c r="FS50" s="19">
        <v>-0.1</v>
      </c>
      <c r="FT50" s="19">
        <v>0.8</v>
      </c>
      <c r="FU50" s="19">
        <v>3.2240600000000001</v>
      </c>
    </row>
    <row r="51" spans="1:177" ht="24" customHeight="1" x14ac:dyDescent="0.3">
      <c r="A51" s="13" t="s">
        <v>42</v>
      </c>
      <c r="B51" s="13" t="s">
        <v>819</v>
      </c>
      <c r="C51" s="14">
        <v>39.299999999999997</v>
      </c>
      <c r="D51" s="14">
        <v>37.5</v>
      </c>
      <c r="E51" s="14">
        <v>9.1</v>
      </c>
      <c r="F51" s="14"/>
      <c r="G51" s="14"/>
      <c r="H51" s="14">
        <v>-0.4</v>
      </c>
      <c r="I51" s="14">
        <v>27.3</v>
      </c>
      <c r="J51" s="14"/>
      <c r="K51" s="14"/>
      <c r="L51" s="14">
        <v>-18.399999999999999</v>
      </c>
      <c r="M51" s="14">
        <v>-23.8</v>
      </c>
      <c r="N51" s="14">
        <v>-20.9</v>
      </c>
      <c r="O51" s="14">
        <v>59.1</v>
      </c>
      <c r="P51" s="14"/>
      <c r="Q51" s="14"/>
      <c r="R51" s="14">
        <v>60.8</v>
      </c>
      <c r="S51" s="14">
        <v>0</v>
      </c>
      <c r="T51" s="14"/>
      <c r="U51" s="14"/>
      <c r="V51" s="14"/>
      <c r="W51" s="14"/>
      <c r="X51" s="14">
        <v>13.1</v>
      </c>
      <c r="Y51" s="14">
        <v>1</v>
      </c>
      <c r="Z51" s="14">
        <v>1.4</v>
      </c>
      <c r="AA51" s="14"/>
      <c r="AB51" s="14">
        <v>-3.4</v>
      </c>
      <c r="AC51" s="14">
        <v>3.2</v>
      </c>
      <c r="AD51" s="14">
        <v>5.5</v>
      </c>
      <c r="AE51" s="14"/>
      <c r="AF51" s="14"/>
      <c r="AG51" s="14"/>
      <c r="AH51" s="14"/>
      <c r="AI51" s="14">
        <v>16.3</v>
      </c>
      <c r="AJ51" s="14">
        <v>23.4</v>
      </c>
      <c r="AK51" s="14"/>
      <c r="AL51" s="14"/>
      <c r="AM51" s="14"/>
      <c r="AN51" s="14">
        <v>-0.4</v>
      </c>
      <c r="AO51" s="14">
        <v>53.2</v>
      </c>
      <c r="AP51" s="14">
        <v>3.6</v>
      </c>
      <c r="AQ51" s="14">
        <v>19.5</v>
      </c>
      <c r="AR51" s="14">
        <v>4</v>
      </c>
      <c r="AS51" s="14">
        <v>-1.2</v>
      </c>
      <c r="AT51" s="14">
        <v>2.6</v>
      </c>
      <c r="AU51" s="14">
        <v>1.1000000000000001</v>
      </c>
      <c r="AV51" s="14"/>
      <c r="AW51" s="14"/>
      <c r="AX51" s="14"/>
      <c r="AY51" s="14">
        <v>13.8</v>
      </c>
      <c r="AZ51" s="14">
        <v>-1.9</v>
      </c>
      <c r="BA51" s="14">
        <v>-0.1</v>
      </c>
      <c r="BB51" s="14">
        <v>-0.8</v>
      </c>
      <c r="BC51" s="14">
        <v>7.9</v>
      </c>
      <c r="BD51" s="14">
        <v>0.4</v>
      </c>
      <c r="BE51" s="14">
        <v>0.1</v>
      </c>
      <c r="BF51" s="14">
        <v>-1.2</v>
      </c>
      <c r="BG51" s="14"/>
      <c r="BH51" s="14"/>
      <c r="BI51" s="14">
        <v>8.4</v>
      </c>
      <c r="BJ51" s="14"/>
      <c r="BK51" s="14"/>
      <c r="BL51" s="14">
        <v>-4.7</v>
      </c>
      <c r="BM51" s="14"/>
      <c r="BN51" s="14"/>
      <c r="BO51" s="14"/>
      <c r="BP51" s="14">
        <v>11.6</v>
      </c>
      <c r="BQ51" s="14">
        <v>-4</v>
      </c>
      <c r="BR51" s="14">
        <v>-5.2</v>
      </c>
      <c r="BS51" s="14">
        <v>0</v>
      </c>
      <c r="BT51" s="14">
        <v>-18.3</v>
      </c>
      <c r="BU51" s="14">
        <v>3.6</v>
      </c>
      <c r="BV51" s="14"/>
      <c r="BW51" s="14"/>
      <c r="BX51" s="14"/>
      <c r="BY51" s="14"/>
      <c r="BZ51" s="14"/>
      <c r="CA51" s="14"/>
      <c r="CB51" s="14"/>
      <c r="CC51" s="14">
        <v>-0.2</v>
      </c>
      <c r="CD51" s="14">
        <v>39.4</v>
      </c>
      <c r="CE51" s="14">
        <v>49.5</v>
      </c>
      <c r="CF51" s="14">
        <v>11.1</v>
      </c>
      <c r="CG51" s="14">
        <v>0.4</v>
      </c>
      <c r="CH51" s="14">
        <v>3.7</v>
      </c>
      <c r="CI51" s="14"/>
      <c r="CJ51" s="14"/>
      <c r="CK51" s="14"/>
      <c r="CL51" s="14">
        <v>27.3</v>
      </c>
      <c r="CM51" s="14">
        <v>26.5</v>
      </c>
      <c r="CN51" s="14">
        <v>-6.1</v>
      </c>
      <c r="CO51" s="14">
        <v>0</v>
      </c>
      <c r="CP51" s="14"/>
      <c r="CQ51" s="14"/>
      <c r="CR51" s="14"/>
      <c r="CS51" s="14"/>
      <c r="CT51" s="14">
        <v>15.5</v>
      </c>
      <c r="CU51" s="14">
        <v>3.5</v>
      </c>
      <c r="CV51" s="14"/>
      <c r="CW51" s="14">
        <v>6.6</v>
      </c>
      <c r="CX51" s="14">
        <v>0</v>
      </c>
      <c r="CY51" s="14"/>
      <c r="CZ51" s="14"/>
      <c r="DA51" s="14">
        <v>1.3</v>
      </c>
      <c r="DB51" s="14">
        <v>0.1</v>
      </c>
      <c r="DC51" s="14">
        <v>-0.1</v>
      </c>
      <c r="DD51" s="14">
        <v>-0.9</v>
      </c>
      <c r="DE51" s="14">
        <v>0</v>
      </c>
      <c r="DF51" s="14"/>
      <c r="DG51" s="14">
        <v>0</v>
      </c>
      <c r="DH51" s="14">
        <v>0.8</v>
      </c>
      <c r="DI51" s="14"/>
      <c r="DJ51" s="14">
        <v>0.1</v>
      </c>
      <c r="DK51" s="14">
        <v>0.1</v>
      </c>
      <c r="DL51" s="14">
        <v>0.5</v>
      </c>
      <c r="DM51" s="14"/>
      <c r="DN51" s="14">
        <v>0</v>
      </c>
      <c r="DO51" s="14">
        <v>0</v>
      </c>
      <c r="DP51" s="14">
        <v>8</v>
      </c>
      <c r="DQ51" s="14">
        <v>6.4</v>
      </c>
      <c r="DR51" s="14">
        <v>0</v>
      </c>
      <c r="DS51" s="14">
        <v>0</v>
      </c>
      <c r="DT51" s="14">
        <v>0.1</v>
      </c>
      <c r="DU51" s="14">
        <v>0.4</v>
      </c>
      <c r="DV51" s="14">
        <v>0</v>
      </c>
      <c r="DW51" s="14">
        <v>-3.3</v>
      </c>
      <c r="DX51" s="14">
        <v>0</v>
      </c>
      <c r="DY51" s="14">
        <v>1.5</v>
      </c>
      <c r="DZ51" s="14">
        <v>1.6</v>
      </c>
      <c r="EA51" s="14">
        <v>1.3</v>
      </c>
      <c r="EB51" s="14"/>
      <c r="EC51" s="14">
        <v>0.9</v>
      </c>
      <c r="ED51" s="14">
        <v>0</v>
      </c>
      <c r="EE51" s="14">
        <v>-3.4</v>
      </c>
      <c r="EF51" s="14">
        <v>-8.3000000000000007</v>
      </c>
      <c r="EG51" s="14">
        <v>0</v>
      </c>
      <c r="EH51" s="14"/>
      <c r="EI51" s="14">
        <v>2.6</v>
      </c>
      <c r="EJ51" s="14">
        <v>-0.1</v>
      </c>
      <c r="EK51" s="14">
        <v>1.5</v>
      </c>
      <c r="EL51" s="14">
        <v>0.2</v>
      </c>
      <c r="EM51" s="14">
        <v>0.2</v>
      </c>
      <c r="EN51" s="14">
        <v>0.2</v>
      </c>
      <c r="EO51" s="14"/>
      <c r="EP51" s="14">
        <v>0</v>
      </c>
      <c r="EQ51" s="14">
        <v>0</v>
      </c>
      <c r="ER51" s="14">
        <v>0</v>
      </c>
      <c r="ES51" s="14">
        <v>-0.2</v>
      </c>
      <c r="ET51" s="14">
        <v>5.4</v>
      </c>
      <c r="EU51" s="14">
        <v>2.1</v>
      </c>
      <c r="EV51" s="14">
        <v>0</v>
      </c>
      <c r="EW51" s="14">
        <v>0.8</v>
      </c>
      <c r="EX51" s="14">
        <v>0.3</v>
      </c>
      <c r="EY51" s="14">
        <v>0.4</v>
      </c>
      <c r="EZ51" s="14">
        <v>0.7</v>
      </c>
      <c r="FA51" s="14">
        <v>0</v>
      </c>
      <c r="FB51" s="14">
        <v>0.8</v>
      </c>
      <c r="FC51" s="14">
        <v>1.6</v>
      </c>
      <c r="FD51" s="14">
        <v>2.2999999999999998</v>
      </c>
      <c r="FE51" s="14">
        <v>11.8</v>
      </c>
      <c r="FF51" s="14">
        <v>0.3</v>
      </c>
      <c r="FG51" s="14">
        <v>0</v>
      </c>
      <c r="FH51" s="14">
        <v>0</v>
      </c>
      <c r="FI51" s="14">
        <v>2.5</v>
      </c>
      <c r="FJ51" s="14">
        <v>4.4000000000000004</v>
      </c>
      <c r="FK51" s="14">
        <v>544.20000000000005</v>
      </c>
      <c r="FL51" s="15"/>
      <c r="FM51" s="14"/>
      <c r="FN51" s="14">
        <v>-0.58499999999999996</v>
      </c>
      <c r="FO51" s="14">
        <v>1.3</v>
      </c>
      <c r="FP51" s="14">
        <v>1.8</v>
      </c>
      <c r="FQ51" s="14">
        <v>0.29815000000000003</v>
      </c>
      <c r="FR51" s="14"/>
      <c r="FS51" s="14">
        <v>-0.2</v>
      </c>
      <c r="FT51" s="14">
        <v>1</v>
      </c>
      <c r="FU51" s="14">
        <v>3.6131500000000001</v>
      </c>
    </row>
    <row r="52" spans="1:177" ht="24" customHeight="1" x14ac:dyDescent="0.3">
      <c r="A52" s="16" t="s">
        <v>42</v>
      </c>
      <c r="B52" s="16" t="s">
        <v>820</v>
      </c>
      <c r="C52" s="17">
        <v>39</v>
      </c>
      <c r="D52" s="17">
        <v>37.700000000000003</v>
      </c>
      <c r="E52" s="17">
        <v>8.6</v>
      </c>
      <c r="F52" s="17"/>
      <c r="G52" s="17"/>
      <c r="H52" s="17">
        <v>-1.7</v>
      </c>
      <c r="I52" s="17">
        <v>25.9</v>
      </c>
      <c r="J52" s="17"/>
      <c r="K52" s="17"/>
      <c r="L52" s="17">
        <v>-20.2</v>
      </c>
      <c r="M52" s="17">
        <v>-25.2</v>
      </c>
      <c r="N52" s="17">
        <v>-22.5</v>
      </c>
      <c r="O52" s="17">
        <v>57.9</v>
      </c>
      <c r="P52" s="17"/>
      <c r="Q52" s="17"/>
      <c r="R52" s="17">
        <v>59.7</v>
      </c>
      <c r="S52" s="17">
        <v>0</v>
      </c>
      <c r="T52" s="17"/>
      <c r="U52" s="17"/>
      <c r="V52" s="17"/>
      <c r="W52" s="17"/>
      <c r="X52" s="17">
        <v>13</v>
      </c>
      <c r="Y52" s="17">
        <v>1</v>
      </c>
      <c r="Z52" s="17">
        <v>1.4</v>
      </c>
      <c r="AA52" s="17"/>
      <c r="AB52" s="17">
        <v>-3.4</v>
      </c>
      <c r="AC52" s="17">
        <v>3</v>
      </c>
      <c r="AD52" s="17">
        <v>6.6</v>
      </c>
      <c r="AE52" s="17"/>
      <c r="AF52" s="17"/>
      <c r="AG52" s="17"/>
      <c r="AH52" s="17"/>
      <c r="AI52" s="17">
        <v>16.3</v>
      </c>
      <c r="AJ52" s="17">
        <v>23</v>
      </c>
      <c r="AK52" s="17"/>
      <c r="AL52" s="17"/>
      <c r="AM52" s="17"/>
      <c r="AN52" s="17">
        <v>-0.5</v>
      </c>
      <c r="AO52" s="17">
        <v>52.8</v>
      </c>
      <c r="AP52" s="17">
        <v>4.2</v>
      </c>
      <c r="AQ52" s="17">
        <v>19.8</v>
      </c>
      <c r="AR52" s="17">
        <v>3.9</v>
      </c>
      <c r="AS52" s="17">
        <v>-1.3</v>
      </c>
      <c r="AT52" s="17">
        <v>2.6</v>
      </c>
      <c r="AU52" s="17">
        <v>0.9</v>
      </c>
      <c r="AV52" s="17"/>
      <c r="AW52" s="17"/>
      <c r="AX52" s="17"/>
      <c r="AY52" s="17">
        <v>10.8</v>
      </c>
      <c r="AZ52" s="17">
        <v>-2.2000000000000002</v>
      </c>
      <c r="BA52" s="17">
        <v>-0.8</v>
      </c>
      <c r="BB52" s="17">
        <v>-2.2999999999999998</v>
      </c>
      <c r="BC52" s="17">
        <v>5.0999999999999996</v>
      </c>
      <c r="BD52" s="17">
        <v>0.4</v>
      </c>
      <c r="BE52" s="17">
        <v>0.1</v>
      </c>
      <c r="BF52" s="17">
        <v>0.2</v>
      </c>
      <c r="BG52" s="17"/>
      <c r="BH52" s="17"/>
      <c r="BI52" s="17">
        <v>7.1</v>
      </c>
      <c r="BJ52" s="17"/>
      <c r="BK52" s="17"/>
      <c r="BL52" s="17">
        <v>-4.5999999999999996</v>
      </c>
      <c r="BM52" s="17"/>
      <c r="BN52" s="17"/>
      <c r="BO52" s="17"/>
      <c r="BP52" s="17">
        <v>10.7</v>
      </c>
      <c r="BQ52" s="17">
        <v>-4.7</v>
      </c>
      <c r="BR52" s="17">
        <v>-5.9</v>
      </c>
      <c r="BS52" s="17">
        <v>0</v>
      </c>
      <c r="BT52" s="17">
        <v>-20.100000000000001</v>
      </c>
      <c r="BU52" s="17">
        <v>5.6</v>
      </c>
      <c r="BV52" s="17"/>
      <c r="BW52" s="17"/>
      <c r="BX52" s="17"/>
      <c r="BY52" s="17"/>
      <c r="BZ52" s="17"/>
      <c r="CA52" s="17"/>
      <c r="CB52" s="17"/>
      <c r="CC52" s="17">
        <v>-0.3</v>
      </c>
      <c r="CD52" s="17">
        <v>37.299999999999997</v>
      </c>
      <c r="CE52" s="17">
        <v>49.3</v>
      </c>
      <c r="CF52" s="17">
        <v>11</v>
      </c>
      <c r="CG52" s="17">
        <v>0.5</v>
      </c>
      <c r="CH52" s="17">
        <v>3.7</v>
      </c>
      <c r="CI52" s="17"/>
      <c r="CJ52" s="17"/>
      <c r="CK52" s="17"/>
      <c r="CL52" s="17">
        <v>24.7</v>
      </c>
      <c r="CM52" s="17">
        <v>24</v>
      </c>
      <c r="CN52" s="17">
        <v>-9.6</v>
      </c>
      <c r="CO52" s="17">
        <v>0</v>
      </c>
      <c r="CP52" s="17"/>
      <c r="CQ52" s="17"/>
      <c r="CR52" s="17"/>
      <c r="CS52" s="17"/>
      <c r="CT52" s="17">
        <v>14.7</v>
      </c>
      <c r="CU52" s="17">
        <v>3</v>
      </c>
      <c r="CV52" s="17"/>
      <c r="CW52" s="17">
        <v>5.6</v>
      </c>
      <c r="CX52" s="17">
        <v>0</v>
      </c>
      <c r="CY52" s="17"/>
      <c r="CZ52" s="17"/>
      <c r="DA52" s="17">
        <v>1.3</v>
      </c>
      <c r="DB52" s="17">
        <v>0.1</v>
      </c>
      <c r="DC52" s="17">
        <v>-0.1</v>
      </c>
      <c r="DD52" s="17">
        <v>-0.9</v>
      </c>
      <c r="DE52" s="17">
        <v>0</v>
      </c>
      <c r="DF52" s="17"/>
      <c r="DG52" s="17">
        <v>0</v>
      </c>
      <c r="DH52" s="17">
        <v>0.7</v>
      </c>
      <c r="DI52" s="17"/>
      <c r="DJ52" s="17">
        <v>0.6</v>
      </c>
      <c r="DK52" s="17">
        <v>0.1</v>
      </c>
      <c r="DL52" s="17">
        <v>0.5</v>
      </c>
      <c r="DM52" s="17"/>
      <c r="DN52" s="17">
        <v>0</v>
      </c>
      <c r="DO52" s="17">
        <v>0</v>
      </c>
      <c r="DP52" s="17">
        <v>7.9</v>
      </c>
      <c r="DQ52" s="17">
        <v>6.4</v>
      </c>
      <c r="DR52" s="17">
        <v>0</v>
      </c>
      <c r="DS52" s="17">
        <v>-0.1</v>
      </c>
      <c r="DT52" s="17">
        <v>0.4</v>
      </c>
      <c r="DU52" s="17">
        <v>0.4</v>
      </c>
      <c r="DV52" s="17">
        <v>0</v>
      </c>
      <c r="DW52" s="17">
        <v>-4</v>
      </c>
      <c r="DX52" s="17">
        <v>0</v>
      </c>
      <c r="DY52" s="17">
        <v>1.5</v>
      </c>
      <c r="DZ52" s="17">
        <v>1.6</v>
      </c>
      <c r="EA52" s="17">
        <v>1.3</v>
      </c>
      <c r="EB52" s="17"/>
      <c r="EC52" s="17">
        <v>4.4000000000000004</v>
      </c>
      <c r="ED52" s="17">
        <v>0</v>
      </c>
      <c r="EE52" s="17">
        <v>-3.8</v>
      </c>
      <c r="EF52" s="17">
        <v>-8.6999999999999993</v>
      </c>
      <c r="EG52" s="17">
        <v>0</v>
      </c>
      <c r="EH52" s="17"/>
      <c r="EI52" s="17">
        <v>2.6</v>
      </c>
      <c r="EJ52" s="17">
        <v>-0.1</v>
      </c>
      <c r="EK52" s="17">
        <v>1.3</v>
      </c>
      <c r="EL52" s="17">
        <v>0.2</v>
      </c>
      <c r="EM52" s="17">
        <v>0.2</v>
      </c>
      <c r="EN52" s="17">
        <v>0.2</v>
      </c>
      <c r="EO52" s="17"/>
      <c r="EP52" s="17">
        <v>0</v>
      </c>
      <c r="EQ52" s="17">
        <v>0</v>
      </c>
      <c r="ER52" s="17">
        <v>0</v>
      </c>
      <c r="ES52" s="17">
        <v>-0.2</v>
      </c>
      <c r="ET52" s="17">
        <v>2.2000000000000002</v>
      </c>
      <c r="EU52" s="17">
        <v>1.1000000000000001</v>
      </c>
      <c r="EV52" s="17">
        <v>0</v>
      </c>
      <c r="EW52" s="17">
        <v>0.8</v>
      </c>
      <c r="EX52" s="17">
        <v>0.3</v>
      </c>
      <c r="EY52" s="17">
        <v>0.4</v>
      </c>
      <c r="EZ52" s="17">
        <v>0.7</v>
      </c>
      <c r="FA52" s="17">
        <v>0</v>
      </c>
      <c r="FB52" s="17">
        <v>0.8</v>
      </c>
      <c r="FC52" s="17">
        <v>1.5</v>
      </c>
      <c r="FD52" s="17">
        <v>2.2000000000000002</v>
      </c>
      <c r="FE52" s="17">
        <v>11.6</v>
      </c>
      <c r="FF52" s="17">
        <v>0.3</v>
      </c>
      <c r="FG52" s="17">
        <v>0</v>
      </c>
      <c r="FH52" s="17">
        <v>0</v>
      </c>
      <c r="FI52" s="17">
        <v>2.9</v>
      </c>
      <c r="FJ52" s="17">
        <v>4.4000000000000004</v>
      </c>
      <c r="FK52" s="17">
        <v>508.8</v>
      </c>
      <c r="FL52" s="15"/>
      <c r="FM52" s="17"/>
      <c r="FN52" s="17">
        <v>-0.245</v>
      </c>
      <c r="FO52" s="17">
        <v>1.3</v>
      </c>
      <c r="FP52" s="17">
        <v>1.7</v>
      </c>
      <c r="FQ52" s="17">
        <v>0.29339999999999999</v>
      </c>
      <c r="FR52" s="17"/>
      <c r="FS52" s="17">
        <v>-0.3</v>
      </c>
      <c r="FT52" s="17">
        <v>1.1000000000000001</v>
      </c>
      <c r="FU52" s="17">
        <v>3.8483999999999998</v>
      </c>
    </row>
    <row r="53" spans="1:177" ht="24" customHeight="1" x14ac:dyDescent="0.3">
      <c r="A53" s="16" t="s">
        <v>42</v>
      </c>
      <c r="B53" s="16" t="s">
        <v>821</v>
      </c>
      <c r="C53" s="17">
        <v>36.9</v>
      </c>
      <c r="D53" s="17">
        <v>35.6</v>
      </c>
      <c r="E53" s="17">
        <v>9.1999999999999993</v>
      </c>
      <c r="F53" s="17"/>
      <c r="G53" s="17"/>
      <c r="H53" s="17">
        <v>-4.5</v>
      </c>
      <c r="I53" s="17">
        <v>22.4</v>
      </c>
      <c r="J53" s="17"/>
      <c r="K53" s="17"/>
      <c r="L53" s="17">
        <v>-21.6</v>
      </c>
      <c r="M53" s="17">
        <v>-25.1</v>
      </c>
      <c r="N53" s="17">
        <v>-22.1</v>
      </c>
      <c r="O53" s="17">
        <v>57.4</v>
      </c>
      <c r="P53" s="17"/>
      <c r="Q53" s="17"/>
      <c r="R53" s="17">
        <v>62.4</v>
      </c>
      <c r="S53" s="17">
        <v>0</v>
      </c>
      <c r="T53" s="17"/>
      <c r="U53" s="17"/>
      <c r="V53" s="17"/>
      <c r="W53" s="17"/>
      <c r="X53" s="17">
        <v>18.899999999999999</v>
      </c>
      <c r="Y53" s="17">
        <v>1.2</v>
      </c>
      <c r="Z53" s="17">
        <v>1.6</v>
      </c>
      <c r="AA53" s="17"/>
      <c r="AB53" s="17">
        <v>-3.4</v>
      </c>
      <c r="AC53" s="17">
        <v>2.8</v>
      </c>
      <c r="AD53" s="17">
        <v>5.3</v>
      </c>
      <c r="AE53" s="17"/>
      <c r="AF53" s="17"/>
      <c r="AG53" s="17"/>
      <c r="AH53" s="17"/>
      <c r="AI53" s="17">
        <v>15.4</v>
      </c>
      <c r="AJ53" s="17">
        <v>22.9</v>
      </c>
      <c r="AK53" s="17"/>
      <c r="AL53" s="17"/>
      <c r="AM53" s="17"/>
      <c r="AN53" s="17">
        <v>-0.6</v>
      </c>
      <c r="AO53" s="17">
        <v>52.6</v>
      </c>
      <c r="AP53" s="17">
        <v>3.7</v>
      </c>
      <c r="AQ53" s="17">
        <v>19</v>
      </c>
      <c r="AR53" s="17">
        <v>4</v>
      </c>
      <c r="AS53" s="17">
        <v>-1.7</v>
      </c>
      <c r="AT53" s="17">
        <v>2.6</v>
      </c>
      <c r="AU53" s="17">
        <v>1</v>
      </c>
      <c r="AV53" s="17"/>
      <c r="AW53" s="17"/>
      <c r="AX53" s="17"/>
      <c r="AY53" s="17">
        <v>11.9</v>
      </c>
      <c r="AZ53" s="17">
        <v>-2.2000000000000002</v>
      </c>
      <c r="BA53" s="17">
        <v>-0.7</v>
      </c>
      <c r="BB53" s="17">
        <v>-3.4</v>
      </c>
      <c r="BC53" s="17">
        <v>5.0999999999999996</v>
      </c>
      <c r="BD53" s="17">
        <v>0.4</v>
      </c>
      <c r="BE53" s="17">
        <v>0.1</v>
      </c>
      <c r="BF53" s="17">
        <v>-2.5</v>
      </c>
      <c r="BG53" s="17"/>
      <c r="BH53" s="17"/>
      <c r="BI53" s="17">
        <v>7.3</v>
      </c>
      <c r="BJ53" s="17"/>
      <c r="BK53" s="17"/>
      <c r="BL53" s="17">
        <v>-6.2</v>
      </c>
      <c r="BM53" s="17"/>
      <c r="BN53" s="17"/>
      <c r="BO53" s="17"/>
      <c r="BP53" s="17">
        <v>10.5</v>
      </c>
      <c r="BQ53" s="17">
        <v>-4.7</v>
      </c>
      <c r="BR53" s="17">
        <v>-6</v>
      </c>
      <c r="BS53" s="17">
        <v>0</v>
      </c>
      <c r="BT53" s="17">
        <v>-19.7</v>
      </c>
      <c r="BU53" s="17">
        <v>5.3</v>
      </c>
      <c r="BV53" s="17"/>
      <c r="BW53" s="17"/>
      <c r="BX53" s="17"/>
      <c r="BY53" s="17"/>
      <c r="BZ53" s="17"/>
      <c r="CA53" s="17"/>
      <c r="CB53" s="17"/>
      <c r="CC53" s="17">
        <v>-0.3</v>
      </c>
      <c r="CD53" s="17">
        <v>39.1</v>
      </c>
      <c r="CE53" s="17">
        <v>49.8</v>
      </c>
      <c r="CF53" s="17">
        <v>10.8</v>
      </c>
      <c r="CG53" s="17">
        <v>0.5</v>
      </c>
      <c r="CH53" s="17">
        <v>3.9</v>
      </c>
      <c r="CI53" s="17"/>
      <c r="CJ53" s="17"/>
      <c r="CK53" s="17"/>
      <c r="CL53" s="17">
        <v>25.6</v>
      </c>
      <c r="CM53" s="17">
        <v>24.9</v>
      </c>
      <c r="CN53" s="17">
        <v>-7.8</v>
      </c>
      <c r="CO53" s="17">
        <v>0</v>
      </c>
      <c r="CP53" s="17"/>
      <c r="CQ53" s="17"/>
      <c r="CR53" s="17"/>
      <c r="CS53" s="17"/>
      <c r="CT53" s="17">
        <v>14.7</v>
      </c>
      <c r="CU53" s="17">
        <v>2.9</v>
      </c>
      <c r="CV53" s="17"/>
      <c r="CW53" s="17">
        <v>5.4</v>
      </c>
      <c r="CX53" s="17">
        <v>0</v>
      </c>
      <c r="CY53" s="17"/>
      <c r="CZ53" s="17"/>
      <c r="DA53" s="17">
        <v>1.3</v>
      </c>
      <c r="DB53" s="17">
        <v>0</v>
      </c>
      <c r="DC53" s="17">
        <v>-0.1</v>
      </c>
      <c r="DD53" s="17">
        <v>-0.8</v>
      </c>
      <c r="DE53" s="17">
        <v>0</v>
      </c>
      <c r="DF53" s="17"/>
      <c r="DG53" s="17">
        <v>0</v>
      </c>
      <c r="DH53" s="17">
        <v>0.6</v>
      </c>
      <c r="DI53" s="17"/>
      <c r="DJ53" s="17">
        <v>0.7</v>
      </c>
      <c r="DK53" s="17">
        <v>0.1</v>
      </c>
      <c r="DL53" s="17">
        <v>0.5</v>
      </c>
      <c r="DM53" s="17"/>
      <c r="DN53" s="17">
        <v>0</v>
      </c>
      <c r="DO53" s="17">
        <v>0</v>
      </c>
      <c r="DP53" s="17">
        <v>8.6</v>
      </c>
      <c r="DQ53" s="17">
        <v>8.8000000000000007</v>
      </c>
      <c r="DR53" s="17">
        <v>0</v>
      </c>
      <c r="DS53" s="17">
        <v>0.1</v>
      </c>
      <c r="DT53" s="17">
        <v>0.5</v>
      </c>
      <c r="DU53" s="17">
        <v>0.4</v>
      </c>
      <c r="DV53" s="17">
        <v>0</v>
      </c>
      <c r="DW53" s="17">
        <v>-4.3</v>
      </c>
      <c r="DX53" s="17">
        <v>0</v>
      </c>
      <c r="DY53" s="17">
        <v>1.5</v>
      </c>
      <c r="DZ53" s="17">
        <v>1.6</v>
      </c>
      <c r="EA53" s="17">
        <v>1.1000000000000001</v>
      </c>
      <c r="EB53" s="17"/>
      <c r="EC53" s="17">
        <v>6.4</v>
      </c>
      <c r="ED53" s="17">
        <v>0</v>
      </c>
      <c r="EE53" s="17">
        <v>-3.3</v>
      </c>
      <c r="EF53" s="17">
        <v>-8.6999999999999993</v>
      </c>
      <c r="EG53" s="17">
        <v>0</v>
      </c>
      <c r="EH53" s="17"/>
      <c r="EI53" s="17">
        <v>2.6</v>
      </c>
      <c r="EJ53" s="17">
        <v>-0.1</v>
      </c>
      <c r="EK53" s="17">
        <v>1.4</v>
      </c>
      <c r="EL53" s="17">
        <v>0.2</v>
      </c>
      <c r="EM53" s="17">
        <v>0.2</v>
      </c>
      <c r="EN53" s="17">
        <v>0.2</v>
      </c>
      <c r="EO53" s="17"/>
      <c r="EP53" s="17">
        <v>0</v>
      </c>
      <c r="EQ53" s="17">
        <v>0</v>
      </c>
      <c r="ER53" s="17">
        <v>0</v>
      </c>
      <c r="ES53" s="17">
        <v>-0.2</v>
      </c>
      <c r="ET53" s="17">
        <v>0.9</v>
      </c>
      <c r="EU53" s="17">
        <v>0.9</v>
      </c>
      <c r="EV53" s="17">
        <v>0</v>
      </c>
      <c r="EW53" s="17">
        <v>0.5</v>
      </c>
      <c r="EX53" s="17">
        <v>0.3</v>
      </c>
      <c r="EY53" s="17">
        <v>0.5</v>
      </c>
      <c r="EZ53" s="17">
        <v>0.5</v>
      </c>
      <c r="FA53" s="17">
        <v>0</v>
      </c>
      <c r="FB53" s="17">
        <v>0.8</v>
      </c>
      <c r="FC53" s="17">
        <v>1.4</v>
      </c>
      <c r="FD53" s="17">
        <v>2.2999999999999998</v>
      </c>
      <c r="FE53" s="17">
        <v>11.4</v>
      </c>
      <c r="FF53" s="17">
        <v>0.1</v>
      </c>
      <c r="FG53" s="17">
        <v>0</v>
      </c>
      <c r="FH53" s="17">
        <v>0</v>
      </c>
      <c r="FI53" s="17">
        <v>2.9</v>
      </c>
      <c r="FJ53" s="17">
        <v>4.4000000000000004</v>
      </c>
      <c r="FK53" s="17">
        <v>506.8</v>
      </c>
      <c r="FL53" s="15"/>
      <c r="FM53" s="17"/>
      <c r="FN53" s="17">
        <v>-0.80700000000000005</v>
      </c>
      <c r="FO53" s="17">
        <v>1.3</v>
      </c>
      <c r="FP53" s="17">
        <v>1.7</v>
      </c>
      <c r="FQ53" s="17">
        <v>0.28277000000000002</v>
      </c>
      <c r="FR53" s="17"/>
      <c r="FS53" s="17">
        <v>-0.2</v>
      </c>
      <c r="FT53" s="17">
        <v>0</v>
      </c>
      <c r="FU53" s="17">
        <v>2.2757700000000001</v>
      </c>
    </row>
    <row r="54" spans="1:177" ht="24" customHeight="1" x14ac:dyDescent="0.3">
      <c r="A54" s="16" t="s">
        <v>42</v>
      </c>
      <c r="B54" s="16" t="s">
        <v>822</v>
      </c>
      <c r="C54" s="17">
        <v>38.200000000000003</v>
      </c>
      <c r="D54" s="17">
        <v>34.299999999999997</v>
      </c>
      <c r="E54" s="17">
        <v>8.3000000000000007</v>
      </c>
      <c r="F54" s="17"/>
      <c r="G54" s="17"/>
      <c r="H54" s="17">
        <v>-4</v>
      </c>
      <c r="I54" s="17">
        <v>18.8</v>
      </c>
      <c r="J54" s="17"/>
      <c r="K54" s="17"/>
      <c r="L54" s="17">
        <v>-21.9</v>
      </c>
      <c r="M54" s="17">
        <v>-22.6</v>
      </c>
      <c r="N54" s="17">
        <v>-19.600000000000001</v>
      </c>
      <c r="O54" s="17">
        <v>55.6</v>
      </c>
      <c r="P54" s="17"/>
      <c r="Q54" s="17"/>
      <c r="R54" s="17">
        <v>53.2</v>
      </c>
      <c r="S54" s="17">
        <v>0.1</v>
      </c>
      <c r="T54" s="17"/>
      <c r="U54" s="17"/>
      <c r="V54" s="17"/>
      <c r="W54" s="17"/>
      <c r="X54" s="17">
        <v>2.4</v>
      </c>
      <c r="Y54" s="17">
        <v>1.2</v>
      </c>
      <c r="Z54" s="17">
        <v>1.6</v>
      </c>
      <c r="AA54" s="17"/>
      <c r="AB54" s="17">
        <v>-3.4</v>
      </c>
      <c r="AC54" s="17">
        <v>2.9</v>
      </c>
      <c r="AD54" s="17">
        <v>4.4000000000000004</v>
      </c>
      <c r="AE54" s="17"/>
      <c r="AF54" s="17"/>
      <c r="AG54" s="17"/>
      <c r="AH54" s="17"/>
      <c r="AI54" s="17">
        <v>15.1</v>
      </c>
      <c r="AJ54" s="17">
        <v>23.1</v>
      </c>
      <c r="AK54" s="17"/>
      <c r="AL54" s="17"/>
      <c r="AM54" s="17"/>
      <c r="AN54" s="17">
        <v>-0.8</v>
      </c>
      <c r="AO54" s="17">
        <v>52.2</v>
      </c>
      <c r="AP54" s="17">
        <v>3.9</v>
      </c>
      <c r="AQ54" s="17">
        <v>19.5</v>
      </c>
      <c r="AR54" s="17">
        <v>3.6</v>
      </c>
      <c r="AS54" s="17">
        <v>-1.7</v>
      </c>
      <c r="AT54" s="17">
        <v>2.6</v>
      </c>
      <c r="AU54" s="17">
        <v>0.9</v>
      </c>
      <c r="AV54" s="17"/>
      <c r="AW54" s="17"/>
      <c r="AX54" s="17"/>
      <c r="AY54" s="17">
        <v>11.7</v>
      </c>
      <c r="AZ54" s="17">
        <v>-2.4</v>
      </c>
      <c r="BA54" s="17">
        <v>-0.7</v>
      </c>
      <c r="BB54" s="17">
        <v>-1.1000000000000001</v>
      </c>
      <c r="BC54" s="17">
        <v>5.2</v>
      </c>
      <c r="BD54" s="17">
        <v>0.4</v>
      </c>
      <c r="BE54" s="17">
        <v>0</v>
      </c>
      <c r="BF54" s="17">
        <v>0</v>
      </c>
      <c r="BG54" s="17"/>
      <c r="BH54" s="17"/>
      <c r="BI54" s="17">
        <v>6.2</v>
      </c>
      <c r="BJ54" s="17"/>
      <c r="BK54" s="17"/>
      <c r="BL54" s="17">
        <v>-6.1</v>
      </c>
      <c r="BM54" s="17"/>
      <c r="BN54" s="17"/>
      <c r="BO54" s="17"/>
      <c r="BP54" s="17">
        <v>9.1999999999999993</v>
      </c>
      <c r="BQ54" s="17">
        <v>-6.7</v>
      </c>
      <c r="BR54" s="17">
        <v>-8</v>
      </c>
      <c r="BS54" s="17">
        <v>0</v>
      </c>
      <c r="BT54" s="17">
        <v>-19.8</v>
      </c>
      <c r="BU54" s="17">
        <v>4.7</v>
      </c>
      <c r="BV54" s="17"/>
      <c r="BW54" s="17"/>
      <c r="BX54" s="17"/>
      <c r="BY54" s="17"/>
      <c r="BZ54" s="17"/>
      <c r="CA54" s="17"/>
      <c r="CB54" s="17"/>
      <c r="CC54" s="17">
        <v>-0.3</v>
      </c>
      <c r="CD54" s="17">
        <v>37.299999999999997</v>
      </c>
      <c r="CE54" s="17">
        <v>49.6</v>
      </c>
      <c r="CF54" s="17">
        <v>11.1</v>
      </c>
      <c r="CG54" s="17">
        <v>0.4</v>
      </c>
      <c r="CH54" s="17">
        <v>3.7</v>
      </c>
      <c r="CI54" s="17"/>
      <c r="CJ54" s="17"/>
      <c r="CK54" s="17"/>
      <c r="CL54" s="17">
        <v>23</v>
      </c>
      <c r="CM54" s="17">
        <v>22.1</v>
      </c>
      <c r="CN54" s="17">
        <v>-12.2</v>
      </c>
      <c r="CO54" s="17">
        <v>0</v>
      </c>
      <c r="CP54" s="17"/>
      <c r="CQ54" s="17"/>
      <c r="CR54" s="17"/>
      <c r="CS54" s="17"/>
      <c r="CT54" s="17">
        <v>14</v>
      </c>
      <c r="CU54" s="17">
        <v>2.6</v>
      </c>
      <c r="CV54" s="17"/>
      <c r="CW54" s="17">
        <v>3.5</v>
      </c>
      <c r="CX54" s="17">
        <v>0</v>
      </c>
      <c r="CY54" s="17"/>
      <c r="CZ54" s="17"/>
      <c r="DA54" s="17">
        <v>1.3</v>
      </c>
      <c r="DB54" s="17">
        <v>0.1</v>
      </c>
      <c r="DC54" s="17">
        <v>0</v>
      </c>
      <c r="DD54" s="17">
        <v>-0.9</v>
      </c>
      <c r="DE54" s="17">
        <v>0</v>
      </c>
      <c r="DF54" s="17"/>
      <c r="DG54" s="17">
        <v>0</v>
      </c>
      <c r="DH54" s="17">
        <v>0.6</v>
      </c>
      <c r="DI54" s="17"/>
      <c r="DJ54" s="17">
        <v>1.6</v>
      </c>
      <c r="DK54" s="17">
        <v>0.1</v>
      </c>
      <c r="DL54" s="17">
        <v>0.5</v>
      </c>
      <c r="DM54" s="17"/>
      <c r="DN54" s="17">
        <v>0</v>
      </c>
      <c r="DO54" s="17">
        <v>0</v>
      </c>
      <c r="DP54" s="17">
        <v>8.4</v>
      </c>
      <c r="DQ54" s="17">
        <v>7.8</v>
      </c>
      <c r="DR54" s="17">
        <v>0</v>
      </c>
      <c r="DS54" s="17">
        <v>0.1</v>
      </c>
      <c r="DT54" s="17">
        <v>0.5</v>
      </c>
      <c r="DU54" s="17">
        <v>0.4</v>
      </c>
      <c r="DV54" s="17">
        <v>0</v>
      </c>
      <c r="DW54" s="17">
        <v>-4.3</v>
      </c>
      <c r="DX54" s="17">
        <v>0</v>
      </c>
      <c r="DY54" s="17">
        <v>1.5</v>
      </c>
      <c r="DZ54" s="17">
        <v>1.5</v>
      </c>
      <c r="EA54" s="17">
        <v>1.1000000000000001</v>
      </c>
      <c r="EB54" s="17"/>
      <c r="EC54" s="17">
        <v>11.1</v>
      </c>
      <c r="ED54" s="17">
        <v>0</v>
      </c>
      <c r="EE54" s="17">
        <v>-3.8</v>
      </c>
      <c r="EF54" s="17">
        <v>-9.1999999999999993</v>
      </c>
      <c r="EG54" s="17">
        <v>0</v>
      </c>
      <c r="EH54" s="17"/>
      <c r="EI54" s="17">
        <v>2.6</v>
      </c>
      <c r="EJ54" s="17">
        <v>-0.1</v>
      </c>
      <c r="EK54" s="17">
        <v>1.3</v>
      </c>
      <c r="EL54" s="17">
        <v>0.2</v>
      </c>
      <c r="EM54" s="17">
        <v>0.2</v>
      </c>
      <c r="EN54" s="17">
        <v>0.2</v>
      </c>
      <c r="EO54" s="17"/>
      <c r="EP54" s="17">
        <v>0</v>
      </c>
      <c r="EQ54" s="17">
        <v>0</v>
      </c>
      <c r="ER54" s="17">
        <v>0</v>
      </c>
      <c r="ES54" s="17">
        <v>-0.2</v>
      </c>
      <c r="ET54" s="17">
        <v>-0.5</v>
      </c>
      <c r="EU54" s="17">
        <v>0.5</v>
      </c>
      <c r="EV54" s="17">
        <v>0</v>
      </c>
      <c r="EW54" s="17">
        <v>0.5</v>
      </c>
      <c r="EX54" s="17">
        <v>0.3</v>
      </c>
      <c r="EY54" s="17">
        <v>0.5</v>
      </c>
      <c r="EZ54" s="17">
        <v>0.5</v>
      </c>
      <c r="FA54" s="17">
        <v>0</v>
      </c>
      <c r="FB54" s="17">
        <v>0.8</v>
      </c>
      <c r="FC54" s="17">
        <v>1.3</v>
      </c>
      <c r="FD54" s="17">
        <v>2.4</v>
      </c>
      <c r="FE54" s="17">
        <v>10.6</v>
      </c>
      <c r="FF54" s="17">
        <v>0.3</v>
      </c>
      <c r="FG54" s="17">
        <v>0</v>
      </c>
      <c r="FH54" s="17">
        <v>0</v>
      </c>
      <c r="FI54" s="17">
        <v>3.4</v>
      </c>
      <c r="FJ54" s="17">
        <v>4.4000000000000004</v>
      </c>
      <c r="FK54" s="17">
        <v>462.9</v>
      </c>
      <c r="FL54" s="15"/>
      <c r="FM54" s="17"/>
      <c r="FN54" s="17">
        <v>0.58199999999999996</v>
      </c>
      <c r="FO54" s="17">
        <v>1.3</v>
      </c>
      <c r="FP54" s="17">
        <v>1.7</v>
      </c>
      <c r="FQ54" s="17">
        <v>0.28038000000000002</v>
      </c>
      <c r="FR54" s="17"/>
      <c r="FS54" s="17">
        <v>-0.4</v>
      </c>
      <c r="FT54" s="17">
        <v>0</v>
      </c>
      <c r="FU54" s="17">
        <v>3.46238</v>
      </c>
    </row>
    <row r="55" spans="1:177" ht="24" customHeight="1" x14ac:dyDescent="0.3">
      <c r="A55" s="16" t="s">
        <v>42</v>
      </c>
      <c r="B55" s="16" t="s">
        <v>823</v>
      </c>
      <c r="C55" s="17">
        <v>39.700000000000003</v>
      </c>
      <c r="D55" s="17">
        <v>35.9</v>
      </c>
      <c r="E55" s="17">
        <v>9.1</v>
      </c>
      <c r="F55" s="17"/>
      <c r="G55" s="17"/>
      <c r="H55" s="17">
        <v>-6</v>
      </c>
      <c r="I55" s="17">
        <v>14.8</v>
      </c>
      <c r="J55" s="17"/>
      <c r="K55" s="17"/>
      <c r="L55" s="17">
        <v>-21.1</v>
      </c>
      <c r="M55" s="17">
        <v>-23.4</v>
      </c>
      <c r="N55" s="17">
        <v>-20.6</v>
      </c>
      <c r="O55" s="17">
        <v>56.5</v>
      </c>
      <c r="P55" s="17"/>
      <c r="Q55" s="17"/>
      <c r="R55" s="17">
        <v>53.6</v>
      </c>
      <c r="S55" s="17">
        <v>0.1</v>
      </c>
      <c r="T55" s="17"/>
      <c r="U55" s="17"/>
      <c r="V55" s="17"/>
      <c r="W55" s="17"/>
      <c r="X55" s="17">
        <v>6</v>
      </c>
      <c r="Y55" s="17">
        <v>1.4</v>
      </c>
      <c r="Z55" s="17">
        <v>1.7</v>
      </c>
      <c r="AA55" s="17"/>
      <c r="AB55" s="17">
        <v>-3.4</v>
      </c>
      <c r="AC55" s="17">
        <v>2.7</v>
      </c>
      <c r="AD55" s="17">
        <v>5</v>
      </c>
      <c r="AE55" s="17"/>
      <c r="AF55" s="17"/>
      <c r="AG55" s="17"/>
      <c r="AH55" s="17"/>
      <c r="AI55" s="17">
        <v>15.2</v>
      </c>
      <c r="AJ55" s="17">
        <v>22.7</v>
      </c>
      <c r="AK55" s="17"/>
      <c r="AL55" s="17"/>
      <c r="AM55" s="17"/>
      <c r="AN55" s="17">
        <v>-1</v>
      </c>
      <c r="AO55" s="17">
        <v>50.8</v>
      </c>
      <c r="AP55" s="17">
        <v>4.3</v>
      </c>
      <c r="AQ55" s="17">
        <v>19.399999999999999</v>
      </c>
      <c r="AR55" s="17">
        <v>3.8</v>
      </c>
      <c r="AS55" s="17">
        <v>-1.7</v>
      </c>
      <c r="AT55" s="17">
        <v>2.6</v>
      </c>
      <c r="AU55" s="17">
        <v>1.5</v>
      </c>
      <c r="AV55" s="17"/>
      <c r="AW55" s="17"/>
      <c r="AX55" s="17"/>
      <c r="AY55" s="17">
        <v>11.4</v>
      </c>
      <c r="AZ55" s="17">
        <v>-2.4</v>
      </c>
      <c r="BA55" s="17">
        <v>-0.6</v>
      </c>
      <c r="BB55" s="17">
        <v>-1</v>
      </c>
      <c r="BC55" s="17">
        <v>4.2</v>
      </c>
      <c r="BD55" s="17">
        <v>0.4</v>
      </c>
      <c r="BE55" s="17">
        <v>0</v>
      </c>
      <c r="BF55" s="17">
        <v>0.4</v>
      </c>
      <c r="BG55" s="17"/>
      <c r="BH55" s="17"/>
      <c r="BI55" s="17">
        <v>4.3</v>
      </c>
      <c r="BJ55" s="17"/>
      <c r="BK55" s="17"/>
      <c r="BL55" s="17">
        <v>-5.4</v>
      </c>
      <c r="BM55" s="17"/>
      <c r="BN55" s="17"/>
      <c r="BO55" s="17"/>
      <c r="BP55" s="17">
        <v>6.1</v>
      </c>
      <c r="BQ55" s="17">
        <v>-7.9</v>
      </c>
      <c r="BR55" s="17">
        <v>-9.1999999999999993</v>
      </c>
      <c r="BS55" s="17">
        <v>-0.2</v>
      </c>
      <c r="BT55" s="17">
        <v>-20.399999999999999</v>
      </c>
      <c r="BU55" s="17">
        <v>4</v>
      </c>
      <c r="BV55" s="17"/>
      <c r="BW55" s="17"/>
      <c r="BX55" s="17"/>
      <c r="BY55" s="17"/>
      <c r="BZ55" s="17"/>
      <c r="CA55" s="17"/>
      <c r="CB55" s="17"/>
      <c r="CC55" s="17">
        <v>-0.3</v>
      </c>
      <c r="CD55" s="17">
        <v>38.6</v>
      </c>
      <c r="CE55" s="17">
        <v>50.8</v>
      </c>
      <c r="CF55" s="17">
        <v>10.9</v>
      </c>
      <c r="CG55" s="17">
        <v>0.4</v>
      </c>
      <c r="CH55" s="17">
        <v>3.8</v>
      </c>
      <c r="CI55" s="17"/>
      <c r="CJ55" s="17"/>
      <c r="CK55" s="17"/>
      <c r="CL55" s="17">
        <v>18.7</v>
      </c>
      <c r="CM55" s="17">
        <v>17.8</v>
      </c>
      <c r="CN55" s="17">
        <v>-18.600000000000001</v>
      </c>
      <c r="CO55" s="17">
        <v>0</v>
      </c>
      <c r="CP55" s="17"/>
      <c r="CQ55" s="17"/>
      <c r="CR55" s="17"/>
      <c r="CS55" s="17"/>
      <c r="CT55" s="17">
        <v>9.6999999999999993</v>
      </c>
      <c r="CU55" s="17">
        <v>0</v>
      </c>
      <c r="CV55" s="17"/>
      <c r="CW55" s="17">
        <v>1.5</v>
      </c>
      <c r="CX55" s="17">
        <v>0</v>
      </c>
      <c r="CY55" s="17"/>
      <c r="CZ55" s="17"/>
      <c r="DA55" s="17">
        <v>1.3</v>
      </c>
      <c r="DB55" s="17">
        <v>0</v>
      </c>
      <c r="DC55" s="17">
        <v>-0.1</v>
      </c>
      <c r="DD55" s="17">
        <v>-0.8</v>
      </c>
      <c r="DE55" s="17">
        <v>0</v>
      </c>
      <c r="DF55" s="17"/>
      <c r="DG55" s="17">
        <v>0</v>
      </c>
      <c r="DH55" s="17">
        <v>0.6</v>
      </c>
      <c r="DI55" s="17"/>
      <c r="DJ55" s="17">
        <v>1.3</v>
      </c>
      <c r="DK55" s="17">
        <v>0.1</v>
      </c>
      <c r="DL55" s="17">
        <v>0.5</v>
      </c>
      <c r="DM55" s="17"/>
      <c r="DN55" s="17">
        <v>0</v>
      </c>
      <c r="DO55" s="17">
        <v>0</v>
      </c>
      <c r="DP55" s="17">
        <v>8.5</v>
      </c>
      <c r="DQ55" s="17">
        <v>8</v>
      </c>
      <c r="DR55" s="17">
        <v>0</v>
      </c>
      <c r="DS55" s="17">
        <v>0.1</v>
      </c>
      <c r="DT55" s="17">
        <v>0.5</v>
      </c>
      <c r="DU55" s="17">
        <v>0.4</v>
      </c>
      <c r="DV55" s="17">
        <v>0</v>
      </c>
      <c r="DW55" s="17">
        <v>-4.5999999999999996</v>
      </c>
      <c r="DX55" s="17">
        <v>0</v>
      </c>
      <c r="DY55" s="17">
        <v>1.5</v>
      </c>
      <c r="DZ55" s="17">
        <v>1.5</v>
      </c>
      <c r="EA55" s="17">
        <v>0.9</v>
      </c>
      <c r="EB55" s="17"/>
      <c r="EC55" s="17">
        <v>3.4</v>
      </c>
      <c r="ED55" s="17">
        <v>0</v>
      </c>
      <c r="EE55" s="17">
        <v>-2</v>
      </c>
      <c r="EF55" s="17">
        <v>-7</v>
      </c>
      <c r="EG55" s="17">
        <v>0.1</v>
      </c>
      <c r="EH55" s="17"/>
      <c r="EI55" s="17">
        <v>2.6</v>
      </c>
      <c r="EJ55" s="17">
        <v>-0.1</v>
      </c>
      <c r="EK55" s="17">
        <v>1.4</v>
      </c>
      <c r="EL55" s="17">
        <v>0.2</v>
      </c>
      <c r="EM55" s="17">
        <v>0.2</v>
      </c>
      <c r="EN55" s="17">
        <v>0.2</v>
      </c>
      <c r="EO55" s="17"/>
      <c r="EP55" s="17">
        <v>0</v>
      </c>
      <c r="EQ55" s="17">
        <v>0</v>
      </c>
      <c r="ER55" s="17">
        <v>0</v>
      </c>
      <c r="ES55" s="17">
        <v>-0.2</v>
      </c>
      <c r="ET55" s="17">
        <v>-1</v>
      </c>
      <c r="EU55" s="17">
        <v>0.4</v>
      </c>
      <c r="EV55" s="17">
        <v>0</v>
      </c>
      <c r="EW55" s="17">
        <v>0.6</v>
      </c>
      <c r="EX55" s="17">
        <v>0.3</v>
      </c>
      <c r="EY55" s="17">
        <v>0.5</v>
      </c>
      <c r="EZ55" s="17">
        <v>0.5</v>
      </c>
      <c r="FA55" s="17">
        <v>0</v>
      </c>
      <c r="FB55" s="17">
        <v>0.8</v>
      </c>
      <c r="FC55" s="17">
        <v>1.1000000000000001</v>
      </c>
      <c r="FD55" s="17">
        <v>2.5</v>
      </c>
      <c r="FE55" s="17">
        <v>10.3</v>
      </c>
      <c r="FF55" s="17">
        <v>0.4</v>
      </c>
      <c r="FG55" s="17">
        <v>0</v>
      </c>
      <c r="FH55" s="17">
        <v>0</v>
      </c>
      <c r="FI55" s="17">
        <v>3.3</v>
      </c>
      <c r="FJ55" s="17">
        <v>4.3</v>
      </c>
      <c r="FK55" s="17">
        <v>429.1</v>
      </c>
      <c r="FL55" s="15"/>
      <c r="FM55" s="17"/>
      <c r="FN55" s="17">
        <v>-3.5000000000000003E-2</v>
      </c>
      <c r="FO55" s="17">
        <v>1.5</v>
      </c>
      <c r="FP55" s="17">
        <v>1.7</v>
      </c>
      <c r="FQ55" s="17">
        <v>0.28031</v>
      </c>
      <c r="FR55" s="17"/>
      <c r="FS55" s="17">
        <v>-0.5</v>
      </c>
      <c r="FT55" s="17">
        <v>0</v>
      </c>
      <c r="FU55" s="17">
        <v>2.9453100000000001</v>
      </c>
    </row>
    <row r="56" spans="1:177" ht="24" customHeight="1" x14ac:dyDescent="0.3">
      <c r="A56" s="16" t="s">
        <v>42</v>
      </c>
      <c r="B56" s="16" t="s">
        <v>824</v>
      </c>
      <c r="C56" s="17">
        <v>39.299999999999997</v>
      </c>
      <c r="D56" s="17">
        <v>24.6</v>
      </c>
      <c r="E56" s="17">
        <v>6.6</v>
      </c>
      <c r="F56" s="17"/>
      <c r="G56" s="17"/>
      <c r="H56" s="17">
        <v>-7.8</v>
      </c>
      <c r="I56" s="17">
        <v>8.1</v>
      </c>
      <c r="J56" s="17"/>
      <c r="K56" s="17"/>
      <c r="L56" s="17">
        <v>-33.200000000000003</v>
      </c>
      <c r="M56" s="17">
        <v>-36</v>
      </c>
      <c r="N56" s="17">
        <v>-33.1</v>
      </c>
      <c r="O56" s="17">
        <v>41.6</v>
      </c>
      <c r="P56" s="17"/>
      <c r="Q56" s="17"/>
      <c r="R56" s="17">
        <v>49</v>
      </c>
      <c r="S56" s="17">
        <v>0.1</v>
      </c>
      <c r="T56" s="17"/>
      <c r="U56" s="17"/>
      <c r="V56" s="17"/>
      <c r="W56" s="17"/>
      <c r="X56" s="17">
        <v>4.5999999999999996</v>
      </c>
      <c r="Y56" s="17">
        <v>1.5</v>
      </c>
      <c r="Z56" s="17">
        <v>1.9</v>
      </c>
      <c r="AA56" s="17"/>
      <c r="AB56" s="17">
        <v>-3.4</v>
      </c>
      <c r="AC56" s="17">
        <v>2.4</v>
      </c>
      <c r="AD56" s="17">
        <v>4</v>
      </c>
      <c r="AE56" s="17"/>
      <c r="AF56" s="17"/>
      <c r="AG56" s="17"/>
      <c r="AH56" s="17"/>
      <c r="AI56" s="17">
        <v>14.7</v>
      </c>
      <c r="AJ56" s="17">
        <v>18.5</v>
      </c>
      <c r="AK56" s="17"/>
      <c r="AL56" s="17"/>
      <c r="AM56" s="17"/>
      <c r="AN56" s="17">
        <v>-1.3</v>
      </c>
      <c r="AO56" s="17">
        <v>46.6</v>
      </c>
      <c r="AP56" s="17">
        <v>3.8</v>
      </c>
      <c r="AQ56" s="17">
        <v>19.3</v>
      </c>
      <c r="AR56" s="17">
        <v>3.9</v>
      </c>
      <c r="AS56" s="17">
        <v>-1.7</v>
      </c>
      <c r="AT56" s="17">
        <v>2.6</v>
      </c>
      <c r="AU56" s="17">
        <v>0.7</v>
      </c>
      <c r="AV56" s="17"/>
      <c r="AW56" s="17"/>
      <c r="AX56" s="17"/>
      <c r="AY56" s="17">
        <v>10.1</v>
      </c>
      <c r="AZ56" s="17">
        <v>-2.4</v>
      </c>
      <c r="BA56" s="17">
        <v>-0.7</v>
      </c>
      <c r="BB56" s="17">
        <v>-1.1000000000000001</v>
      </c>
      <c r="BC56" s="17">
        <v>2.8</v>
      </c>
      <c r="BD56" s="17">
        <v>0.4</v>
      </c>
      <c r="BE56" s="17">
        <v>-0.1</v>
      </c>
      <c r="BF56" s="17">
        <v>0.5</v>
      </c>
      <c r="BG56" s="17"/>
      <c r="BH56" s="17"/>
      <c r="BI56" s="17">
        <v>2</v>
      </c>
      <c r="BJ56" s="17"/>
      <c r="BK56" s="17"/>
      <c r="BL56" s="17">
        <v>-4.4000000000000004</v>
      </c>
      <c r="BM56" s="17"/>
      <c r="BN56" s="17"/>
      <c r="BO56" s="17"/>
      <c r="BP56" s="17">
        <v>2</v>
      </c>
      <c r="BQ56" s="17">
        <v>-14.4</v>
      </c>
      <c r="BR56" s="17">
        <v>-15.9</v>
      </c>
      <c r="BS56" s="17">
        <v>-7.2</v>
      </c>
      <c r="BT56" s="17">
        <v>-28.5</v>
      </c>
      <c r="BU56" s="17">
        <v>0</v>
      </c>
      <c r="BV56" s="17"/>
      <c r="BW56" s="17"/>
      <c r="BX56" s="17"/>
      <c r="BY56" s="17"/>
      <c r="BZ56" s="17"/>
      <c r="CA56" s="17"/>
      <c r="CB56" s="17"/>
      <c r="CC56" s="17">
        <v>-0.3</v>
      </c>
      <c r="CD56" s="17">
        <v>38.799999999999997</v>
      </c>
      <c r="CE56" s="17">
        <v>51</v>
      </c>
      <c r="CF56" s="17">
        <v>11.1</v>
      </c>
      <c r="CG56" s="17">
        <v>0.5</v>
      </c>
      <c r="CH56" s="17">
        <v>3.9</v>
      </c>
      <c r="CI56" s="17"/>
      <c r="CJ56" s="17"/>
      <c r="CK56" s="17"/>
      <c r="CL56" s="17">
        <v>10.199999999999999</v>
      </c>
      <c r="CM56" s="17">
        <v>9.4</v>
      </c>
      <c r="CN56" s="17">
        <v>-31.4</v>
      </c>
      <c r="CO56" s="17">
        <v>0</v>
      </c>
      <c r="CP56" s="17"/>
      <c r="CQ56" s="17"/>
      <c r="CR56" s="17"/>
      <c r="CS56" s="17"/>
      <c r="CT56" s="17">
        <v>2.1</v>
      </c>
      <c r="CU56" s="17">
        <v>-4.4000000000000004</v>
      </c>
      <c r="CV56" s="17"/>
      <c r="CW56" s="17">
        <v>-0.2</v>
      </c>
      <c r="CX56" s="17">
        <v>0</v>
      </c>
      <c r="CY56" s="17"/>
      <c r="CZ56" s="17"/>
      <c r="DA56" s="17">
        <v>1.3</v>
      </c>
      <c r="DB56" s="17">
        <v>0.1</v>
      </c>
      <c r="DC56" s="17">
        <v>-0.1</v>
      </c>
      <c r="DD56" s="17">
        <v>-0.9</v>
      </c>
      <c r="DE56" s="17">
        <v>0</v>
      </c>
      <c r="DF56" s="17"/>
      <c r="DG56" s="17">
        <v>0.1</v>
      </c>
      <c r="DH56" s="17">
        <v>0.5</v>
      </c>
      <c r="DI56" s="17"/>
      <c r="DJ56" s="17">
        <v>0.7</v>
      </c>
      <c r="DK56" s="17">
        <v>0.1</v>
      </c>
      <c r="DL56" s="17">
        <v>0.6</v>
      </c>
      <c r="DM56" s="17"/>
      <c r="DN56" s="17">
        <v>0</v>
      </c>
      <c r="DO56" s="17">
        <v>0</v>
      </c>
      <c r="DP56" s="17">
        <v>8.6999999999999993</v>
      </c>
      <c r="DQ56" s="17">
        <v>7.9</v>
      </c>
      <c r="DR56" s="17">
        <v>0</v>
      </c>
      <c r="DS56" s="17">
        <v>0.1</v>
      </c>
      <c r="DT56" s="17">
        <v>0.5</v>
      </c>
      <c r="DU56" s="17">
        <v>0.4</v>
      </c>
      <c r="DV56" s="17">
        <v>0</v>
      </c>
      <c r="DW56" s="17">
        <v>-4.5999999999999996</v>
      </c>
      <c r="DX56" s="17">
        <v>0</v>
      </c>
      <c r="DY56" s="17">
        <v>1.5</v>
      </c>
      <c r="DZ56" s="17">
        <v>0</v>
      </c>
      <c r="EA56" s="17">
        <v>0.5</v>
      </c>
      <c r="EB56" s="17"/>
      <c r="EC56" s="17">
        <v>8.4</v>
      </c>
      <c r="ED56" s="17">
        <v>0</v>
      </c>
      <c r="EE56" s="17">
        <v>-4</v>
      </c>
      <c r="EF56" s="17">
        <v>-9.5</v>
      </c>
      <c r="EG56" s="17">
        <v>0</v>
      </c>
      <c r="EH56" s="17"/>
      <c r="EI56" s="17">
        <v>2.6</v>
      </c>
      <c r="EJ56" s="17">
        <v>-0.1</v>
      </c>
      <c r="EK56" s="17">
        <v>1.5</v>
      </c>
      <c r="EL56" s="17">
        <v>0.2</v>
      </c>
      <c r="EM56" s="17">
        <v>0.2</v>
      </c>
      <c r="EN56" s="17">
        <v>0.2</v>
      </c>
      <c r="EO56" s="17"/>
      <c r="EP56" s="17">
        <v>0</v>
      </c>
      <c r="EQ56" s="17">
        <v>0</v>
      </c>
      <c r="ER56" s="17">
        <v>0</v>
      </c>
      <c r="ES56" s="17">
        <v>-0.2</v>
      </c>
      <c r="ET56" s="17">
        <v>-1.9</v>
      </c>
      <c r="EU56" s="17">
        <v>0.6</v>
      </c>
      <c r="EV56" s="17">
        <v>0</v>
      </c>
      <c r="EW56" s="17">
        <v>0.8</v>
      </c>
      <c r="EX56" s="17">
        <v>0.3</v>
      </c>
      <c r="EY56" s="17">
        <v>0.4</v>
      </c>
      <c r="EZ56" s="17">
        <v>0.7</v>
      </c>
      <c r="FA56" s="17">
        <v>0</v>
      </c>
      <c r="FB56" s="17">
        <v>0.8</v>
      </c>
      <c r="FC56" s="17">
        <v>0.8</v>
      </c>
      <c r="FD56" s="17">
        <v>2.5</v>
      </c>
      <c r="FE56" s="17">
        <v>11.1</v>
      </c>
      <c r="FF56" s="17">
        <v>0.1</v>
      </c>
      <c r="FG56" s="17">
        <v>0</v>
      </c>
      <c r="FH56" s="17">
        <v>0</v>
      </c>
      <c r="FI56" s="17">
        <v>3.6</v>
      </c>
      <c r="FJ56" s="17">
        <v>3.8</v>
      </c>
      <c r="FK56" s="17">
        <v>251.4</v>
      </c>
      <c r="FL56" s="15"/>
      <c r="FM56" s="17"/>
      <c r="FN56" s="17">
        <v>-0.27100000000000002</v>
      </c>
      <c r="FO56" s="17">
        <v>1.4</v>
      </c>
      <c r="FP56" s="17">
        <v>1.7</v>
      </c>
      <c r="FQ56" s="17">
        <v>0.27478999999999998</v>
      </c>
      <c r="FR56" s="17"/>
      <c r="FS56" s="17">
        <v>-0.3</v>
      </c>
      <c r="FT56" s="17">
        <v>0</v>
      </c>
      <c r="FU56" s="17">
        <v>2.8037899999999998</v>
      </c>
    </row>
    <row r="57" spans="1:177" ht="24" customHeight="1" x14ac:dyDescent="0.3">
      <c r="A57" s="16" t="s">
        <v>42</v>
      </c>
      <c r="B57" s="16" t="s">
        <v>825</v>
      </c>
      <c r="C57" s="17">
        <v>40.6</v>
      </c>
      <c r="D57" s="17">
        <v>8.3000000000000007</v>
      </c>
      <c r="E57" s="17">
        <v>3.8</v>
      </c>
      <c r="F57" s="17"/>
      <c r="G57" s="17"/>
      <c r="H57" s="17">
        <v>-6.3</v>
      </c>
      <c r="I57" s="17">
        <v>8</v>
      </c>
      <c r="J57" s="17"/>
      <c r="K57" s="17"/>
      <c r="L57" s="17">
        <v>-39.1</v>
      </c>
      <c r="M57" s="17">
        <v>-45.2</v>
      </c>
      <c r="N57" s="17">
        <v>-42.2</v>
      </c>
      <c r="O57" s="17">
        <v>35.200000000000003</v>
      </c>
      <c r="P57" s="17"/>
      <c r="Q57" s="17"/>
      <c r="R57" s="17">
        <v>45.7</v>
      </c>
      <c r="S57" s="17">
        <v>0</v>
      </c>
      <c r="T57" s="17"/>
      <c r="U57" s="17"/>
      <c r="V57" s="17"/>
      <c r="W57" s="17"/>
      <c r="X57" s="17">
        <v>0.9</v>
      </c>
      <c r="Y57" s="17">
        <v>1.1000000000000001</v>
      </c>
      <c r="Z57" s="17">
        <v>1.5</v>
      </c>
      <c r="AA57" s="17"/>
      <c r="AB57" s="17">
        <v>-3.4</v>
      </c>
      <c r="AC57" s="17">
        <v>3.3</v>
      </c>
      <c r="AD57" s="17">
        <v>2.2000000000000002</v>
      </c>
      <c r="AE57" s="17"/>
      <c r="AF57" s="17"/>
      <c r="AG57" s="17"/>
      <c r="AH57" s="17"/>
      <c r="AI57" s="17">
        <v>14.2</v>
      </c>
      <c r="AJ57" s="17">
        <v>-6.4</v>
      </c>
      <c r="AK57" s="17"/>
      <c r="AL57" s="17"/>
      <c r="AM57" s="17"/>
      <c r="AN57" s="17">
        <v>-1.4</v>
      </c>
      <c r="AO57" s="17">
        <v>14.1</v>
      </c>
      <c r="AP57" s="17">
        <v>3.1</v>
      </c>
      <c r="AQ57" s="17">
        <v>19.399999999999999</v>
      </c>
      <c r="AR57" s="17">
        <v>4</v>
      </c>
      <c r="AS57" s="17">
        <v>-1.8</v>
      </c>
      <c r="AT57" s="17">
        <v>2.6</v>
      </c>
      <c r="AU57" s="17">
        <v>1</v>
      </c>
      <c r="AV57" s="17"/>
      <c r="AW57" s="17"/>
      <c r="AX57" s="17"/>
      <c r="AY57" s="17">
        <v>7.4</v>
      </c>
      <c r="AZ57" s="17">
        <v>-2.4</v>
      </c>
      <c r="BA57" s="17">
        <v>-0.7</v>
      </c>
      <c r="BB57" s="17">
        <v>-3</v>
      </c>
      <c r="BC57" s="17">
        <v>2.2000000000000002</v>
      </c>
      <c r="BD57" s="17">
        <v>0.4</v>
      </c>
      <c r="BE57" s="17">
        <v>0.2</v>
      </c>
      <c r="BF57" s="17">
        <v>-0.4</v>
      </c>
      <c r="BG57" s="17"/>
      <c r="BH57" s="17"/>
      <c r="BI57" s="17">
        <v>-0.2</v>
      </c>
      <c r="BJ57" s="17"/>
      <c r="BK57" s="17"/>
      <c r="BL57" s="17">
        <v>-3.1</v>
      </c>
      <c r="BM57" s="17"/>
      <c r="BN57" s="17"/>
      <c r="BO57" s="17"/>
      <c r="BP57" s="17">
        <v>1.8</v>
      </c>
      <c r="BQ57" s="17">
        <v>-19.8</v>
      </c>
      <c r="BR57" s="17">
        <v>-21.2</v>
      </c>
      <c r="BS57" s="17">
        <v>0</v>
      </c>
      <c r="BT57" s="17">
        <v>-34.6</v>
      </c>
      <c r="BU57" s="17">
        <v>0</v>
      </c>
      <c r="BV57" s="17"/>
      <c r="BW57" s="17"/>
      <c r="BX57" s="17"/>
      <c r="BY57" s="17"/>
      <c r="BZ57" s="17"/>
      <c r="CA57" s="17"/>
      <c r="CB57" s="17"/>
      <c r="CC57" s="17">
        <v>-0.3</v>
      </c>
      <c r="CD57" s="17">
        <v>38.200000000000003</v>
      </c>
      <c r="CE57" s="17">
        <v>27.5</v>
      </c>
      <c r="CF57" s="17">
        <v>0.2</v>
      </c>
      <c r="CG57" s="17">
        <v>0.4</v>
      </c>
      <c r="CH57" s="17">
        <v>0.1</v>
      </c>
      <c r="CI57" s="17"/>
      <c r="CJ57" s="17"/>
      <c r="CK57" s="17"/>
      <c r="CL57" s="17">
        <v>3.7</v>
      </c>
      <c r="CM57" s="17">
        <v>2.9</v>
      </c>
      <c r="CN57" s="17">
        <v>-18.5</v>
      </c>
      <c r="CO57" s="17">
        <v>0</v>
      </c>
      <c r="CP57" s="17"/>
      <c r="CQ57" s="17"/>
      <c r="CR57" s="17"/>
      <c r="CS57" s="17"/>
      <c r="CT57" s="17">
        <v>-5.7</v>
      </c>
      <c r="CU57" s="17">
        <v>-9.1</v>
      </c>
      <c r="CV57" s="17"/>
      <c r="CW57" s="17">
        <v>-4.3</v>
      </c>
      <c r="CX57" s="17">
        <v>0</v>
      </c>
      <c r="CY57" s="17"/>
      <c r="CZ57" s="17"/>
      <c r="DA57" s="17">
        <v>1.3</v>
      </c>
      <c r="DB57" s="17">
        <v>0</v>
      </c>
      <c r="DC57" s="17">
        <v>-0.1</v>
      </c>
      <c r="DD57" s="17">
        <v>-0.9</v>
      </c>
      <c r="DE57" s="17">
        <v>0</v>
      </c>
      <c r="DF57" s="17"/>
      <c r="DG57" s="17">
        <v>0.1</v>
      </c>
      <c r="DH57" s="17">
        <v>0.5</v>
      </c>
      <c r="DI57" s="17"/>
      <c r="DJ57" s="17">
        <v>0.7</v>
      </c>
      <c r="DK57" s="17">
        <v>0.1</v>
      </c>
      <c r="DL57" s="17">
        <v>0.5</v>
      </c>
      <c r="DM57" s="17"/>
      <c r="DN57" s="17">
        <v>0</v>
      </c>
      <c r="DO57" s="17">
        <v>0</v>
      </c>
      <c r="DP57" s="17">
        <v>8.4</v>
      </c>
      <c r="DQ57" s="17">
        <v>6.6</v>
      </c>
      <c r="DR57" s="17">
        <v>0</v>
      </c>
      <c r="DS57" s="17">
        <v>0.1</v>
      </c>
      <c r="DT57" s="17">
        <v>0</v>
      </c>
      <c r="DU57" s="17">
        <v>0.4</v>
      </c>
      <c r="DV57" s="17">
        <v>0</v>
      </c>
      <c r="DW57" s="17">
        <v>-4.7</v>
      </c>
      <c r="DX57" s="17">
        <v>0</v>
      </c>
      <c r="DY57" s="17">
        <v>1.5</v>
      </c>
      <c r="DZ57" s="17">
        <v>0</v>
      </c>
      <c r="EA57" s="17">
        <v>0.5</v>
      </c>
      <c r="EB57" s="17"/>
      <c r="EC57" s="17">
        <v>7.8</v>
      </c>
      <c r="ED57" s="17">
        <v>0</v>
      </c>
      <c r="EE57" s="17">
        <v>-5.0999999999999996</v>
      </c>
      <c r="EF57" s="17">
        <v>-10.9</v>
      </c>
      <c r="EG57" s="17">
        <v>0</v>
      </c>
      <c r="EH57" s="17"/>
      <c r="EI57" s="17">
        <v>2.6</v>
      </c>
      <c r="EJ57" s="17">
        <v>0.1</v>
      </c>
      <c r="EK57" s="17">
        <v>1.3</v>
      </c>
      <c r="EL57" s="17">
        <v>0.2</v>
      </c>
      <c r="EM57" s="17">
        <v>0.2</v>
      </c>
      <c r="EN57" s="17">
        <v>0.2</v>
      </c>
      <c r="EO57" s="17"/>
      <c r="EP57" s="17">
        <v>0</v>
      </c>
      <c r="EQ57" s="17">
        <v>0</v>
      </c>
      <c r="ER57" s="17">
        <v>0</v>
      </c>
      <c r="ES57" s="17">
        <v>-0.2</v>
      </c>
      <c r="ET57" s="17">
        <v>-3.4</v>
      </c>
      <c r="EU57" s="17">
        <v>0.5</v>
      </c>
      <c r="EV57" s="17">
        <v>0</v>
      </c>
      <c r="EW57" s="17">
        <v>0.8</v>
      </c>
      <c r="EX57" s="17">
        <v>0.3</v>
      </c>
      <c r="EY57" s="17">
        <v>0.4</v>
      </c>
      <c r="EZ57" s="17">
        <v>0.7</v>
      </c>
      <c r="FA57" s="17">
        <v>0</v>
      </c>
      <c r="FB57" s="17">
        <v>0.8</v>
      </c>
      <c r="FC57" s="17">
        <v>0.7</v>
      </c>
      <c r="FD57" s="17">
        <v>2.2999999999999998</v>
      </c>
      <c r="FE57" s="17">
        <v>12.2</v>
      </c>
      <c r="FF57" s="17">
        <v>0.4</v>
      </c>
      <c r="FG57" s="17">
        <v>0</v>
      </c>
      <c r="FH57" s="17">
        <v>0</v>
      </c>
      <c r="FI57" s="17">
        <v>2.4</v>
      </c>
      <c r="FJ57" s="17">
        <v>3.7</v>
      </c>
      <c r="FK57" s="17">
        <v>57.9</v>
      </c>
      <c r="FL57" s="15"/>
      <c r="FM57" s="17"/>
      <c r="FN57" s="17">
        <v>-0.16400000000000001</v>
      </c>
      <c r="FO57" s="17">
        <v>1.7</v>
      </c>
      <c r="FP57" s="17">
        <v>1.8</v>
      </c>
      <c r="FQ57" s="17">
        <v>0.26890999999999998</v>
      </c>
      <c r="FR57" s="17"/>
      <c r="FS57" s="17">
        <v>0.1</v>
      </c>
      <c r="FT57" s="17">
        <v>0</v>
      </c>
      <c r="FU57" s="17">
        <v>3.7049099999999999</v>
      </c>
    </row>
    <row r="58" spans="1:177" ht="24" customHeight="1" x14ac:dyDescent="0.3">
      <c r="A58" s="18" t="s">
        <v>826</v>
      </c>
      <c r="B58" s="18" t="s">
        <v>43</v>
      </c>
      <c r="C58" s="19">
        <v>37.5</v>
      </c>
      <c r="D58" s="19">
        <v>2.6</v>
      </c>
      <c r="E58" s="19">
        <v>3.4</v>
      </c>
      <c r="F58" s="19"/>
      <c r="G58" s="19"/>
      <c r="H58" s="19">
        <v>-9.1999999999999993</v>
      </c>
      <c r="I58" s="19">
        <v>3.8</v>
      </c>
      <c r="J58" s="19"/>
      <c r="K58" s="19"/>
      <c r="L58" s="19">
        <v>-41.3</v>
      </c>
      <c r="M58" s="19">
        <v>-52.3</v>
      </c>
      <c r="N58" s="19">
        <v>-49.7</v>
      </c>
      <c r="O58" s="19">
        <v>33.299999999999997</v>
      </c>
      <c r="P58" s="19"/>
      <c r="Q58" s="19"/>
      <c r="R58" s="19">
        <v>45.2</v>
      </c>
      <c r="S58" s="19">
        <v>-0.2</v>
      </c>
      <c r="T58" s="19"/>
      <c r="U58" s="19"/>
      <c r="V58" s="19"/>
      <c r="W58" s="19"/>
      <c r="X58" s="19">
        <v>-0.4</v>
      </c>
      <c r="Y58" s="19">
        <v>1.4</v>
      </c>
      <c r="Z58" s="19">
        <v>1.7</v>
      </c>
      <c r="AA58" s="19"/>
      <c r="AB58" s="19">
        <v>-3.4</v>
      </c>
      <c r="AC58" s="19">
        <v>3</v>
      </c>
      <c r="AD58" s="19">
        <v>1.6</v>
      </c>
      <c r="AE58" s="19"/>
      <c r="AF58" s="19"/>
      <c r="AG58" s="19"/>
      <c r="AH58" s="19"/>
      <c r="AI58" s="19">
        <v>13</v>
      </c>
      <c r="AJ58" s="19">
        <v>-19.399999999999999</v>
      </c>
      <c r="AK58" s="19"/>
      <c r="AL58" s="19"/>
      <c r="AM58" s="19"/>
      <c r="AN58" s="19">
        <v>-1.2</v>
      </c>
      <c r="AO58" s="19">
        <v>13.1</v>
      </c>
      <c r="AP58" s="19">
        <v>3.1</v>
      </c>
      <c r="AQ58" s="19">
        <v>19.399999999999999</v>
      </c>
      <c r="AR58" s="19">
        <v>4.2</v>
      </c>
      <c r="AS58" s="19">
        <v>-1.4</v>
      </c>
      <c r="AT58" s="19">
        <v>2.6</v>
      </c>
      <c r="AU58" s="19">
        <v>0.1</v>
      </c>
      <c r="AV58" s="19"/>
      <c r="AW58" s="19"/>
      <c r="AX58" s="19"/>
      <c r="AY58" s="19">
        <v>5.3</v>
      </c>
      <c r="AZ58" s="19">
        <v>-2.1</v>
      </c>
      <c r="BA58" s="19">
        <v>-0.2</v>
      </c>
      <c r="BB58" s="19">
        <v>-5.2</v>
      </c>
      <c r="BC58" s="19">
        <v>0.2</v>
      </c>
      <c r="BD58" s="19">
        <v>0.4</v>
      </c>
      <c r="BE58" s="19">
        <v>0.1</v>
      </c>
      <c r="BF58" s="19">
        <v>-6.2</v>
      </c>
      <c r="BG58" s="19"/>
      <c r="BH58" s="19"/>
      <c r="BI58" s="19">
        <v>-1.4</v>
      </c>
      <c r="BJ58" s="19"/>
      <c r="BK58" s="19"/>
      <c r="BL58" s="19">
        <v>-4.4000000000000004</v>
      </c>
      <c r="BM58" s="19"/>
      <c r="BN58" s="19"/>
      <c r="BO58" s="19"/>
      <c r="BP58" s="19">
        <v>3.2</v>
      </c>
      <c r="BQ58" s="19">
        <v>-36.799999999999997</v>
      </c>
      <c r="BR58" s="19">
        <v>-38.299999999999997</v>
      </c>
      <c r="BS58" s="19">
        <v>0</v>
      </c>
      <c r="BT58" s="19">
        <v>10.4</v>
      </c>
      <c r="BU58" s="19">
        <v>0</v>
      </c>
      <c r="BV58" s="19"/>
      <c r="BW58" s="19"/>
      <c r="BX58" s="19"/>
      <c r="BY58" s="19"/>
      <c r="BZ58" s="19"/>
      <c r="CA58" s="19"/>
      <c r="CB58" s="19"/>
      <c r="CC58" s="19">
        <v>-0.3</v>
      </c>
      <c r="CD58" s="19">
        <v>17.899999999999999</v>
      </c>
      <c r="CE58" s="19">
        <v>18.5</v>
      </c>
      <c r="CF58" s="19">
        <v>-0.1</v>
      </c>
      <c r="CG58" s="19">
        <v>0.5</v>
      </c>
      <c r="CH58" s="19">
        <v>0.1</v>
      </c>
      <c r="CI58" s="19"/>
      <c r="CJ58" s="19"/>
      <c r="CK58" s="19"/>
      <c r="CL58" s="19">
        <v>-3.1</v>
      </c>
      <c r="CM58" s="19">
        <v>-3.9</v>
      </c>
      <c r="CN58" s="19">
        <v>-19.3</v>
      </c>
      <c r="CO58" s="19">
        <v>0</v>
      </c>
      <c r="CP58" s="19"/>
      <c r="CQ58" s="19"/>
      <c r="CR58" s="19"/>
      <c r="CS58" s="19"/>
      <c r="CT58" s="19">
        <v>-11.5</v>
      </c>
      <c r="CU58" s="19">
        <v>-12.5</v>
      </c>
      <c r="CV58" s="19"/>
      <c r="CW58" s="19">
        <v>-6.2</v>
      </c>
      <c r="CX58" s="19">
        <v>0</v>
      </c>
      <c r="CY58" s="19"/>
      <c r="CZ58" s="19"/>
      <c r="DA58" s="19">
        <v>1.3</v>
      </c>
      <c r="DB58" s="19">
        <v>0</v>
      </c>
      <c r="DC58" s="19">
        <v>-0.1</v>
      </c>
      <c r="DD58" s="19">
        <v>-0.9</v>
      </c>
      <c r="DE58" s="19">
        <v>0</v>
      </c>
      <c r="DF58" s="19"/>
      <c r="DG58" s="19">
        <v>0.2</v>
      </c>
      <c r="DH58" s="19">
        <v>0.5</v>
      </c>
      <c r="DI58" s="19"/>
      <c r="DJ58" s="19">
        <v>0.4</v>
      </c>
      <c r="DK58" s="19">
        <v>0.1</v>
      </c>
      <c r="DL58" s="19">
        <v>0.6</v>
      </c>
      <c r="DM58" s="19"/>
      <c r="DN58" s="19">
        <v>0</v>
      </c>
      <c r="DO58" s="19">
        <v>0</v>
      </c>
      <c r="DP58" s="19">
        <v>8.6</v>
      </c>
      <c r="DQ58" s="19">
        <v>6</v>
      </c>
      <c r="DR58" s="19">
        <v>0</v>
      </c>
      <c r="DS58" s="19">
        <v>0</v>
      </c>
      <c r="DT58" s="19">
        <v>-0.3</v>
      </c>
      <c r="DU58" s="19">
        <v>0.4</v>
      </c>
      <c r="DV58" s="19">
        <v>0</v>
      </c>
      <c r="DW58" s="19">
        <v>-4.7</v>
      </c>
      <c r="DX58" s="19">
        <v>0</v>
      </c>
      <c r="DY58" s="19">
        <v>1.5</v>
      </c>
      <c r="DZ58" s="19">
        <v>0.1</v>
      </c>
      <c r="EA58" s="19">
        <v>0.3</v>
      </c>
      <c r="EB58" s="19"/>
      <c r="EC58" s="19">
        <v>5.8</v>
      </c>
      <c r="ED58" s="19">
        <v>0</v>
      </c>
      <c r="EE58" s="19">
        <v>-5.9</v>
      </c>
      <c r="EF58" s="19">
        <v>-11.1</v>
      </c>
      <c r="EG58" s="19">
        <v>0</v>
      </c>
      <c r="EH58" s="19"/>
      <c r="EI58" s="19">
        <v>2.6</v>
      </c>
      <c r="EJ58" s="19">
        <v>-0.1</v>
      </c>
      <c r="EK58" s="19">
        <v>1.4</v>
      </c>
      <c r="EL58" s="19">
        <v>0.2</v>
      </c>
      <c r="EM58" s="19">
        <v>0.2</v>
      </c>
      <c r="EN58" s="19">
        <v>0.2</v>
      </c>
      <c r="EO58" s="19"/>
      <c r="EP58" s="19">
        <v>0</v>
      </c>
      <c r="EQ58" s="19">
        <v>0</v>
      </c>
      <c r="ER58" s="19">
        <v>0</v>
      </c>
      <c r="ES58" s="19">
        <v>-0.2</v>
      </c>
      <c r="ET58" s="19">
        <v>-3.1</v>
      </c>
      <c r="EU58" s="19">
        <v>0</v>
      </c>
      <c r="EV58" s="19">
        <v>0</v>
      </c>
      <c r="EW58" s="19">
        <v>0.8</v>
      </c>
      <c r="EX58" s="19">
        <v>0.3</v>
      </c>
      <c r="EY58" s="19">
        <v>0.4</v>
      </c>
      <c r="EZ58" s="19">
        <v>0.7</v>
      </c>
      <c r="FA58" s="19">
        <v>0</v>
      </c>
      <c r="FB58" s="19">
        <v>0.8</v>
      </c>
      <c r="FC58" s="19">
        <v>0.6</v>
      </c>
      <c r="FD58" s="19">
        <v>2.4</v>
      </c>
      <c r="FE58" s="19">
        <v>11.9</v>
      </c>
      <c r="FF58" s="19">
        <v>0.5</v>
      </c>
      <c r="FG58" s="19">
        <v>0</v>
      </c>
      <c r="FH58" s="19">
        <v>0</v>
      </c>
      <c r="FI58" s="19">
        <v>3.2</v>
      </c>
      <c r="FJ58" s="19">
        <v>3.5</v>
      </c>
      <c r="FK58" s="19">
        <v>-55.3</v>
      </c>
      <c r="FL58" s="15"/>
      <c r="FM58" s="19"/>
      <c r="FN58" s="19">
        <v>-0.495</v>
      </c>
      <c r="FO58" s="19">
        <v>1.6</v>
      </c>
      <c r="FP58" s="19">
        <v>1.8</v>
      </c>
      <c r="FQ58" s="19">
        <v>0.24931</v>
      </c>
      <c r="FR58" s="19"/>
      <c r="FS58" s="19">
        <v>0.1</v>
      </c>
      <c r="FT58" s="19">
        <v>0</v>
      </c>
      <c r="FU58" s="19">
        <v>3.2543099999999998</v>
      </c>
    </row>
    <row r="59" spans="1:177" ht="25.05" customHeight="1" x14ac:dyDescent="0.3">
      <c r="A59" s="200" t="s">
        <v>827</v>
      </c>
      <c r="B59" s="201"/>
      <c r="C59" s="20">
        <v>931.8</v>
      </c>
      <c r="D59" s="20">
        <v>33.950000000000003</v>
      </c>
      <c r="E59" s="20">
        <v>172.15</v>
      </c>
      <c r="F59" s="20">
        <v>0</v>
      </c>
      <c r="G59" s="20">
        <v>0</v>
      </c>
      <c r="H59" s="20">
        <v>-78.150000000000006</v>
      </c>
      <c r="I59" s="20">
        <v>420.2</v>
      </c>
      <c r="J59" s="20">
        <v>0</v>
      </c>
      <c r="K59" s="20">
        <v>0</v>
      </c>
      <c r="L59" s="20">
        <v>-124.9</v>
      </c>
      <c r="M59" s="20">
        <v>-241.8</v>
      </c>
      <c r="N59" s="20">
        <v>-82.5</v>
      </c>
      <c r="O59" s="20">
        <v>598.1</v>
      </c>
      <c r="P59" s="20">
        <v>0</v>
      </c>
      <c r="Q59" s="20">
        <v>0</v>
      </c>
      <c r="R59" s="20">
        <v>904.35</v>
      </c>
      <c r="S59" s="20">
        <v>1.1000000000000001</v>
      </c>
      <c r="T59" s="20">
        <v>0</v>
      </c>
      <c r="U59" s="20">
        <v>0</v>
      </c>
      <c r="V59" s="20">
        <v>0</v>
      </c>
      <c r="W59" s="20">
        <v>0</v>
      </c>
      <c r="X59" s="20">
        <v>137.9</v>
      </c>
      <c r="Y59" s="20">
        <v>31</v>
      </c>
      <c r="Z59" s="20">
        <v>31.55</v>
      </c>
      <c r="AA59" s="20">
        <v>0</v>
      </c>
      <c r="AB59" s="20">
        <v>-82.15</v>
      </c>
      <c r="AC59" s="20">
        <v>80.45</v>
      </c>
      <c r="AD59" s="20">
        <v>219.8</v>
      </c>
      <c r="AE59" s="20">
        <v>0</v>
      </c>
      <c r="AF59" s="20">
        <v>0</v>
      </c>
      <c r="AG59" s="20">
        <v>0</v>
      </c>
      <c r="AH59" s="20">
        <v>0</v>
      </c>
      <c r="AI59" s="20">
        <v>375.1</v>
      </c>
      <c r="AJ59" s="20">
        <v>-97</v>
      </c>
      <c r="AK59" s="20">
        <v>0</v>
      </c>
      <c r="AL59" s="20">
        <v>0</v>
      </c>
      <c r="AM59" s="20">
        <v>0</v>
      </c>
      <c r="AN59" s="20">
        <v>-26.1</v>
      </c>
      <c r="AO59" s="20">
        <v>521.95000000000005</v>
      </c>
      <c r="AP59" s="20">
        <v>109</v>
      </c>
      <c r="AQ59" s="20">
        <v>394.6</v>
      </c>
      <c r="AR59" s="20">
        <v>69.7</v>
      </c>
      <c r="AS59" s="20">
        <v>-13.4</v>
      </c>
      <c r="AT59" s="20">
        <v>62.4</v>
      </c>
      <c r="AU59" s="20">
        <v>23.4</v>
      </c>
      <c r="AV59" s="20">
        <v>0</v>
      </c>
      <c r="AW59" s="20">
        <v>0</v>
      </c>
      <c r="AX59" s="20">
        <v>0</v>
      </c>
      <c r="AY59" s="20">
        <v>242.7</v>
      </c>
      <c r="AZ59" s="20">
        <v>-48.25</v>
      </c>
      <c r="BA59" s="20">
        <v>-5.05</v>
      </c>
      <c r="BB59" s="20">
        <v>-29.45</v>
      </c>
      <c r="BC59" s="20">
        <v>136.94999999999999</v>
      </c>
      <c r="BD59" s="20">
        <v>9.6</v>
      </c>
      <c r="BE59" s="20">
        <v>2.8</v>
      </c>
      <c r="BF59" s="20">
        <v>4.6500000000000004</v>
      </c>
      <c r="BG59" s="20">
        <v>0</v>
      </c>
      <c r="BH59" s="20">
        <v>0</v>
      </c>
      <c r="BI59" s="20">
        <v>40.6</v>
      </c>
      <c r="BJ59" s="20">
        <v>0</v>
      </c>
      <c r="BK59" s="20">
        <v>0</v>
      </c>
      <c r="BL59" s="20">
        <v>-29.4</v>
      </c>
      <c r="BM59" s="20">
        <v>0</v>
      </c>
      <c r="BN59" s="20">
        <v>0</v>
      </c>
      <c r="BO59" s="20">
        <v>0</v>
      </c>
      <c r="BP59" s="20">
        <v>168.7</v>
      </c>
      <c r="BQ59" s="20">
        <v>-124.65</v>
      </c>
      <c r="BR59" s="20">
        <v>-207.25</v>
      </c>
      <c r="BS59" s="20">
        <v>-4.05</v>
      </c>
      <c r="BT59" s="20">
        <v>-1247.5999999999999</v>
      </c>
      <c r="BU59" s="20">
        <v>15.25</v>
      </c>
      <c r="BV59" s="20">
        <v>0</v>
      </c>
      <c r="BW59" s="20">
        <v>0</v>
      </c>
      <c r="BX59" s="20">
        <v>0</v>
      </c>
      <c r="BY59" s="20">
        <v>0</v>
      </c>
      <c r="BZ59" s="20">
        <v>0</v>
      </c>
      <c r="CA59" s="20">
        <v>0</v>
      </c>
      <c r="CB59" s="20">
        <v>0</v>
      </c>
      <c r="CC59" s="20">
        <v>-6.9</v>
      </c>
      <c r="CD59" s="20">
        <v>726.5</v>
      </c>
      <c r="CE59" s="20">
        <v>727.75</v>
      </c>
      <c r="CF59" s="20">
        <v>140.6</v>
      </c>
      <c r="CG59" s="20">
        <v>11.3</v>
      </c>
      <c r="CH59" s="20">
        <v>49.5</v>
      </c>
      <c r="CI59" s="20">
        <v>0</v>
      </c>
      <c r="CJ59" s="20">
        <v>0</v>
      </c>
      <c r="CK59" s="20">
        <v>0</v>
      </c>
      <c r="CL59" s="20">
        <v>331.85</v>
      </c>
      <c r="CM59" s="20">
        <v>421.8</v>
      </c>
      <c r="CN59" s="20">
        <v>-182</v>
      </c>
      <c r="CO59" s="20">
        <v>-189.4</v>
      </c>
      <c r="CP59" s="20">
        <v>0</v>
      </c>
      <c r="CQ59" s="20">
        <v>0</v>
      </c>
      <c r="CR59" s="20">
        <v>0</v>
      </c>
      <c r="CS59" s="20">
        <v>0</v>
      </c>
      <c r="CT59" s="20">
        <v>-147.65</v>
      </c>
      <c r="CU59" s="20">
        <v>-213.8</v>
      </c>
      <c r="CV59" s="20">
        <v>0</v>
      </c>
      <c r="CW59" s="20">
        <v>-93.4</v>
      </c>
      <c r="CX59" s="20">
        <v>92.05</v>
      </c>
      <c r="CY59" s="20">
        <v>0</v>
      </c>
      <c r="CZ59" s="20">
        <v>0</v>
      </c>
      <c r="DA59" s="20">
        <v>31.2</v>
      </c>
      <c r="DB59" s="20">
        <v>1.2</v>
      </c>
      <c r="DC59" s="20">
        <v>-1.5</v>
      </c>
      <c r="DD59" s="20">
        <v>-21.55</v>
      </c>
      <c r="DE59" s="20">
        <v>294.45</v>
      </c>
      <c r="DF59" s="20">
        <v>0</v>
      </c>
      <c r="DG59" s="20">
        <v>0.4</v>
      </c>
      <c r="DH59" s="20">
        <v>21.3</v>
      </c>
      <c r="DI59" s="20">
        <v>0</v>
      </c>
      <c r="DJ59" s="20">
        <v>-0.75</v>
      </c>
      <c r="DK59" s="20">
        <v>5.7</v>
      </c>
      <c r="DL59" s="20">
        <v>13.85</v>
      </c>
      <c r="DM59" s="20">
        <v>0</v>
      </c>
      <c r="DN59" s="20">
        <v>-8.75</v>
      </c>
      <c r="DO59" s="20">
        <v>-22.7</v>
      </c>
      <c r="DP59" s="20">
        <v>162.80000000000001</v>
      </c>
      <c r="DQ59" s="20">
        <v>53.2</v>
      </c>
      <c r="DR59" s="20">
        <v>-31.65</v>
      </c>
      <c r="DS59" s="20">
        <v>0.35</v>
      </c>
      <c r="DT59" s="20">
        <v>-0.35</v>
      </c>
      <c r="DU59" s="20">
        <v>9.9</v>
      </c>
      <c r="DV59" s="20">
        <v>0.05</v>
      </c>
      <c r="DW59" s="20">
        <v>-86.4</v>
      </c>
      <c r="DX59" s="20">
        <v>2.15</v>
      </c>
      <c r="DY59" s="20">
        <v>32.299999999999997</v>
      </c>
      <c r="DZ59" s="20">
        <v>37.799999999999997</v>
      </c>
      <c r="EA59" s="20">
        <v>34.700000000000003</v>
      </c>
      <c r="EB59" s="20">
        <v>0</v>
      </c>
      <c r="EC59" s="20">
        <v>75.45</v>
      </c>
      <c r="ED59" s="20">
        <v>34.450000000000003</v>
      </c>
      <c r="EE59" s="20">
        <v>-96.2</v>
      </c>
      <c r="EF59" s="20">
        <v>-224.75</v>
      </c>
      <c r="EG59" s="20">
        <v>0.95</v>
      </c>
      <c r="EH59" s="20">
        <v>0</v>
      </c>
      <c r="EI59" s="20">
        <v>51.1</v>
      </c>
      <c r="EJ59" s="20">
        <v>-1.75</v>
      </c>
      <c r="EK59" s="20">
        <v>37.6</v>
      </c>
      <c r="EL59" s="20">
        <v>4.8</v>
      </c>
      <c r="EM59" s="20">
        <v>4.8</v>
      </c>
      <c r="EN59" s="20">
        <v>4.8</v>
      </c>
      <c r="EO59" s="20">
        <v>0</v>
      </c>
      <c r="EP59" s="20">
        <v>278.8</v>
      </c>
      <c r="EQ59" s="20">
        <v>18.5</v>
      </c>
      <c r="ER59" s="20">
        <v>47.85</v>
      </c>
      <c r="ES59" s="20">
        <v>-4.8</v>
      </c>
      <c r="ET59" s="20">
        <v>31.7</v>
      </c>
      <c r="EU59" s="20">
        <v>28.75</v>
      </c>
      <c r="EV59" s="20">
        <v>-62.65</v>
      </c>
      <c r="EW59" s="20">
        <v>23.6</v>
      </c>
      <c r="EX59" s="20">
        <v>7.2</v>
      </c>
      <c r="EY59" s="20">
        <v>12.95</v>
      </c>
      <c r="EZ59" s="20">
        <v>14.85</v>
      </c>
      <c r="FA59" s="20">
        <v>16.2</v>
      </c>
      <c r="FB59" s="20">
        <v>25</v>
      </c>
      <c r="FC59" s="20">
        <v>42</v>
      </c>
      <c r="FD59" s="20">
        <v>56.5</v>
      </c>
      <c r="FE59" s="20">
        <v>311.55</v>
      </c>
      <c r="FF59" s="20">
        <v>6.45</v>
      </c>
      <c r="FG59" s="20">
        <v>37.75</v>
      </c>
      <c r="FH59" s="20">
        <v>20.399999999999999</v>
      </c>
      <c r="FI59" s="20">
        <v>75.8</v>
      </c>
      <c r="FJ59" s="20">
        <v>94.85</v>
      </c>
      <c r="FK59" s="20">
        <v>6468.45</v>
      </c>
      <c r="FL59" s="21"/>
      <c r="FM59" s="20">
        <v>0</v>
      </c>
      <c r="FN59" s="20">
        <v>3.4820000000000002</v>
      </c>
      <c r="FO59" s="20">
        <v>33.700000000000003</v>
      </c>
      <c r="FP59" s="20">
        <v>42.05</v>
      </c>
      <c r="FQ59" s="20">
        <v>6.9318049999999998</v>
      </c>
      <c r="FR59" s="20">
        <v>0</v>
      </c>
      <c r="FS59" s="20">
        <v>0.4</v>
      </c>
      <c r="FT59" s="20">
        <v>3.4</v>
      </c>
      <c r="FU59" s="20">
        <v>89.963804999999994</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830</v>
      </c>
      <c r="C5" s="1"/>
      <c r="D5" s="1"/>
      <c r="E5" s="1"/>
      <c r="F5" s="1"/>
      <c r="G5" s="1"/>
      <c r="H5" s="1"/>
    </row>
    <row r="6" spans="1:8" ht="22.95" customHeight="1" x14ac:dyDescent="0.3">
      <c r="A6" s="1"/>
      <c r="B6" s="205" t="s">
        <v>831</v>
      </c>
      <c r="C6" s="205" t="s">
        <v>832</v>
      </c>
      <c r="D6" s="205"/>
      <c r="E6" s="205" t="s">
        <v>833</v>
      </c>
      <c r="F6" s="205"/>
      <c r="G6" s="205"/>
      <c r="H6" s="205" t="s">
        <v>834</v>
      </c>
    </row>
    <row r="7" spans="1:8" ht="31.05" customHeight="1" x14ac:dyDescent="0.3">
      <c r="A7" s="1"/>
      <c r="B7" s="205"/>
      <c r="C7" s="24" t="s">
        <v>835</v>
      </c>
      <c r="D7" s="24" t="s">
        <v>836</v>
      </c>
      <c r="E7" s="24" t="s">
        <v>559</v>
      </c>
      <c r="F7" s="24" t="s">
        <v>558</v>
      </c>
      <c r="G7" s="24" t="s">
        <v>557</v>
      </c>
      <c r="H7" s="24" t="s">
        <v>837</v>
      </c>
    </row>
    <row r="8" spans="1:8" ht="10.95" customHeight="1" x14ac:dyDescent="0.3">
      <c r="A8" s="1"/>
      <c r="B8" s="25" t="s">
        <v>779</v>
      </c>
      <c r="C8" s="26">
        <v>0</v>
      </c>
      <c r="D8" s="26">
        <v>6782.1</v>
      </c>
      <c r="E8" s="27">
        <v>1049.6516999999999</v>
      </c>
      <c r="F8" s="27">
        <v>3933.9567000000002</v>
      </c>
      <c r="G8" s="27">
        <v>1798.4916000000001</v>
      </c>
      <c r="H8" s="27">
        <v>215.7944</v>
      </c>
    </row>
    <row r="9" spans="1:8" ht="10.95" customHeight="1" x14ac:dyDescent="0.3">
      <c r="A9" s="1"/>
      <c r="B9" s="25" t="s">
        <v>780</v>
      </c>
      <c r="C9" s="26">
        <v>0</v>
      </c>
      <c r="D9" s="26">
        <v>6617.4</v>
      </c>
      <c r="E9" s="27">
        <v>991.94719999999995</v>
      </c>
      <c r="F9" s="27">
        <v>3891.7818000000002</v>
      </c>
      <c r="G9" s="27">
        <v>1733.671</v>
      </c>
      <c r="H9" s="27">
        <v>215.8099</v>
      </c>
    </row>
    <row r="10" spans="1:8" ht="10.95" customHeight="1" x14ac:dyDescent="0.3">
      <c r="A10" s="1"/>
      <c r="B10" s="25" t="s">
        <v>781</v>
      </c>
      <c r="C10" s="26">
        <v>0</v>
      </c>
      <c r="D10" s="26">
        <v>6573.1</v>
      </c>
      <c r="E10" s="27">
        <v>982.82960000000003</v>
      </c>
      <c r="F10" s="27">
        <v>3823.5324999999998</v>
      </c>
      <c r="G10" s="27">
        <v>1766.7379000000001</v>
      </c>
      <c r="H10" s="27">
        <v>212.7901</v>
      </c>
    </row>
    <row r="11" spans="1:8" ht="10.95" customHeight="1" x14ac:dyDescent="0.3">
      <c r="A11" s="1"/>
      <c r="B11" s="25" t="s">
        <v>782</v>
      </c>
      <c r="C11" s="26">
        <v>0</v>
      </c>
      <c r="D11" s="26">
        <v>6489.5</v>
      </c>
      <c r="E11" s="27">
        <v>959.45429999999999</v>
      </c>
      <c r="F11" s="27">
        <v>3757.9378999999999</v>
      </c>
      <c r="G11" s="27">
        <v>1772.1078</v>
      </c>
      <c r="H11" s="27">
        <v>214.18969999999999</v>
      </c>
    </row>
    <row r="12" spans="1:8" ht="10.95" customHeight="1" x14ac:dyDescent="0.3">
      <c r="A12" s="1"/>
      <c r="B12" s="25" t="s">
        <v>783</v>
      </c>
      <c r="C12" s="26">
        <v>0</v>
      </c>
      <c r="D12" s="26">
        <v>6329.1</v>
      </c>
      <c r="E12" s="27">
        <v>954.76099999999997</v>
      </c>
      <c r="F12" s="27">
        <v>3606.4043999999999</v>
      </c>
      <c r="G12" s="27">
        <v>1767.9346</v>
      </c>
      <c r="H12" s="27">
        <v>212.1335</v>
      </c>
    </row>
    <row r="13" spans="1:8" ht="10.95" customHeight="1" x14ac:dyDescent="0.3">
      <c r="A13" s="1"/>
      <c r="B13" s="25" t="s">
        <v>784</v>
      </c>
      <c r="C13" s="26">
        <v>0</v>
      </c>
      <c r="D13" s="26">
        <v>6462</v>
      </c>
      <c r="E13" s="27">
        <v>950.59400000000005</v>
      </c>
      <c r="F13" s="27">
        <v>3723.8389999999999</v>
      </c>
      <c r="G13" s="27">
        <v>1787.567</v>
      </c>
      <c r="H13" s="27">
        <v>213.8083</v>
      </c>
    </row>
    <row r="14" spans="1:8" ht="10.95" customHeight="1" x14ac:dyDescent="0.3">
      <c r="A14" s="1"/>
      <c r="B14" s="25" t="s">
        <v>785</v>
      </c>
      <c r="C14" s="26">
        <v>0</v>
      </c>
      <c r="D14" s="26">
        <v>6430.9</v>
      </c>
      <c r="E14" s="27">
        <v>958.90030000000002</v>
      </c>
      <c r="F14" s="27">
        <v>3698.4949000000001</v>
      </c>
      <c r="G14" s="27">
        <v>1773.5047999999999</v>
      </c>
      <c r="H14" s="27">
        <v>217.714</v>
      </c>
    </row>
    <row r="15" spans="1:8" ht="10.95" customHeight="1" x14ac:dyDescent="0.3">
      <c r="A15" s="1"/>
      <c r="B15" s="25" t="s">
        <v>786</v>
      </c>
      <c r="C15" s="26">
        <v>0</v>
      </c>
      <c r="D15" s="26">
        <v>6376.1</v>
      </c>
      <c r="E15" s="27">
        <v>950.36369999999999</v>
      </c>
      <c r="F15" s="27">
        <v>3634.1918000000001</v>
      </c>
      <c r="G15" s="27">
        <v>1791.5445</v>
      </c>
      <c r="H15" s="27">
        <v>214.81630000000001</v>
      </c>
    </row>
    <row r="16" spans="1:8" ht="10.95" customHeight="1" x14ac:dyDescent="0.3">
      <c r="A16" s="1"/>
      <c r="B16" s="25" t="s">
        <v>787</v>
      </c>
      <c r="C16" s="26">
        <v>0</v>
      </c>
      <c r="D16" s="26">
        <v>6461.1</v>
      </c>
      <c r="E16" s="27">
        <v>955.16049999999996</v>
      </c>
      <c r="F16" s="27">
        <v>3714.0237000000002</v>
      </c>
      <c r="G16" s="27">
        <v>1791.9158</v>
      </c>
      <c r="H16" s="27">
        <v>212.7079</v>
      </c>
    </row>
    <row r="17" spans="1:8" ht="10.95" customHeight="1" x14ac:dyDescent="0.3">
      <c r="A17" s="1"/>
      <c r="B17" s="25" t="s">
        <v>788</v>
      </c>
      <c r="C17" s="26">
        <v>0</v>
      </c>
      <c r="D17" s="26">
        <v>6450.8</v>
      </c>
      <c r="E17" s="27">
        <v>969.59640000000002</v>
      </c>
      <c r="F17" s="27">
        <v>3665.6597999999999</v>
      </c>
      <c r="G17" s="27">
        <v>1815.5437999999999</v>
      </c>
      <c r="H17" s="27">
        <v>207.48759999999999</v>
      </c>
    </row>
    <row r="18" spans="1:8" ht="10.95" customHeight="1" x14ac:dyDescent="0.3">
      <c r="A18" s="1"/>
      <c r="B18" s="25" t="s">
        <v>789</v>
      </c>
      <c r="C18" s="26">
        <v>0</v>
      </c>
      <c r="D18" s="26">
        <v>6613</v>
      </c>
      <c r="E18" s="27">
        <v>1003.0389</v>
      </c>
      <c r="F18" s="27">
        <v>3803.9751999999999</v>
      </c>
      <c r="G18" s="27">
        <v>1805.9858999999999</v>
      </c>
      <c r="H18" s="27">
        <v>203.22409999999999</v>
      </c>
    </row>
    <row r="19" spans="1:8" ht="10.95" customHeight="1" x14ac:dyDescent="0.3">
      <c r="A19" s="1"/>
      <c r="B19" s="25" t="s">
        <v>790</v>
      </c>
      <c r="C19" s="26">
        <v>0</v>
      </c>
      <c r="D19" s="26">
        <v>6734</v>
      </c>
      <c r="E19" s="27">
        <v>1034.0634</v>
      </c>
      <c r="F19" s="27">
        <v>3898.4794000000002</v>
      </c>
      <c r="G19" s="27">
        <v>1801.4572000000001</v>
      </c>
      <c r="H19" s="27">
        <v>198.91220000000001</v>
      </c>
    </row>
    <row r="20" spans="1:8" ht="10.95" customHeight="1" x14ac:dyDescent="0.3">
      <c r="A20" s="1"/>
      <c r="B20" s="25" t="s">
        <v>791</v>
      </c>
      <c r="C20" s="26">
        <v>0</v>
      </c>
      <c r="D20" s="26">
        <v>6696.7</v>
      </c>
      <c r="E20" s="27">
        <v>1066.1130000000001</v>
      </c>
      <c r="F20" s="27">
        <v>3839.6745000000001</v>
      </c>
      <c r="G20" s="27">
        <v>1790.9124999999999</v>
      </c>
      <c r="H20" s="27">
        <v>192.91679999999999</v>
      </c>
    </row>
    <row r="21" spans="1:8" ht="10.95" customHeight="1" x14ac:dyDescent="0.3">
      <c r="A21" s="1"/>
      <c r="B21" s="25" t="s">
        <v>792</v>
      </c>
      <c r="C21" s="26">
        <v>0</v>
      </c>
      <c r="D21" s="26">
        <v>6863.4</v>
      </c>
      <c r="E21" s="27">
        <v>1058.0365999999999</v>
      </c>
      <c r="F21" s="27">
        <v>4023.5781999999999</v>
      </c>
      <c r="G21" s="27">
        <v>1781.7852</v>
      </c>
      <c r="H21" s="27">
        <v>187.9391</v>
      </c>
    </row>
    <row r="22" spans="1:8" ht="10.95" customHeight="1" x14ac:dyDescent="0.3">
      <c r="A22" s="1"/>
      <c r="B22" s="25" t="s">
        <v>793</v>
      </c>
      <c r="C22" s="26">
        <v>0</v>
      </c>
      <c r="D22" s="26">
        <v>6935.6</v>
      </c>
      <c r="E22" s="27">
        <v>1084.3459</v>
      </c>
      <c r="F22" s="27">
        <v>4061.5518999999999</v>
      </c>
      <c r="G22" s="27">
        <v>1789.7021999999999</v>
      </c>
      <c r="H22" s="27">
        <v>191.03919999999999</v>
      </c>
    </row>
    <row r="23" spans="1:8" ht="10.95" customHeight="1" x14ac:dyDescent="0.3">
      <c r="A23" s="1"/>
      <c r="B23" s="25" t="s">
        <v>794</v>
      </c>
      <c r="C23" s="26">
        <v>0</v>
      </c>
      <c r="D23" s="26">
        <v>6995.7</v>
      </c>
      <c r="E23" s="27">
        <v>1085.4708000000001</v>
      </c>
      <c r="F23" s="27">
        <v>4119.0599000000002</v>
      </c>
      <c r="G23" s="27">
        <v>1791.1693</v>
      </c>
      <c r="H23" s="27">
        <v>199.27189999999999</v>
      </c>
    </row>
    <row r="24" spans="1:8" ht="10.95" customHeight="1" x14ac:dyDescent="0.3">
      <c r="A24" s="1"/>
      <c r="B24" s="25" t="s">
        <v>795</v>
      </c>
      <c r="C24" s="26">
        <v>0</v>
      </c>
      <c r="D24" s="26">
        <v>7219.6</v>
      </c>
      <c r="E24" s="27">
        <v>1107.1172999999999</v>
      </c>
      <c r="F24" s="27">
        <v>4300.6157000000003</v>
      </c>
      <c r="G24" s="27">
        <v>1811.867</v>
      </c>
      <c r="H24" s="27">
        <v>205.93629999999999</v>
      </c>
    </row>
    <row r="25" spans="1:8" ht="10.95" customHeight="1" x14ac:dyDescent="0.3">
      <c r="A25" s="1"/>
      <c r="B25" s="25" t="s">
        <v>796</v>
      </c>
      <c r="C25" s="26">
        <v>0</v>
      </c>
      <c r="D25" s="26">
        <v>7258.5</v>
      </c>
      <c r="E25" s="27">
        <v>1128.3557000000001</v>
      </c>
      <c r="F25" s="27">
        <v>4332.3059999999996</v>
      </c>
      <c r="G25" s="27">
        <v>1797.8382999999999</v>
      </c>
      <c r="H25" s="27">
        <v>201.07570000000001</v>
      </c>
    </row>
    <row r="26" spans="1:8" ht="10.95" customHeight="1" x14ac:dyDescent="0.3">
      <c r="A26" s="1"/>
      <c r="B26" s="25" t="s">
        <v>797</v>
      </c>
      <c r="C26" s="26">
        <v>0</v>
      </c>
      <c r="D26" s="26">
        <v>7386.1</v>
      </c>
      <c r="E26" s="27">
        <v>1159.5418999999999</v>
      </c>
      <c r="F26" s="27">
        <v>4392.0715</v>
      </c>
      <c r="G26" s="27">
        <v>1834.4866</v>
      </c>
      <c r="H26" s="27">
        <v>205.822</v>
      </c>
    </row>
    <row r="27" spans="1:8" ht="10.95" customHeight="1" x14ac:dyDescent="0.3">
      <c r="A27" s="1"/>
      <c r="B27" s="25" t="s">
        <v>798</v>
      </c>
      <c r="C27" s="26">
        <v>0</v>
      </c>
      <c r="D27" s="26">
        <v>7491.7</v>
      </c>
      <c r="E27" s="27">
        <v>1173.9050999999999</v>
      </c>
      <c r="F27" s="27">
        <v>4477.2722000000003</v>
      </c>
      <c r="G27" s="27">
        <v>1840.5227</v>
      </c>
      <c r="H27" s="27">
        <v>220.4151</v>
      </c>
    </row>
    <row r="28" spans="1:8" ht="10.95" customHeight="1" x14ac:dyDescent="0.3">
      <c r="A28" s="1"/>
      <c r="B28" s="25" t="s">
        <v>799</v>
      </c>
      <c r="C28" s="26">
        <v>0</v>
      </c>
      <c r="D28" s="26">
        <v>7561.6</v>
      </c>
      <c r="E28" s="27">
        <v>1187.3815</v>
      </c>
      <c r="F28" s="27">
        <v>4536.0469999999996</v>
      </c>
      <c r="G28" s="27">
        <v>1838.1714999999999</v>
      </c>
      <c r="H28" s="27">
        <v>224.17689999999999</v>
      </c>
    </row>
    <row r="29" spans="1:8" ht="10.95" customHeight="1" x14ac:dyDescent="0.3">
      <c r="A29" s="1"/>
      <c r="B29" s="25" t="s">
        <v>800</v>
      </c>
      <c r="C29" s="26">
        <v>0</v>
      </c>
      <c r="D29" s="26">
        <v>7643.8</v>
      </c>
      <c r="E29" s="27">
        <v>1204.6547</v>
      </c>
      <c r="F29" s="27">
        <v>4577.2013999999999</v>
      </c>
      <c r="G29" s="27">
        <v>1861.9439</v>
      </c>
      <c r="H29" s="27">
        <v>218.11170000000001</v>
      </c>
    </row>
    <row r="30" spans="1:8" ht="10.95" customHeight="1" x14ac:dyDescent="0.3">
      <c r="A30" s="1"/>
      <c r="B30" s="25" t="s">
        <v>801</v>
      </c>
      <c r="C30" s="26">
        <v>0</v>
      </c>
      <c r="D30" s="26">
        <v>7699.1</v>
      </c>
      <c r="E30" s="27">
        <v>1239.8569</v>
      </c>
      <c r="F30" s="27">
        <v>4581.9036999999998</v>
      </c>
      <c r="G30" s="27">
        <v>1877.3394000000001</v>
      </c>
      <c r="H30" s="27">
        <v>216.3723</v>
      </c>
    </row>
    <row r="31" spans="1:8" ht="10.95" customHeight="1" x14ac:dyDescent="0.3">
      <c r="A31" s="1"/>
      <c r="B31" s="25" t="s">
        <v>802</v>
      </c>
      <c r="C31" s="26">
        <v>0</v>
      </c>
      <c r="D31" s="26">
        <v>7664.5</v>
      </c>
      <c r="E31" s="27">
        <v>1222.539</v>
      </c>
      <c r="F31" s="27">
        <v>4606.1641</v>
      </c>
      <c r="G31" s="27">
        <v>1835.7969000000001</v>
      </c>
      <c r="H31" s="27">
        <v>217.15559999999999</v>
      </c>
    </row>
    <row r="32" spans="1:8" ht="10.95" customHeight="1" x14ac:dyDescent="0.3">
      <c r="A32" s="1"/>
      <c r="B32" s="25" t="s">
        <v>803</v>
      </c>
      <c r="C32" s="26">
        <v>0</v>
      </c>
      <c r="D32" s="26">
        <v>7618.8</v>
      </c>
      <c r="E32" s="27">
        <v>1220.8975</v>
      </c>
      <c r="F32" s="27">
        <v>4555.3315000000002</v>
      </c>
      <c r="G32" s="27">
        <v>1842.5709999999999</v>
      </c>
      <c r="H32" s="27">
        <v>215.86179999999999</v>
      </c>
    </row>
    <row r="33" spans="1:8" ht="10.95" customHeight="1" x14ac:dyDescent="0.3">
      <c r="A33" s="1"/>
      <c r="B33" s="25" t="s">
        <v>804</v>
      </c>
      <c r="C33" s="26">
        <v>0</v>
      </c>
      <c r="D33" s="26">
        <v>7531.4</v>
      </c>
      <c r="E33" s="27">
        <v>1191.5961</v>
      </c>
      <c r="F33" s="27">
        <v>4510.6086999999998</v>
      </c>
      <c r="G33" s="27">
        <v>1829.1952000000001</v>
      </c>
      <c r="H33" s="27">
        <v>214.98</v>
      </c>
    </row>
    <row r="34" spans="1:8" ht="10.95" customHeight="1" x14ac:dyDescent="0.3">
      <c r="A34" s="1"/>
      <c r="B34" s="25" t="s">
        <v>805</v>
      </c>
      <c r="C34" s="26">
        <v>0</v>
      </c>
      <c r="D34" s="26">
        <v>7523.1</v>
      </c>
      <c r="E34" s="27">
        <v>1186.0358000000001</v>
      </c>
      <c r="F34" s="27">
        <v>4542.1090999999997</v>
      </c>
      <c r="G34" s="27">
        <v>1794.9550999999999</v>
      </c>
      <c r="H34" s="27">
        <v>220.51669999999999</v>
      </c>
    </row>
    <row r="35" spans="1:8" ht="10.95" customHeight="1" x14ac:dyDescent="0.3">
      <c r="A35" s="1"/>
      <c r="B35" s="25" t="s">
        <v>806</v>
      </c>
      <c r="C35" s="26">
        <v>0</v>
      </c>
      <c r="D35" s="26">
        <v>7538.6</v>
      </c>
      <c r="E35" s="27">
        <v>1183.3443</v>
      </c>
      <c r="F35" s="27">
        <v>4523.3365000000003</v>
      </c>
      <c r="G35" s="27">
        <v>1831.9192</v>
      </c>
      <c r="H35" s="27">
        <v>222.87700000000001</v>
      </c>
    </row>
    <row r="36" spans="1:8" ht="10.95" customHeight="1" x14ac:dyDescent="0.3">
      <c r="A36" s="1"/>
      <c r="B36" s="25" t="s">
        <v>807</v>
      </c>
      <c r="C36" s="26">
        <v>0</v>
      </c>
      <c r="D36" s="26">
        <v>7665.1</v>
      </c>
      <c r="E36" s="27">
        <v>1200.5395000000001</v>
      </c>
      <c r="F36" s="27">
        <v>4626.3737000000001</v>
      </c>
      <c r="G36" s="27">
        <v>1838.1867999999999</v>
      </c>
      <c r="H36" s="27">
        <v>225.7183</v>
      </c>
    </row>
    <row r="37" spans="1:8" ht="10.95" customHeight="1" x14ac:dyDescent="0.3">
      <c r="A37" s="1"/>
      <c r="B37" s="25" t="s">
        <v>808</v>
      </c>
      <c r="C37" s="26">
        <v>0</v>
      </c>
      <c r="D37" s="26">
        <v>7717.6</v>
      </c>
      <c r="E37" s="27">
        <v>1198.3286000000001</v>
      </c>
      <c r="F37" s="27">
        <v>4636.4444000000003</v>
      </c>
      <c r="G37" s="27">
        <v>1882.827</v>
      </c>
      <c r="H37" s="27">
        <v>224.863</v>
      </c>
    </row>
    <row r="38" spans="1:8" ht="10.95" customHeight="1" x14ac:dyDescent="0.3">
      <c r="A38" s="1"/>
      <c r="B38" s="25" t="s">
        <v>809</v>
      </c>
      <c r="C38" s="26">
        <v>0</v>
      </c>
      <c r="D38" s="26">
        <v>7689.8</v>
      </c>
      <c r="E38" s="27">
        <v>1204.0341000000001</v>
      </c>
      <c r="F38" s="27">
        <v>4615.3308999999999</v>
      </c>
      <c r="G38" s="27">
        <v>1870.4349999999999</v>
      </c>
      <c r="H38" s="27">
        <v>222.5556</v>
      </c>
    </row>
    <row r="39" spans="1:8" ht="10.95" customHeight="1" x14ac:dyDescent="0.3">
      <c r="A39" s="1"/>
      <c r="B39" s="25" t="s">
        <v>810</v>
      </c>
      <c r="C39" s="26">
        <v>0</v>
      </c>
      <c r="D39" s="26">
        <v>7670.3</v>
      </c>
      <c r="E39" s="27">
        <v>1182.6654000000001</v>
      </c>
      <c r="F39" s="27">
        <v>4615.8366999999998</v>
      </c>
      <c r="G39" s="27">
        <v>1871.7979</v>
      </c>
      <c r="H39" s="27">
        <v>220.4907</v>
      </c>
    </row>
    <row r="40" spans="1:8" ht="10.95" customHeight="1" x14ac:dyDescent="0.3">
      <c r="A40" s="1"/>
      <c r="B40" s="25" t="s">
        <v>811</v>
      </c>
      <c r="C40" s="26">
        <v>0</v>
      </c>
      <c r="D40" s="26">
        <v>7618.5</v>
      </c>
      <c r="E40" s="27">
        <v>1192.3362</v>
      </c>
      <c r="F40" s="27">
        <v>4547.5995999999996</v>
      </c>
      <c r="G40" s="27">
        <v>1878.5642</v>
      </c>
      <c r="H40" s="27">
        <v>216.29849999999999</v>
      </c>
    </row>
    <row r="41" spans="1:8" ht="10.95" customHeight="1" x14ac:dyDescent="0.3">
      <c r="A41" s="1"/>
      <c r="B41" s="25" t="s">
        <v>812</v>
      </c>
      <c r="C41" s="26">
        <v>0</v>
      </c>
      <c r="D41" s="26">
        <v>7573</v>
      </c>
      <c r="E41" s="27">
        <v>1183.3385000000001</v>
      </c>
      <c r="F41" s="27">
        <v>4504.0303999999996</v>
      </c>
      <c r="G41" s="27">
        <v>1885.6311000000001</v>
      </c>
      <c r="H41" s="27">
        <v>204.7885</v>
      </c>
    </row>
    <row r="42" spans="1:8" ht="10.95" customHeight="1" x14ac:dyDescent="0.3">
      <c r="A42" s="1"/>
      <c r="B42" s="25" t="s">
        <v>813</v>
      </c>
      <c r="C42" s="26">
        <v>0</v>
      </c>
      <c r="D42" s="26">
        <v>7561.4</v>
      </c>
      <c r="E42" s="27">
        <v>1171.2061000000001</v>
      </c>
      <c r="F42" s="27">
        <v>4476.5059000000001</v>
      </c>
      <c r="G42" s="27">
        <v>1913.6880000000001</v>
      </c>
      <c r="H42" s="27">
        <v>203.74680000000001</v>
      </c>
    </row>
    <row r="43" spans="1:8" ht="10.95" customHeight="1" x14ac:dyDescent="0.3">
      <c r="A43" s="1"/>
      <c r="B43" s="25" t="s">
        <v>814</v>
      </c>
      <c r="C43" s="26">
        <v>0</v>
      </c>
      <c r="D43" s="26">
        <v>7287.1</v>
      </c>
      <c r="E43" s="27">
        <v>1135.8607999999999</v>
      </c>
      <c r="F43" s="27">
        <v>4258.5787</v>
      </c>
      <c r="G43" s="27">
        <v>1892.6605</v>
      </c>
      <c r="H43" s="27">
        <v>182.4143</v>
      </c>
    </row>
    <row r="44" spans="1:8" ht="10.95" customHeight="1" x14ac:dyDescent="0.3">
      <c r="A44" s="1"/>
      <c r="B44" s="25" t="s">
        <v>815</v>
      </c>
      <c r="C44" s="26">
        <v>0</v>
      </c>
      <c r="D44" s="26">
        <v>7682.7</v>
      </c>
      <c r="E44" s="27">
        <v>1235.3484000000001</v>
      </c>
      <c r="F44" s="27">
        <v>4528.9588999999996</v>
      </c>
      <c r="G44" s="27">
        <v>1918.3927000000001</v>
      </c>
      <c r="H44" s="27">
        <v>179.9718</v>
      </c>
    </row>
    <row r="45" spans="1:8" ht="10.95" customHeight="1" x14ac:dyDescent="0.3">
      <c r="A45" s="1"/>
      <c r="B45" s="25" t="s">
        <v>816</v>
      </c>
      <c r="C45" s="26">
        <v>0</v>
      </c>
      <c r="D45" s="26">
        <v>7679.9</v>
      </c>
      <c r="E45" s="27">
        <v>1256.5319999999999</v>
      </c>
      <c r="F45" s="27">
        <v>4500.8090000000002</v>
      </c>
      <c r="G45" s="27">
        <v>1922.559</v>
      </c>
      <c r="H45" s="27">
        <v>171.32169999999999</v>
      </c>
    </row>
    <row r="46" spans="1:8" ht="10.95" customHeight="1" x14ac:dyDescent="0.3">
      <c r="A46" s="1"/>
      <c r="B46" s="25" t="s">
        <v>817</v>
      </c>
      <c r="C46" s="26">
        <v>0</v>
      </c>
      <c r="D46" s="26">
        <v>7679.9</v>
      </c>
      <c r="E46" s="27">
        <v>1248.0719999999999</v>
      </c>
      <c r="F46" s="27">
        <v>4531.9848000000002</v>
      </c>
      <c r="G46" s="27">
        <v>1899.8432</v>
      </c>
      <c r="H46" s="27">
        <v>175.61660000000001</v>
      </c>
    </row>
    <row r="47" spans="1:8" ht="10.95" customHeight="1" x14ac:dyDescent="0.3">
      <c r="A47" s="1"/>
      <c r="B47" s="25" t="s">
        <v>818</v>
      </c>
      <c r="C47" s="26">
        <v>0</v>
      </c>
      <c r="D47" s="26">
        <v>7664.4</v>
      </c>
      <c r="E47" s="27">
        <v>1248.0422000000001</v>
      </c>
      <c r="F47" s="27">
        <v>4504.0011000000004</v>
      </c>
      <c r="G47" s="27">
        <v>1912.3567</v>
      </c>
      <c r="H47" s="27">
        <v>185.7646</v>
      </c>
    </row>
    <row r="48" spans="1:8" ht="10.95" customHeight="1" x14ac:dyDescent="0.3">
      <c r="A48" s="1"/>
      <c r="B48" s="25" t="s">
        <v>819</v>
      </c>
      <c r="C48" s="26">
        <v>0</v>
      </c>
      <c r="D48" s="26">
        <v>7680.8</v>
      </c>
      <c r="E48" s="27">
        <v>1245.0211999999999</v>
      </c>
      <c r="F48" s="27">
        <v>4503.6728999999996</v>
      </c>
      <c r="G48" s="27">
        <v>1932.1059</v>
      </c>
      <c r="H48" s="27">
        <v>188.5617</v>
      </c>
    </row>
    <row r="49" spans="1:8" ht="10.95" customHeight="1" x14ac:dyDescent="0.3">
      <c r="A49" s="1"/>
      <c r="B49" s="25" t="s">
        <v>820</v>
      </c>
      <c r="C49" s="26">
        <v>0</v>
      </c>
      <c r="D49" s="26">
        <v>7635.4</v>
      </c>
      <c r="E49" s="27">
        <v>1223.0978</v>
      </c>
      <c r="F49" s="27">
        <v>4484.4817999999996</v>
      </c>
      <c r="G49" s="27">
        <v>1927.8204000000001</v>
      </c>
      <c r="H49" s="27">
        <v>199.994</v>
      </c>
    </row>
    <row r="50" spans="1:8" ht="10.95" customHeight="1" x14ac:dyDescent="0.3">
      <c r="A50" s="1"/>
      <c r="B50" s="25" t="s">
        <v>821</v>
      </c>
      <c r="C50" s="26">
        <v>0</v>
      </c>
      <c r="D50" s="26">
        <v>7594.9</v>
      </c>
      <c r="E50" s="27">
        <v>1215.0513000000001</v>
      </c>
      <c r="F50" s="27">
        <v>4450.2223000000004</v>
      </c>
      <c r="G50" s="27">
        <v>1929.6264000000001</v>
      </c>
      <c r="H50" s="27">
        <v>202.3433</v>
      </c>
    </row>
    <row r="51" spans="1:8" ht="10.95" customHeight="1" x14ac:dyDescent="0.3">
      <c r="A51" s="1"/>
      <c r="B51" s="25" t="s">
        <v>822</v>
      </c>
      <c r="C51" s="26">
        <v>0</v>
      </c>
      <c r="D51" s="26">
        <v>7534.1</v>
      </c>
      <c r="E51" s="27">
        <v>1187.5842</v>
      </c>
      <c r="F51" s="27">
        <v>4437.9848000000002</v>
      </c>
      <c r="G51" s="27">
        <v>1908.5309999999999</v>
      </c>
      <c r="H51" s="27">
        <v>210.1404</v>
      </c>
    </row>
    <row r="52" spans="1:8" ht="10.95" customHeight="1" x14ac:dyDescent="0.3">
      <c r="A52" s="1"/>
      <c r="B52" s="25" t="s">
        <v>823</v>
      </c>
      <c r="C52" s="26">
        <v>0</v>
      </c>
      <c r="D52" s="26">
        <v>7511.3</v>
      </c>
      <c r="E52" s="27">
        <v>1141.9878000000001</v>
      </c>
      <c r="F52" s="27">
        <v>4470.1504999999997</v>
      </c>
      <c r="G52" s="27">
        <v>1899.1617000000001</v>
      </c>
      <c r="H52" s="27">
        <v>214.3134</v>
      </c>
    </row>
    <row r="53" spans="1:8" ht="10.95" customHeight="1" x14ac:dyDescent="0.3">
      <c r="A53" s="1"/>
      <c r="B53" s="25" t="s">
        <v>824</v>
      </c>
      <c r="C53" s="26">
        <v>0</v>
      </c>
      <c r="D53" s="26">
        <v>7203.8</v>
      </c>
      <c r="E53" s="27">
        <v>1094.3438000000001</v>
      </c>
      <c r="F53" s="27">
        <v>4235.3788000000004</v>
      </c>
      <c r="G53" s="27">
        <v>1874.0773999999999</v>
      </c>
      <c r="H53" s="27">
        <v>211.53270000000001</v>
      </c>
    </row>
    <row r="54" spans="1:8" ht="10.95" customHeight="1" x14ac:dyDescent="0.3">
      <c r="A54" s="1"/>
      <c r="B54" s="25" t="s">
        <v>825</v>
      </c>
      <c r="C54" s="26">
        <v>0</v>
      </c>
      <c r="D54" s="26">
        <v>6959.4</v>
      </c>
      <c r="E54" s="27">
        <v>1056.4733000000001</v>
      </c>
      <c r="F54" s="27">
        <v>4072.6880000000001</v>
      </c>
      <c r="G54" s="27">
        <v>1830.2387000000001</v>
      </c>
      <c r="H54" s="27">
        <v>212.1636</v>
      </c>
    </row>
    <row r="55" spans="1:8" ht="10.95" customHeight="1" x14ac:dyDescent="0.3">
      <c r="A55" s="1"/>
      <c r="B55" s="25" t="s">
        <v>43</v>
      </c>
      <c r="C55" s="26">
        <v>0</v>
      </c>
      <c r="D55" s="26">
        <v>6850.2</v>
      </c>
      <c r="E55" s="27">
        <v>1022.2141</v>
      </c>
      <c r="F55" s="27">
        <v>3988.5801999999999</v>
      </c>
      <c r="G55" s="27">
        <v>1839.4057</v>
      </c>
      <c r="H55" s="27">
        <v>215.17449999999999</v>
      </c>
    </row>
    <row r="56" spans="1:8" ht="16.95" customHeight="1" x14ac:dyDescent="0.3">
      <c r="A56" s="1"/>
      <c r="B56" s="28" t="s">
        <v>838</v>
      </c>
      <c r="C56" s="29">
        <v>0</v>
      </c>
      <c r="D56" s="29">
        <v>7717.6</v>
      </c>
      <c r="E56" s="30">
        <v>1256.5319999999999</v>
      </c>
      <c r="F56" s="30">
        <v>4636.4444000000003</v>
      </c>
      <c r="G56" s="30">
        <v>1932.1059</v>
      </c>
      <c r="H56" s="30">
        <v>225.7183</v>
      </c>
    </row>
    <row r="57" spans="1:8" ht="16.95" customHeight="1" x14ac:dyDescent="0.3">
      <c r="A57" s="1"/>
      <c r="B57" s="28" t="s">
        <v>839</v>
      </c>
      <c r="C57" s="29">
        <v>0</v>
      </c>
      <c r="D57" s="29">
        <v>6329.1</v>
      </c>
      <c r="E57" s="30">
        <v>950.36369999999999</v>
      </c>
      <c r="F57" s="30">
        <v>3606.4043999999999</v>
      </c>
      <c r="G57" s="30">
        <v>1733.671</v>
      </c>
      <c r="H57" s="30">
        <v>171.32169999999999</v>
      </c>
    </row>
    <row r="58" spans="1:8" ht="16.95" customHeight="1" x14ac:dyDescent="0.3">
      <c r="A58" s="1"/>
      <c r="B58" s="28" t="s">
        <v>840</v>
      </c>
      <c r="C58" s="29">
        <v>0</v>
      </c>
      <c r="D58" s="29">
        <v>7216.8104166666662</v>
      </c>
      <c r="E58" s="30">
        <v>1122.9506333333331</v>
      </c>
      <c r="F58" s="30">
        <v>4252.51505</v>
      </c>
      <c r="G58" s="30">
        <v>1841.3447333333331</v>
      </c>
      <c r="H58" s="30">
        <v>207.53396041666667</v>
      </c>
    </row>
    <row r="59" spans="1:8" ht="16.95" customHeight="1" x14ac:dyDescent="0.3">
      <c r="A59" s="1"/>
      <c r="B59" s="23" t="s">
        <v>841</v>
      </c>
      <c r="C59" s="31">
        <v>0</v>
      </c>
      <c r="D59" s="31">
        <v>173203.45</v>
      </c>
      <c r="E59" s="32">
        <v>26950.815200000001</v>
      </c>
      <c r="F59" s="32">
        <v>102060.3612</v>
      </c>
      <c r="G59" s="32">
        <v>44192.2736</v>
      </c>
      <c r="H59" s="32">
        <v>4980.8150500000002</v>
      </c>
    </row>
    <row r="60" spans="1:8" x14ac:dyDescent="0.3">
      <c r="A60" s="1"/>
      <c r="B60" s="1"/>
      <c r="C60" s="1"/>
      <c r="D60" s="1"/>
      <c r="E60" s="1"/>
      <c r="F60" s="1"/>
      <c r="G60" s="1"/>
      <c r="H60" s="1"/>
    </row>
    <row r="61" spans="1:8" ht="15.6" x14ac:dyDescent="0.3">
      <c r="A61" s="1"/>
      <c r="B61" s="33" t="s">
        <v>842</v>
      </c>
      <c r="C61" s="1"/>
      <c r="D61" s="1"/>
      <c r="E61" s="1"/>
      <c r="F61" s="1"/>
      <c r="G61" s="1"/>
      <c r="H61" s="1"/>
    </row>
    <row r="62" spans="1:8" ht="15.6" x14ac:dyDescent="0.3">
      <c r="A62" s="1"/>
      <c r="B62" s="33"/>
      <c r="C62" s="1"/>
      <c r="D62" s="1"/>
      <c r="E62" s="1"/>
      <c r="F62" s="1"/>
      <c r="G62" s="1"/>
      <c r="H62" s="1"/>
    </row>
    <row r="63" spans="1:8" x14ac:dyDescent="0.3">
      <c r="A63" s="1"/>
      <c r="B63" s="34"/>
      <c r="C63" s="34"/>
      <c r="D63" s="1" t="s">
        <v>843</v>
      </c>
      <c r="E63" s="35"/>
      <c r="F63" s="1"/>
      <c r="G63" s="1"/>
      <c r="H63" s="1"/>
    </row>
    <row r="64" spans="1:8" x14ac:dyDescent="0.3">
      <c r="A64" s="1"/>
      <c r="B64" s="36"/>
      <c r="C64" s="36"/>
      <c r="D64" s="1" t="s">
        <v>844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831</v>
      </c>
      <c r="C6" s="206" t="s">
        <v>846</v>
      </c>
      <c r="D6" s="206"/>
      <c r="E6" s="206"/>
      <c r="F6" s="206"/>
      <c r="G6" s="206"/>
      <c r="H6" s="206"/>
      <c r="I6" s="206"/>
      <c r="J6" s="206"/>
      <c r="K6" s="206"/>
      <c r="L6" s="206"/>
      <c r="M6" s="206"/>
      <c r="N6" s="206"/>
      <c r="O6" s="206"/>
      <c r="P6" s="206"/>
      <c r="Q6" s="206"/>
      <c r="R6" s="206"/>
      <c r="S6" s="206"/>
      <c r="T6" s="206"/>
      <c r="U6" s="206"/>
      <c r="V6" s="206"/>
      <c r="W6" s="206"/>
      <c r="X6" s="207" t="s">
        <v>847</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848</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849</v>
      </c>
      <c r="D7" s="38" t="s">
        <v>850</v>
      </c>
      <c r="E7" s="38" t="s">
        <v>851</v>
      </c>
      <c r="F7" s="38" t="s">
        <v>852</v>
      </c>
      <c r="G7" s="38" t="s">
        <v>853</v>
      </c>
      <c r="H7" s="38" t="s">
        <v>854</v>
      </c>
      <c r="I7" s="38" t="s">
        <v>855</v>
      </c>
      <c r="J7" s="38" t="s">
        <v>856</v>
      </c>
      <c r="K7" s="38" t="s">
        <v>857</v>
      </c>
      <c r="L7" s="38" t="s">
        <v>858</v>
      </c>
      <c r="M7" s="38" t="s">
        <v>859</v>
      </c>
      <c r="N7" s="38" t="s">
        <v>860</v>
      </c>
      <c r="O7" s="38" t="s">
        <v>861</v>
      </c>
      <c r="P7" s="38" t="s">
        <v>862</v>
      </c>
      <c r="Q7" s="38" t="s">
        <v>863</v>
      </c>
      <c r="R7" s="38" t="s">
        <v>864</v>
      </c>
      <c r="S7" s="38" t="s">
        <v>865</v>
      </c>
      <c r="T7" s="38" t="s">
        <v>866</v>
      </c>
      <c r="U7" s="38" t="s">
        <v>867</v>
      </c>
      <c r="V7" s="38" t="s">
        <v>868</v>
      </c>
      <c r="W7" s="38" t="s">
        <v>869</v>
      </c>
      <c r="X7" s="39" t="s">
        <v>870</v>
      </c>
      <c r="Y7" s="39" t="s">
        <v>871</v>
      </c>
      <c r="Z7" s="39" t="s">
        <v>872</v>
      </c>
      <c r="AA7" s="39" t="s">
        <v>849</v>
      </c>
      <c r="AB7" s="39" t="s">
        <v>850</v>
      </c>
      <c r="AC7" s="39" t="s">
        <v>873</v>
      </c>
      <c r="AD7" s="39" t="s">
        <v>853</v>
      </c>
      <c r="AE7" s="39" t="s">
        <v>854</v>
      </c>
      <c r="AF7" s="39" t="s">
        <v>874</v>
      </c>
      <c r="AG7" s="39" t="s">
        <v>855</v>
      </c>
      <c r="AH7" s="39" t="s">
        <v>875</v>
      </c>
      <c r="AI7" s="39" t="s">
        <v>876</v>
      </c>
      <c r="AJ7" s="39" t="s">
        <v>877</v>
      </c>
      <c r="AK7" s="39" t="s">
        <v>878</v>
      </c>
      <c r="AL7" s="39" t="s">
        <v>879</v>
      </c>
      <c r="AM7" s="39" t="s">
        <v>880</v>
      </c>
      <c r="AN7" s="39" t="s">
        <v>317</v>
      </c>
      <c r="AO7" s="39" t="s">
        <v>881</v>
      </c>
      <c r="AP7" s="39" t="s">
        <v>321</v>
      </c>
      <c r="AQ7" s="39" t="s">
        <v>882</v>
      </c>
      <c r="AR7" s="39" t="s">
        <v>883</v>
      </c>
      <c r="AS7" s="39" t="s">
        <v>884</v>
      </c>
      <c r="AT7" s="39" t="s">
        <v>885</v>
      </c>
      <c r="AU7" s="39" t="s">
        <v>886</v>
      </c>
      <c r="AV7" s="39" t="s">
        <v>887</v>
      </c>
      <c r="AW7" s="39" t="s">
        <v>888</v>
      </c>
      <c r="AX7" s="39" t="s">
        <v>862</v>
      </c>
      <c r="AY7" s="39" t="s">
        <v>889</v>
      </c>
      <c r="AZ7" s="39" t="s">
        <v>890</v>
      </c>
      <c r="BA7" s="39" t="s">
        <v>891</v>
      </c>
      <c r="BB7" s="39" t="s">
        <v>863</v>
      </c>
      <c r="BC7" s="39" t="s">
        <v>892</v>
      </c>
      <c r="BD7" s="39" t="s">
        <v>865</v>
      </c>
      <c r="BE7" s="39" t="s">
        <v>893</v>
      </c>
      <c r="BF7" s="39" t="s">
        <v>894</v>
      </c>
      <c r="BG7" s="39" t="s">
        <v>895</v>
      </c>
      <c r="BH7" s="39" t="s">
        <v>896</v>
      </c>
      <c r="BI7" s="39" t="s">
        <v>897</v>
      </c>
      <c r="BJ7" s="39" t="s">
        <v>867</v>
      </c>
      <c r="BK7" s="39" t="s">
        <v>898</v>
      </c>
      <c r="BL7" s="39" t="s">
        <v>899</v>
      </c>
      <c r="BM7" s="39" t="s">
        <v>868</v>
      </c>
      <c r="BN7" s="39" t="s">
        <v>132</v>
      </c>
      <c r="BO7" s="39" t="s">
        <v>869</v>
      </c>
      <c r="BP7" s="38" t="s">
        <v>900</v>
      </c>
      <c r="BQ7" s="38" t="s">
        <v>849</v>
      </c>
      <c r="BR7" s="38" t="s">
        <v>901</v>
      </c>
      <c r="BS7" s="38" t="s">
        <v>902</v>
      </c>
      <c r="BT7" s="38" t="s">
        <v>903</v>
      </c>
      <c r="BU7" s="38" t="s">
        <v>904</v>
      </c>
      <c r="BV7" s="38" t="s">
        <v>23</v>
      </c>
      <c r="BW7" s="38" t="s">
        <v>905</v>
      </c>
      <c r="BX7" s="38" t="s">
        <v>906</v>
      </c>
      <c r="BY7" s="38" t="s">
        <v>855</v>
      </c>
      <c r="BZ7" s="38" t="s">
        <v>907</v>
      </c>
      <c r="CA7" s="38" t="s">
        <v>908</v>
      </c>
      <c r="CB7" s="38" t="s">
        <v>879</v>
      </c>
      <c r="CC7" s="38" t="s">
        <v>881</v>
      </c>
      <c r="CD7" s="38" t="s">
        <v>321</v>
      </c>
      <c r="CE7" s="38" t="s">
        <v>326</v>
      </c>
      <c r="CF7" s="38" t="s">
        <v>909</v>
      </c>
      <c r="CG7" s="38" t="s">
        <v>910</v>
      </c>
      <c r="CH7" s="38" t="s">
        <v>884</v>
      </c>
      <c r="CI7" s="38" t="s">
        <v>885</v>
      </c>
      <c r="CJ7" s="38" t="s">
        <v>886</v>
      </c>
      <c r="CK7" s="38" t="s">
        <v>888</v>
      </c>
      <c r="CL7" s="38" t="s">
        <v>911</v>
      </c>
      <c r="CM7" s="38" t="s">
        <v>863</v>
      </c>
      <c r="CN7" s="38" t="s">
        <v>865</v>
      </c>
      <c r="CO7" s="38" t="s">
        <v>912</v>
      </c>
      <c r="CP7" s="38" t="s">
        <v>441</v>
      </c>
      <c r="CQ7" s="38" t="s">
        <v>867</v>
      </c>
      <c r="CR7" s="38" t="s">
        <v>132</v>
      </c>
      <c r="CS7" s="38" t="s">
        <v>869</v>
      </c>
      <c r="CT7" s="38" t="s">
        <v>913</v>
      </c>
    </row>
    <row r="8" spans="1:98" ht="15.6" x14ac:dyDescent="0.3">
      <c r="A8" s="1"/>
      <c r="B8" s="40" t="s">
        <v>779</v>
      </c>
      <c r="C8" s="41"/>
      <c r="D8" s="41"/>
      <c r="E8" s="41">
        <v>34.579590000000003</v>
      </c>
      <c r="F8" s="41">
        <v>12.343999999999999</v>
      </c>
      <c r="G8" s="41"/>
      <c r="H8" s="41">
        <v>4.4189999999999996</v>
      </c>
      <c r="I8" s="41"/>
      <c r="J8" s="41"/>
      <c r="K8" s="41"/>
      <c r="L8" s="41">
        <v>26.363399999999999</v>
      </c>
      <c r="M8" s="41">
        <v>14.136900000000001</v>
      </c>
      <c r="N8" s="41">
        <v>13.03</v>
      </c>
      <c r="O8" s="41">
        <v>33.258000000000003</v>
      </c>
      <c r="P8" s="41"/>
      <c r="Q8" s="41"/>
      <c r="R8" s="41">
        <v>53.584000000000003</v>
      </c>
      <c r="S8" s="41"/>
      <c r="T8" s="41">
        <v>49.67165</v>
      </c>
      <c r="U8" s="41"/>
      <c r="V8" s="41">
        <v>6</v>
      </c>
      <c r="W8" s="41"/>
      <c r="X8" s="41">
        <v>151.63095000000001</v>
      </c>
      <c r="Y8" s="41"/>
      <c r="Z8" s="41">
        <v>3.6963300000000001</v>
      </c>
      <c r="AA8" s="41"/>
      <c r="AB8" s="41"/>
      <c r="AC8" s="41">
        <v>16.68</v>
      </c>
      <c r="AD8" s="41"/>
      <c r="AE8" s="41">
        <v>4.1550000000000002</v>
      </c>
      <c r="AF8" s="41"/>
      <c r="AG8" s="41"/>
      <c r="AH8" s="41">
        <v>5.4992000000000001</v>
      </c>
      <c r="AI8" s="41"/>
      <c r="AJ8" s="41">
        <v>5.33786</v>
      </c>
      <c r="AK8" s="41">
        <v>0</v>
      </c>
      <c r="AL8" s="41">
        <v>1.1229</v>
      </c>
      <c r="AM8" s="41">
        <v>51.921720000000001</v>
      </c>
      <c r="AN8" s="41">
        <v>116.63596</v>
      </c>
      <c r="AO8" s="41">
        <v>27.740100000000002</v>
      </c>
      <c r="AP8" s="41">
        <v>0.81</v>
      </c>
      <c r="AQ8" s="41">
        <v>167.99891</v>
      </c>
      <c r="AR8" s="41"/>
      <c r="AS8" s="41">
        <v>37.111559999999997</v>
      </c>
      <c r="AT8" s="41">
        <v>31.761479999999999</v>
      </c>
      <c r="AU8" s="41"/>
      <c r="AV8" s="41">
        <v>196.87559999999999</v>
      </c>
      <c r="AW8" s="41">
        <v>36.161630000000002</v>
      </c>
      <c r="AX8" s="41"/>
      <c r="AY8" s="41">
        <v>0.34838000000000002</v>
      </c>
      <c r="AZ8" s="41"/>
      <c r="BA8" s="41">
        <v>2.5</v>
      </c>
      <c r="BB8" s="41"/>
      <c r="BC8" s="41">
        <v>61.475459999999998</v>
      </c>
      <c r="BD8" s="41"/>
      <c r="BE8" s="41">
        <v>19.399999999999999</v>
      </c>
      <c r="BF8" s="41"/>
      <c r="BG8" s="41"/>
      <c r="BH8" s="41"/>
      <c r="BI8" s="41">
        <v>17.3901</v>
      </c>
      <c r="BJ8" s="41"/>
      <c r="BK8" s="41">
        <v>5.5712799999999998</v>
      </c>
      <c r="BL8" s="41"/>
      <c r="BM8" s="41">
        <v>6.5410000000000004</v>
      </c>
      <c r="BN8" s="41">
        <v>61.58</v>
      </c>
      <c r="BO8" s="41">
        <v>1.66</v>
      </c>
      <c r="BP8" s="41">
        <v>144.98992999999999</v>
      </c>
      <c r="BQ8" s="41"/>
      <c r="BR8" s="41">
        <v>4.0238399999999999</v>
      </c>
      <c r="BS8" s="41">
        <v>123.42655000000001</v>
      </c>
      <c r="BT8" s="41">
        <v>6.3629199999999999</v>
      </c>
      <c r="BU8" s="41"/>
      <c r="BV8" s="41"/>
      <c r="BW8" s="41">
        <v>3.85819</v>
      </c>
      <c r="BX8" s="41"/>
      <c r="BY8" s="41"/>
      <c r="BZ8" s="41">
        <v>88.305499999999995</v>
      </c>
      <c r="CA8" s="41">
        <v>24.867000000000001</v>
      </c>
      <c r="CB8" s="41">
        <v>0.37169999999999997</v>
      </c>
      <c r="CC8" s="41">
        <v>0.67300000000000004</v>
      </c>
      <c r="CD8" s="41">
        <v>21.261099999999999</v>
      </c>
      <c r="CE8" s="41">
        <v>461.49675999999999</v>
      </c>
      <c r="CF8" s="41">
        <v>11.804600000000001</v>
      </c>
      <c r="CG8" s="41">
        <v>155.1559</v>
      </c>
      <c r="CH8" s="41">
        <v>18.09442</v>
      </c>
      <c r="CI8" s="41"/>
      <c r="CJ8" s="41"/>
      <c r="CK8" s="41"/>
      <c r="CL8" s="41">
        <v>4.9600799999999996</v>
      </c>
      <c r="CM8" s="41"/>
      <c r="CN8" s="41"/>
      <c r="CO8" s="41">
        <v>15.05509</v>
      </c>
      <c r="CP8" s="41">
        <v>277.64</v>
      </c>
      <c r="CQ8" s="41"/>
      <c r="CR8" s="41">
        <v>35.926000000000002</v>
      </c>
      <c r="CS8" s="41"/>
      <c r="CT8" s="41">
        <v>32.466999999999999</v>
      </c>
    </row>
    <row r="9" spans="1:98" ht="15.6" x14ac:dyDescent="0.3">
      <c r="A9" s="1"/>
      <c r="B9" s="42" t="s">
        <v>780</v>
      </c>
      <c r="C9" s="43"/>
      <c r="D9" s="43"/>
      <c r="E9" s="43">
        <v>33.892420000000001</v>
      </c>
      <c r="F9" s="43">
        <v>12.092000000000001</v>
      </c>
      <c r="G9" s="43"/>
      <c r="H9" s="43">
        <v>4.3730000000000002</v>
      </c>
      <c r="I9" s="43"/>
      <c r="J9" s="43"/>
      <c r="K9" s="43"/>
      <c r="L9" s="43">
        <v>26.3005</v>
      </c>
      <c r="M9" s="43">
        <v>14.2278</v>
      </c>
      <c r="N9" s="43">
        <v>13.32</v>
      </c>
      <c r="O9" s="43">
        <v>32.58</v>
      </c>
      <c r="P9" s="43"/>
      <c r="Q9" s="43"/>
      <c r="R9" s="43">
        <v>53.445</v>
      </c>
      <c r="S9" s="43"/>
      <c r="T9" s="43">
        <v>40.794910000000002</v>
      </c>
      <c r="U9" s="43"/>
      <c r="V9" s="43">
        <v>5.4</v>
      </c>
      <c r="W9" s="43"/>
      <c r="X9" s="43">
        <v>141.83425</v>
      </c>
      <c r="Y9" s="43"/>
      <c r="Z9" s="43">
        <v>3.6467299999999998</v>
      </c>
      <c r="AA9" s="43"/>
      <c r="AB9" s="43"/>
      <c r="AC9" s="43">
        <v>16.559999999999999</v>
      </c>
      <c r="AD9" s="43"/>
      <c r="AE9" s="43">
        <v>4.1669999999999998</v>
      </c>
      <c r="AF9" s="43"/>
      <c r="AG9" s="43"/>
      <c r="AH9" s="43">
        <v>5.9724000000000004</v>
      </c>
      <c r="AI9" s="43"/>
      <c r="AJ9" s="43">
        <v>5.3343100000000003</v>
      </c>
      <c r="AK9" s="43">
        <v>0</v>
      </c>
      <c r="AL9" s="43">
        <v>1.0241</v>
      </c>
      <c r="AM9" s="43">
        <v>51.712580000000003</v>
      </c>
      <c r="AN9" s="43">
        <v>117.68141</v>
      </c>
      <c r="AO9" s="43">
        <v>28.051500000000001</v>
      </c>
      <c r="AP9" s="43">
        <v>0.7</v>
      </c>
      <c r="AQ9" s="43">
        <v>168.53317000000001</v>
      </c>
      <c r="AR9" s="43"/>
      <c r="AS9" s="43">
        <v>36.731920000000002</v>
      </c>
      <c r="AT9" s="43">
        <v>31.867139999999999</v>
      </c>
      <c r="AU9" s="43"/>
      <c r="AV9" s="43">
        <v>197.41640000000001</v>
      </c>
      <c r="AW9" s="43">
        <v>35.54421</v>
      </c>
      <c r="AX9" s="43"/>
      <c r="AY9" s="43">
        <v>0.34693000000000002</v>
      </c>
      <c r="AZ9" s="43"/>
      <c r="BA9" s="43">
        <v>2.6</v>
      </c>
      <c r="BB9" s="43"/>
      <c r="BC9" s="43">
        <v>61.521410000000003</v>
      </c>
      <c r="BD9" s="43"/>
      <c r="BE9" s="43">
        <v>19.399999999999999</v>
      </c>
      <c r="BF9" s="43"/>
      <c r="BG9" s="43"/>
      <c r="BH9" s="43"/>
      <c r="BI9" s="43">
        <v>17.585840000000001</v>
      </c>
      <c r="BJ9" s="43"/>
      <c r="BK9" s="43">
        <v>5.7029899999999998</v>
      </c>
      <c r="BL9" s="43"/>
      <c r="BM9" s="43">
        <v>6.5209999999999999</v>
      </c>
      <c r="BN9" s="43">
        <v>63.72</v>
      </c>
      <c r="BO9" s="43">
        <v>1.75</v>
      </c>
      <c r="BP9" s="43">
        <v>145.12526</v>
      </c>
      <c r="BQ9" s="43"/>
      <c r="BR9" s="43">
        <v>4.1673600000000004</v>
      </c>
      <c r="BS9" s="43">
        <v>123.59184</v>
      </c>
      <c r="BT9" s="43">
        <v>6.4416700000000002</v>
      </c>
      <c r="BU9" s="43"/>
      <c r="BV9" s="43"/>
      <c r="BW9" s="43">
        <v>3.9634800000000001</v>
      </c>
      <c r="BX9" s="43"/>
      <c r="BY9" s="43"/>
      <c r="BZ9" s="43">
        <v>89.904300000000006</v>
      </c>
      <c r="CA9" s="43">
        <v>24.882000000000001</v>
      </c>
      <c r="CB9" s="43">
        <v>0.36759999999999998</v>
      </c>
      <c r="CC9" s="43">
        <v>0.66800000000000004</v>
      </c>
      <c r="CD9" s="43">
        <v>20.49295</v>
      </c>
      <c r="CE9" s="43">
        <v>461.50457</v>
      </c>
      <c r="CF9" s="43">
        <v>11.4733</v>
      </c>
      <c r="CG9" s="43">
        <v>106.80540000000001</v>
      </c>
      <c r="CH9" s="43">
        <v>18.01258</v>
      </c>
      <c r="CI9" s="43"/>
      <c r="CJ9" s="43"/>
      <c r="CK9" s="43"/>
      <c r="CL9" s="43">
        <v>4.9361899999999999</v>
      </c>
      <c r="CM9" s="43"/>
      <c r="CN9" s="43"/>
      <c r="CO9" s="43">
        <v>14.964829999999999</v>
      </c>
      <c r="CP9" s="43">
        <v>273.10000000000002</v>
      </c>
      <c r="CQ9" s="43"/>
      <c r="CR9" s="43">
        <v>36.311</v>
      </c>
      <c r="CS9" s="43"/>
      <c r="CT9" s="43">
        <v>38.094000000000001</v>
      </c>
    </row>
    <row r="10" spans="1:98" ht="15.6" x14ac:dyDescent="0.3">
      <c r="A10" s="1"/>
      <c r="B10" s="42" t="s">
        <v>781</v>
      </c>
      <c r="C10" s="43"/>
      <c r="D10" s="43"/>
      <c r="E10" s="43">
        <v>38.858400000000003</v>
      </c>
      <c r="F10" s="43">
        <v>12.593</v>
      </c>
      <c r="G10" s="43"/>
      <c r="H10" s="43">
        <v>4.2939999999999996</v>
      </c>
      <c r="I10" s="43"/>
      <c r="J10" s="43"/>
      <c r="K10" s="43"/>
      <c r="L10" s="43">
        <v>25.479199999999999</v>
      </c>
      <c r="M10" s="43">
        <v>14.896800000000001</v>
      </c>
      <c r="N10" s="43">
        <v>13.57</v>
      </c>
      <c r="O10" s="43">
        <v>32.624000000000002</v>
      </c>
      <c r="P10" s="43"/>
      <c r="Q10" s="43"/>
      <c r="R10" s="43">
        <v>53.62</v>
      </c>
      <c r="S10" s="43"/>
      <c r="T10" s="43">
        <v>26.078959999999999</v>
      </c>
      <c r="U10" s="43"/>
      <c r="V10" s="43">
        <v>5.4</v>
      </c>
      <c r="W10" s="43"/>
      <c r="X10" s="43">
        <v>114.92977999999999</v>
      </c>
      <c r="Y10" s="43"/>
      <c r="Z10" s="43">
        <v>3.4428200000000002</v>
      </c>
      <c r="AA10" s="43"/>
      <c r="AB10" s="43"/>
      <c r="AC10" s="43">
        <v>16.54</v>
      </c>
      <c r="AD10" s="43"/>
      <c r="AE10" s="43">
        <v>4.1970000000000001</v>
      </c>
      <c r="AF10" s="43"/>
      <c r="AG10" s="43"/>
      <c r="AH10" s="43">
        <v>3.7147000000000001</v>
      </c>
      <c r="AI10" s="43"/>
      <c r="AJ10" s="43">
        <v>5.31128</v>
      </c>
      <c r="AK10" s="43">
        <v>0</v>
      </c>
      <c r="AL10" s="43">
        <v>0.90869999999999995</v>
      </c>
      <c r="AM10" s="43">
        <v>50.21143</v>
      </c>
      <c r="AN10" s="43">
        <v>115.24287</v>
      </c>
      <c r="AO10" s="43">
        <v>28.4697</v>
      </c>
      <c r="AP10" s="43">
        <v>0.64</v>
      </c>
      <c r="AQ10" s="43">
        <v>168.50505999999999</v>
      </c>
      <c r="AR10" s="43"/>
      <c r="AS10" s="43">
        <v>36.433030000000002</v>
      </c>
      <c r="AT10" s="43">
        <v>34.810200000000002</v>
      </c>
      <c r="AU10" s="43"/>
      <c r="AV10" s="43">
        <v>197.86420000000001</v>
      </c>
      <c r="AW10" s="43">
        <v>36.794960000000003</v>
      </c>
      <c r="AX10" s="43"/>
      <c r="AY10" s="43">
        <v>0.33517000000000002</v>
      </c>
      <c r="AZ10" s="43"/>
      <c r="BA10" s="43">
        <v>2.6</v>
      </c>
      <c r="BB10" s="43"/>
      <c r="BC10" s="43">
        <v>61.447090000000003</v>
      </c>
      <c r="BD10" s="43"/>
      <c r="BE10" s="43">
        <v>19.399999999999999</v>
      </c>
      <c r="BF10" s="43"/>
      <c r="BG10" s="43"/>
      <c r="BH10" s="43"/>
      <c r="BI10" s="43">
        <v>17.70187</v>
      </c>
      <c r="BJ10" s="43"/>
      <c r="BK10" s="43">
        <v>5.7652099999999997</v>
      </c>
      <c r="BL10" s="43"/>
      <c r="BM10" s="43">
        <v>6.6319999999999997</v>
      </c>
      <c r="BN10" s="43">
        <v>64.430000000000007</v>
      </c>
      <c r="BO10" s="43">
        <v>1.76</v>
      </c>
      <c r="BP10" s="43">
        <v>143.86204000000001</v>
      </c>
      <c r="BQ10" s="43"/>
      <c r="BR10" s="43">
        <v>4.42624</v>
      </c>
      <c r="BS10" s="43">
        <v>122.14024999999999</v>
      </c>
      <c r="BT10" s="43">
        <v>6.2637400000000003</v>
      </c>
      <c r="BU10" s="43"/>
      <c r="BV10" s="43"/>
      <c r="BW10" s="43">
        <v>4.0072999999999999</v>
      </c>
      <c r="BX10" s="43"/>
      <c r="BY10" s="43"/>
      <c r="BZ10" s="43">
        <v>90.05</v>
      </c>
      <c r="CA10" s="43">
        <v>24.888999999999999</v>
      </c>
      <c r="CB10" s="43">
        <v>0.35399999999999998</v>
      </c>
      <c r="CC10" s="43">
        <v>0.69899999999999995</v>
      </c>
      <c r="CD10" s="43">
        <v>21.17493</v>
      </c>
      <c r="CE10" s="43">
        <v>459.20143999999999</v>
      </c>
      <c r="CF10" s="43">
        <v>11.476100000000001</v>
      </c>
      <c r="CG10" s="43">
        <v>149.71360000000001</v>
      </c>
      <c r="CH10" s="43">
        <v>18.0627</v>
      </c>
      <c r="CI10" s="43"/>
      <c r="CJ10" s="43"/>
      <c r="CK10" s="43"/>
      <c r="CL10" s="43">
        <v>4.9454599999999997</v>
      </c>
      <c r="CM10" s="43"/>
      <c r="CN10" s="43"/>
      <c r="CO10" s="43">
        <v>14.739100000000001</v>
      </c>
      <c r="CP10" s="43">
        <v>273.39999999999998</v>
      </c>
      <c r="CQ10" s="43"/>
      <c r="CR10" s="43">
        <v>36.987000000000002</v>
      </c>
      <c r="CS10" s="43"/>
      <c r="CT10" s="43">
        <v>38.567</v>
      </c>
    </row>
    <row r="11" spans="1:98" ht="15.6" x14ac:dyDescent="0.3">
      <c r="A11" s="1"/>
      <c r="B11" s="42" t="s">
        <v>782</v>
      </c>
      <c r="C11" s="43"/>
      <c r="D11" s="43"/>
      <c r="E11" s="43">
        <v>40.139000000000003</v>
      </c>
      <c r="F11" s="43">
        <v>13.657999999999999</v>
      </c>
      <c r="G11" s="43"/>
      <c r="H11" s="43">
        <v>4.3899999999999997</v>
      </c>
      <c r="I11" s="43"/>
      <c r="J11" s="43"/>
      <c r="K11" s="43"/>
      <c r="L11" s="43">
        <v>25.486699999999999</v>
      </c>
      <c r="M11" s="43">
        <v>14.7643</v>
      </c>
      <c r="N11" s="43">
        <v>13.08</v>
      </c>
      <c r="O11" s="43">
        <v>32.795999999999999</v>
      </c>
      <c r="P11" s="43"/>
      <c r="Q11" s="43"/>
      <c r="R11" s="43">
        <v>53.575000000000003</v>
      </c>
      <c r="S11" s="43"/>
      <c r="T11" s="43">
        <v>22.80236</v>
      </c>
      <c r="U11" s="43"/>
      <c r="V11" s="43">
        <v>7.1</v>
      </c>
      <c r="W11" s="43"/>
      <c r="X11" s="43">
        <v>97.871449999999996</v>
      </c>
      <c r="Y11" s="43"/>
      <c r="Z11" s="43">
        <v>3.4165999999999999</v>
      </c>
      <c r="AA11" s="43"/>
      <c r="AB11" s="43"/>
      <c r="AC11" s="43">
        <v>16.27</v>
      </c>
      <c r="AD11" s="43"/>
      <c r="AE11" s="43">
        <v>4.21</v>
      </c>
      <c r="AF11" s="43"/>
      <c r="AG11" s="43"/>
      <c r="AH11" s="43">
        <v>4.2889999999999997</v>
      </c>
      <c r="AI11" s="43"/>
      <c r="AJ11" s="43">
        <v>5.2735900000000004</v>
      </c>
      <c r="AK11" s="43">
        <v>0</v>
      </c>
      <c r="AL11" s="43">
        <v>0.85050000000000003</v>
      </c>
      <c r="AM11" s="43">
        <v>51.561329999999998</v>
      </c>
      <c r="AN11" s="43">
        <v>116.53453</v>
      </c>
      <c r="AO11" s="43">
        <v>28.518699999999999</v>
      </c>
      <c r="AP11" s="43">
        <v>0.44</v>
      </c>
      <c r="AQ11" s="43">
        <v>171.25429</v>
      </c>
      <c r="AR11" s="43"/>
      <c r="AS11" s="43">
        <v>35.521149999999999</v>
      </c>
      <c r="AT11" s="43">
        <v>34.371580000000002</v>
      </c>
      <c r="AU11" s="43"/>
      <c r="AV11" s="43">
        <v>197.04759999999999</v>
      </c>
      <c r="AW11" s="43">
        <v>37.185250000000003</v>
      </c>
      <c r="AX11" s="43"/>
      <c r="AY11" s="43">
        <v>0.35726000000000002</v>
      </c>
      <c r="AZ11" s="43"/>
      <c r="BA11" s="43">
        <v>2.6</v>
      </c>
      <c r="BB11" s="43"/>
      <c r="BC11" s="43">
        <v>61.59346</v>
      </c>
      <c r="BD11" s="43"/>
      <c r="BE11" s="43">
        <v>19.399999999999999</v>
      </c>
      <c r="BF11" s="43"/>
      <c r="BG11" s="43"/>
      <c r="BH11" s="43"/>
      <c r="BI11" s="43">
        <v>17.08972</v>
      </c>
      <c r="BJ11" s="43"/>
      <c r="BK11" s="43">
        <v>5.6613300000000004</v>
      </c>
      <c r="BL11" s="43"/>
      <c r="BM11" s="43">
        <v>6.5209999999999999</v>
      </c>
      <c r="BN11" s="43">
        <v>65.33</v>
      </c>
      <c r="BO11" s="43">
        <v>1.67</v>
      </c>
      <c r="BP11" s="43">
        <v>142.38459</v>
      </c>
      <c r="BQ11" s="43"/>
      <c r="BR11" s="43">
        <v>4.4895300000000002</v>
      </c>
      <c r="BS11" s="43">
        <v>123.78363</v>
      </c>
      <c r="BT11" s="43">
        <v>5.9887699999999997</v>
      </c>
      <c r="BU11" s="43"/>
      <c r="BV11" s="43"/>
      <c r="BW11" s="43">
        <v>3.7307000000000001</v>
      </c>
      <c r="BX11" s="43"/>
      <c r="BY11" s="43"/>
      <c r="BZ11" s="43">
        <v>89.002799999999993</v>
      </c>
      <c r="CA11" s="43">
        <v>24.905000000000001</v>
      </c>
      <c r="CB11" s="43">
        <v>0.34810000000000002</v>
      </c>
      <c r="CC11" s="43">
        <v>0.68100000000000005</v>
      </c>
      <c r="CD11" s="43">
        <v>21.505479999999999</v>
      </c>
      <c r="CE11" s="43">
        <v>463.20080000000002</v>
      </c>
      <c r="CF11" s="43">
        <v>11.483700000000001</v>
      </c>
      <c r="CG11" s="43">
        <v>158.72329999999999</v>
      </c>
      <c r="CH11" s="43">
        <v>18.160399999999999</v>
      </c>
      <c r="CI11" s="43"/>
      <c r="CJ11" s="43"/>
      <c r="CK11" s="43"/>
      <c r="CL11" s="43">
        <v>4.9042300000000001</v>
      </c>
      <c r="CM11" s="43"/>
      <c r="CN11" s="43"/>
      <c r="CO11" s="43">
        <v>14.60431</v>
      </c>
      <c r="CP11" s="43">
        <v>268.35000000000002</v>
      </c>
      <c r="CQ11" s="43"/>
      <c r="CR11" s="43">
        <v>37.021000000000001</v>
      </c>
      <c r="CS11" s="43"/>
      <c r="CT11" s="43">
        <v>38.223999999999997</v>
      </c>
    </row>
    <row r="12" spans="1:98" ht="15.6" x14ac:dyDescent="0.3">
      <c r="A12" s="1"/>
      <c r="B12" s="42" t="s">
        <v>783</v>
      </c>
      <c r="C12" s="43"/>
      <c r="D12" s="43"/>
      <c r="E12" s="43">
        <v>40.174869999999999</v>
      </c>
      <c r="F12" s="43">
        <v>13.59</v>
      </c>
      <c r="G12" s="43"/>
      <c r="H12" s="43">
        <v>4.3890000000000002</v>
      </c>
      <c r="I12" s="43"/>
      <c r="J12" s="43"/>
      <c r="K12" s="43"/>
      <c r="L12" s="43">
        <v>25.939</v>
      </c>
      <c r="M12" s="43">
        <v>14.8909</v>
      </c>
      <c r="N12" s="43">
        <v>12.59</v>
      </c>
      <c r="O12" s="43">
        <v>33.094000000000001</v>
      </c>
      <c r="P12" s="43"/>
      <c r="Q12" s="43"/>
      <c r="R12" s="43">
        <v>53.564999999999998</v>
      </c>
      <c r="S12" s="43"/>
      <c r="T12" s="43">
        <v>17.954139999999999</v>
      </c>
      <c r="U12" s="43"/>
      <c r="V12" s="43">
        <v>7</v>
      </c>
      <c r="W12" s="43"/>
      <c r="X12" s="43">
        <v>146.99077</v>
      </c>
      <c r="Y12" s="43"/>
      <c r="Z12" s="43">
        <v>3.4163299999999999</v>
      </c>
      <c r="AA12" s="43"/>
      <c r="AB12" s="43"/>
      <c r="AC12" s="43">
        <v>15.3</v>
      </c>
      <c r="AD12" s="43"/>
      <c r="AE12" s="43">
        <v>4.0510000000000002</v>
      </c>
      <c r="AF12" s="43"/>
      <c r="AG12" s="43"/>
      <c r="AH12" s="43">
        <v>5.3753000000000002</v>
      </c>
      <c r="AI12" s="43"/>
      <c r="AJ12" s="43">
        <v>5.2218400000000003</v>
      </c>
      <c r="AK12" s="43">
        <v>0</v>
      </c>
      <c r="AL12" s="43">
        <v>0.8367</v>
      </c>
      <c r="AM12" s="43">
        <v>51.870019999999997</v>
      </c>
      <c r="AN12" s="43">
        <v>115.42574999999999</v>
      </c>
      <c r="AO12" s="43">
        <v>28.345099999999999</v>
      </c>
      <c r="AP12" s="43">
        <v>0.41</v>
      </c>
      <c r="AQ12" s="43">
        <v>170.79152999999999</v>
      </c>
      <c r="AR12" s="43"/>
      <c r="AS12" s="43">
        <v>37.509419999999999</v>
      </c>
      <c r="AT12" s="43">
        <v>34.385579999999997</v>
      </c>
      <c r="AU12" s="43"/>
      <c r="AV12" s="43">
        <v>196.9229</v>
      </c>
      <c r="AW12" s="43">
        <v>37.489100000000001</v>
      </c>
      <c r="AX12" s="43"/>
      <c r="AY12" s="43">
        <v>0.43201000000000001</v>
      </c>
      <c r="AZ12" s="43"/>
      <c r="BA12" s="43">
        <v>2.4</v>
      </c>
      <c r="BB12" s="43"/>
      <c r="BC12" s="43">
        <v>61.428519999999999</v>
      </c>
      <c r="BD12" s="43"/>
      <c r="BE12" s="43">
        <v>19.399999999999999</v>
      </c>
      <c r="BF12" s="43"/>
      <c r="BG12" s="43"/>
      <c r="BH12" s="43"/>
      <c r="BI12" s="43">
        <v>17.106380000000001</v>
      </c>
      <c r="BJ12" s="43"/>
      <c r="BK12" s="43">
        <v>5.6761600000000003</v>
      </c>
      <c r="BL12" s="43"/>
      <c r="BM12" s="43">
        <v>6.5410000000000004</v>
      </c>
      <c r="BN12" s="43">
        <v>64.739999999999995</v>
      </c>
      <c r="BO12" s="43">
        <v>1.57</v>
      </c>
      <c r="BP12" s="43">
        <v>143.57966999999999</v>
      </c>
      <c r="BQ12" s="43"/>
      <c r="BR12" s="43">
        <v>4.43771</v>
      </c>
      <c r="BS12" s="43">
        <v>123.90759</v>
      </c>
      <c r="BT12" s="43">
        <v>6.2626999999999997</v>
      </c>
      <c r="BU12" s="43"/>
      <c r="BV12" s="43"/>
      <c r="BW12" s="43">
        <v>3.87202</v>
      </c>
      <c r="BX12" s="43"/>
      <c r="BY12" s="43"/>
      <c r="BZ12" s="43">
        <v>90.377899999999997</v>
      </c>
      <c r="CA12" s="43">
        <v>24.928999999999998</v>
      </c>
      <c r="CB12" s="43">
        <v>0.33169999999999999</v>
      </c>
      <c r="CC12" s="43">
        <v>0.67</v>
      </c>
      <c r="CD12" s="43">
        <v>22.057549999999999</v>
      </c>
      <c r="CE12" s="43">
        <v>460.95875000000001</v>
      </c>
      <c r="CF12" s="43">
        <v>11.5105</v>
      </c>
      <c r="CG12" s="43">
        <v>155.1756</v>
      </c>
      <c r="CH12" s="43">
        <v>17.706810000000001</v>
      </c>
      <c r="CI12" s="43"/>
      <c r="CJ12" s="43"/>
      <c r="CK12" s="43"/>
      <c r="CL12" s="43">
        <v>4.49716</v>
      </c>
      <c r="CM12" s="43"/>
      <c r="CN12" s="43"/>
      <c r="CO12" s="43">
        <v>14.50657</v>
      </c>
      <c r="CP12" s="43">
        <v>271.11</v>
      </c>
      <c r="CQ12" s="43"/>
      <c r="CR12" s="43">
        <v>36.939</v>
      </c>
      <c r="CS12" s="43"/>
      <c r="CT12" s="43">
        <v>38.228000000000002</v>
      </c>
    </row>
    <row r="13" spans="1:98" ht="15.6" x14ac:dyDescent="0.3">
      <c r="A13" s="1"/>
      <c r="B13" s="42" t="s">
        <v>784</v>
      </c>
      <c r="C13" s="43"/>
      <c r="D13" s="43"/>
      <c r="E13" s="43">
        <v>40.437510000000003</v>
      </c>
      <c r="F13" s="43">
        <v>13.741</v>
      </c>
      <c r="G13" s="43"/>
      <c r="H13" s="43">
        <v>4.3159999999999998</v>
      </c>
      <c r="I13" s="43"/>
      <c r="J13" s="43"/>
      <c r="K13" s="43"/>
      <c r="L13" s="43">
        <v>25.867100000000001</v>
      </c>
      <c r="M13" s="43">
        <v>14.6151</v>
      </c>
      <c r="N13" s="43">
        <v>12.61</v>
      </c>
      <c r="O13" s="43">
        <v>32.6</v>
      </c>
      <c r="P13" s="43"/>
      <c r="Q13" s="43"/>
      <c r="R13" s="43">
        <v>53.374000000000002</v>
      </c>
      <c r="S13" s="43"/>
      <c r="T13" s="43">
        <v>21.00243</v>
      </c>
      <c r="U13" s="43"/>
      <c r="V13" s="43">
        <v>6.9</v>
      </c>
      <c r="W13" s="43"/>
      <c r="X13" s="43">
        <v>136.12033</v>
      </c>
      <c r="Y13" s="43"/>
      <c r="Z13" s="43">
        <v>3.4587500000000002</v>
      </c>
      <c r="AA13" s="43"/>
      <c r="AB13" s="43"/>
      <c r="AC13" s="43">
        <v>14.7</v>
      </c>
      <c r="AD13" s="43"/>
      <c r="AE13" s="43">
        <v>4.0819999999999999</v>
      </c>
      <c r="AF13" s="43"/>
      <c r="AG13" s="43"/>
      <c r="AH13" s="43">
        <v>4.9913999999999996</v>
      </c>
      <c r="AI13" s="43"/>
      <c r="AJ13" s="43">
        <v>4.8159200000000002</v>
      </c>
      <c r="AK13" s="43">
        <v>0</v>
      </c>
      <c r="AL13" s="43">
        <v>0.80359999999999998</v>
      </c>
      <c r="AM13" s="43">
        <v>51.965969999999999</v>
      </c>
      <c r="AN13" s="43">
        <v>116.79983</v>
      </c>
      <c r="AO13" s="43">
        <v>28.857800000000001</v>
      </c>
      <c r="AP13" s="43">
        <v>0.67</v>
      </c>
      <c r="AQ13" s="43">
        <v>168.00756999999999</v>
      </c>
      <c r="AR13" s="43"/>
      <c r="AS13" s="43">
        <v>38.04121</v>
      </c>
      <c r="AT13" s="43">
        <v>34.0261</v>
      </c>
      <c r="AU13" s="43"/>
      <c r="AV13" s="43">
        <v>197.172</v>
      </c>
      <c r="AW13" s="43">
        <v>38.251249999999999</v>
      </c>
      <c r="AX13" s="43"/>
      <c r="AY13" s="43">
        <v>0.46734999999999999</v>
      </c>
      <c r="AZ13" s="43"/>
      <c r="BA13" s="43">
        <v>2.5</v>
      </c>
      <c r="BB13" s="43"/>
      <c r="BC13" s="43">
        <v>61.37988</v>
      </c>
      <c r="BD13" s="43"/>
      <c r="BE13" s="43">
        <v>19.399999999999999</v>
      </c>
      <c r="BF13" s="43"/>
      <c r="BG13" s="43"/>
      <c r="BH13" s="43"/>
      <c r="BI13" s="43">
        <v>17.50112</v>
      </c>
      <c r="BJ13" s="43"/>
      <c r="BK13" s="43">
        <v>5.5593000000000004</v>
      </c>
      <c r="BL13" s="43"/>
      <c r="BM13" s="43">
        <v>6.5209999999999999</v>
      </c>
      <c r="BN13" s="43">
        <v>64.260000000000005</v>
      </c>
      <c r="BO13" s="43">
        <v>1.66</v>
      </c>
      <c r="BP13" s="43">
        <v>144.47762</v>
      </c>
      <c r="BQ13" s="43"/>
      <c r="BR13" s="43">
        <v>4.4950999999999999</v>
      </c>
      <c r="BS13" s="43">
        <v>123.32529</v>
      </c>
      <c r="BT13" s="43">
        <v>5.0892099999999996</v>
      </c>
      <c r="BU13" s="43"/>
      <c r="BV13" s="43"/>
      <c r="BW13" s="43">
        <v>3.9659300000000002</v>
      </c>
      <c r="BX13" s="43"/>
      <c r="BY13" s="43"/>
      <c r="BZ13" s="43">
        <v>91.013199999999998</v>
      </c>
      <c r="CA13" s="43">
        <v>24.956</v>
      </c>
      <c r="CB13" s="43">
        <v>0.32129999999999997</v>
      </c>
      <c r="CC13" s="43">
        <v>0.66300000000000003</v>
      </c>
      <c r="CD13" s="43">
        <v>22.334199999999999</v>
      </c>
      <c r="CE13" s="43">
        <v>458.31968000000001</v>
      </c>
      <c r="CF13" s="43">
        <v>11.623200000000001</v>
      </c>
      <c r="CG13" s="43">
        <v>155.51589999999999</v>
      </c>
      <c r="CH13" s="43">
        <v>17.96649</v>
      </c>
      <c r="CI13" s="43"/>
      <c r="CJ13" s="43"/>
      <c r="CK13" s="43"/>
      <c r="CL13" s="43">
        <v>4.4535</v>
      </c>
      <c r="CM13" s="43"/>
      <c r="CN13" s="43"/>
      <c r="CO13" s="43">
        <v>14.7363</v>
      </c>
      <c r="CP13" s="43">
        <v>287.95999999999998</v>
      </c>
      <c r="CQ13" s="43"/>
      <c r="CR13" s="43">
        <v>36.991</v>
      </c>
      <c r="CS13" s="43"/>
      <c r="CT13" s="43">
        <v>37.360999999999997</v>
      </c>
    </row>
    <row r="14" spans="1:98" ht="15.6" x14ac:dyDescent="0.3">
      <c r="A14" s="1"/>
      <c r="B14" s="42" t="s">
        <v>785</v>
      </c>
      <c r="C14" s="43"/>
      <c r="D14" s="43"/>
      <c r="E14" s="43">
        <v>40.410350000000001</v>
      </c>
      <c r="F14" s="43">
        <v>13.537000000000001</v>
      </c>
      <c r="G14" s="43"/>
      <c r="H14" s="43">
        <v>4.3949999999999996</v>
      </c>
      <c r="I14" s="43"/>
      <c r="J14" s="43"/>
      <c r="K14" s="43"/>
      <c r="L14" s="43">
        <v>26.539899999999999</v>
      </c>
      <c r="M14" s="43">
        <v>13.8903</v>
      </c>
      <c r="N14" s="43">
        <v>12.46</v>
      </c>
      <c r="O14" s="43">
        <v>32.502000000000002</v>
      </c>
      <c r="P14" s="43"/>
      <c r="Q14" s="43"/>
      <c r="R14" s="43">
        <v>53.228999999999999</v>
      </c>
      <c r="S14" s="43"/>
      <c r="T14" s="43">
        <v>20.66459</v>
      </c>
      <c r="U14" s="43"/>
      <c r="V14" s="43">
        <v>8.6999999999999993</v>
      </c>
      <c r="W14" s="43"/>
      <c r="X14" s="43">
        <v>137.59242</v>
      </c>
      <c r="Y14" s="43"/>
      <c r="Z14" s="43">
        <v>3.3999799999999998</v>
      </c>
      <c r="AA14" s="43"/>
      <c r="AB14" s="43"/>
      <c r="AC14" s="43">
        <v>15.37</v>
      </c>
      <c r="AD14" s="43"/>
      <c r="AE14" s="43">
        <v>4.0999999999999996</v>
      </c>
      <c r="AF14" s="43"/>
      <c r="AG14" s="43"/>
      <c r="AH14" s="43">
        <v>5.4518000000000004</v>
      </c>
      <c r="AI14" s="43"/>
      <c r="AJ14" s="43">
        <v>5.0571900000000003</v>
      </c>
      <c r="AK14" s="43">
        <v>0</v>
      </c>
      <c r="AL14" s="43">
        <v>0.77880000000000005</v>
      </c>
      <c r="AM14" s="43">
        <v>50.698950000000004</v>
      </c>
      <c r="AN14" s="43">
        <v>114.49831</v>
      </c>
      <c r="AO14" s="43">
        <v>28.724699999999999</v>
      </c>
      <c r="AP14" s="43">
        <v>0.48</v>
      </c>
      <c r="AQ14" s="43">
        <v>170.08947000000001</v>
      </c>
      <c r="AR14" s="43"/>
      <c r="AS14" s="43">
        <v>37.888120000000001</v>
      </c>
      <c r="AT14" s="43">
        <v>33.583060000000003</v>
      </c>
      <c r="AU14" s="43"/>
      <c r="AV14" s="43">
        <v>196.32689999999999</v>
      </c>
      <c r="AW14" s="43">
        <v>37.782800000000002</v>
      </c>
      <c r="AX14" s="43"/>
      <c r="AY14" s="43">
        <v>0.49070999999999998</v>
      </c>
      <c r="AZ14" s="43"/>
      <c r="BA14" s="43">
        <v>2.6</v>
      </c>
      <c r="BB14" s="43"/>
      <c r="BC14" s="43">
        <v>61.574069999999999</v>
      </c>
      <c r="BD14" s="43"/>
      <c r="BE14" s="43">
        <v>19.399999999999999</v>
      </c>
      <c r="BF14" s="43"/>
      <c r="BG14" s="43"/>
      <c r="BH14" s="43"/>
      <c r="BI14" s="43">
        <v>17.52251</v>
      </c>
      <c r="BJ14" s="43"/>
      <c r="BK14" s="43">
        <v>5.6184399999999997</v>
      </c>
      <c r="BL14" s="43"/>
      <c r="BM14" s="43">
        <v>6.4509999999999996</v>
      </c>
      <c r="BN14" s="43">
        <v>64.63</v>
      </c>
      <c r="BO14" s="43">
        <v>1.71</v>
      </c>
      <c r="BP14" s="43">
        <v>146.40364</v>
      </c>
      <c r="BQ14" s="43"/>
      <c r="BR14" s="43">
        <v>4.5002800000000001</v>
      </c>
      <c r="BS14" s="43">
        <v>122.82845</v>
      </c>
      <c r="BT14" s="43">
        <v>5.5505500000000003</v>
      </c>
      <c r="BU14" s="43"/>
      <c r="BV14" s="43"/>
      <c r="BW14" s="43">
        <v>4.0273599999999998</v>
      </c>
      <c r="BX14" s="43"/>
      <c r="BY14" s="43"/>
      <c r="BZ14" s="43">
        <v>89.713300000000004</v>
      </c>
      <c r="CA14" s="43">
        <v>24.954000000000001</v>
      </c>
      <c r="CB14" s="43">
        <v>0.31009999999999999</v>
      </c>
      <c r="CC14" s="43">
        <v>0.69899999999999995</v>
      </c>
      <c r="CD14" s="43">
        <v>22.49391</v>
      </c>
      <c r="CE14" s="43">
        <v>459.12842000000001</v>
      </c>
      <c r="CF14" s="43">
        <v>11.471500000000001</v>
      </c>
      <c r="CG14" s="43">
        <v>152.6926</v>
      </c>
      <c r="CH14" s="43">
        <v>17.99699</v>
      </c>
      <c r="CI14" s="43"/>
      <c r="CJ14" s="43"/>
      <c r="CK14" s="43"/>
      <c r="CL14" s="43">
        <v>4.4197699999999998</v>
      </c>
      <c r="CM14" s="43"/>
      <c r="CN14" s="43"/>
      <c r="CO14" s="43">
        <v>15.76107</v>
      </c>
      <c r="CP14" s="43">
        <v>275.13</v>
      </c>
      <c r="CQ14" s="43"/>
      <c r="CR14" s="43">
        <v>38.872</v>
      </c>
      <c r="CS14" s="43"/>
      <c r="CT14" s="43">
        <v>35.826000000000001</v>
      </c>
    </row>
    <row r="15" spans="1:98" ht="15.6" x14ac:dyDescent="0.3">
      <c r="A15" s="1"/>
      <c r="B15" s="42" t="s">
        <v>786</v>
      </c>
      <c r="C15" s="43"/>
      <c r="D15" s="43"/>
      <c r="E15" s="43">
        <v>38.682499999999997</v>
      </c>
      <c r="F15" s="43">
        <v>12.786</v>
      </c>
      <c r="G15" s="43"/>
      <c r="H15" s="43">
        <v>4.4690000000000003</v>
      </c>
      <c r="I15" s="43"/>
      <c r="J15" s="43"/>
      <c r="K15" s="43"/>
      <c r="L15" s="43">
        <v>26.652100000000001</v>
      </c>
      <c r="M15" s="43">
        <v>14.221299999999999</v>
      </c>
      <c r="N15" s="43">
        <v>12.79</v>
      </c>
      <c r="O15" s="43">
        <v>32.527999999999999</v>
      </c>
      <c r="P15" s="43"/>
      <c r="Q15" s="43"/>
      <c r="R15" s="43">
        <v>53.511000000000003</v>
      </c>
      <c r="S15" s="43"/>
      <c r="T15" s="43">
        <v>17.296309999999998</v>
      </c>
      <c r="U15" s="43"/>
      <c r="V15" s="43">
        <v>8.8000000000000007</v>
      </c>
      <c r="W15" s="43"/>
      <c r="X15" s="43">
        <v>118.89545</v>
      </c>
      <c r="Y15" s="43"/>
      <c r="Z15" s="43">
        <v>3.5183</v>
      </c>
      <c r="AA15" s="43"/>
      <c r="AB15" s="43"/>
      <c r="AC15" s="43">
        <v>15.26</v>
      </c>
      <c r="AD15" s="43"/>
      <c r="AE15" s="43">
        <v>4.1719999999999997</v>
      </c>
      <c r="AF15" s="43"/>
      <c r="AG15" s="43"/>
      <c r="AH15" s="43">
        <v>6.4941000000000004</v>
      </c>
      <c r="AI15" s="43"/>
      <c r="AJ15" s="43">
        <v>5.19055</v>
      </c>
      <c r="AK15" s="43">
        <v>0</v>
      </c>
      <c r="AL15" s="43">
        <v>0.77580000000000005</v>
      </c>
      <c r="AM15" s="43">
        <v>51.102879999999999</v>
      </c>
      <c r="AN15" s="43">
        <v>115.76264</v>
      </c>
      <c r="AO15" s="43">
        <v>28.305099999999999</v>
      </c>
      <c r="AP15" s="43">
        <v>0.18</v>
      </c>
      <c r="AQ15" s="43">
        <v>167.64178999999999</v>
      </c>
      <c r="AR15" s="43"/>
      <c r="AS15" s="43">
        <v>38.128489999999999</v>
      </c>
      <c r="AT15" s="43">
        <v>32.73142</v>
      </c>
      <c r="AU15" s="43"/>
      <c r="AV15" s="43">
        <v>196.51169999999999</v>
      </c>
      <c r="AW15" s="43">
        <v>38.178910000000002</v>
      </c>
      <c r="AX15" s="43"/>
      <c r="AY15" s="43">
        <v>0.46083000000000002</v>
      </c>
      <c r="AZ15" s="43"/>
      <c r="BA15" s="43">
        <v>2.6</v>
      </c>
      <c r="BB15" s="43"/>
      <c r="BC15" s="43">
        <v>61.444240000000001</v>
      </c>
      <c r="BD15" s="43"/>
      <c r="BE15" s="43">
        <v>19.399999999999999</v>
      </c>
      <c r="BF15" s="43"/>
      <c r="BG15" s="43"/>
      <c r="BH15" s="43"/>
      <c r="BI15" s="43">
        <v>17.56729</v>
      </c>
      <c r="BJ15" s="43"/>
      <c r="BK15" s="43">
        <v>5.6349999999999998</v>
      </c>
      <c r="BL15" s="43"/>
      <c r="BM15" s="43">
        <v>6.5209999999999999</v>
      </c>
      <c r="BN15" s="43">
        <v>65.05</v>
      </c>
      <c r="BO15" s="43">
        <v>1.55</v>
      </c>
      <c r="BP15" s="43">
        <v>143.41338999999999</v>
      </c>
      <c r="BQ15" s="43"/>
      <c r="BR15" s="43">
        <v>4.4770899999999996</v>
      </c>
      <c r="BS15" s="43">
        <v>121.0742</v>
      </c>
      <c r="BT15" s="43">
        <v>4.5145499999999998</v>
      </c>
      <c r="BU15" s="43"/>
      <c r="BV15" s="43"/>
      <c r="BW15" s="43">
        <v>3.8865599999999998</v>
      </c>
      <c r="BX15" s="43"/>
      <c r="BY15" s="43"/>
      <c r="BZ15" s="43">
        <v>89.132499999999993</v>
      </c>
      <c r="CA15" s="43">
        <v>24.96</v>
      </c>
      <c r="CB15" s="43">
        <v>0.31280000000000002</v>
      </c>
      <c r="CC15" s="43">
        <v>0.65700000000000003</v>
      </c>
      <c r="CD15" s="43">
        <v>23.10933</v>
      </c>
      <c r="CE15" s="43">
        <v>463.88607999999999</v>
      </c>
      <c r="CF15" s="43">
        <v>11.298299999999999</v>
      </c>
      <c r="CG15" s="43">
        <v>151.61850000000001</v>
      </c>
      <c r="CH15" s="43">
        <v>17.917169999999999</v>
      </c>
      <c r="CI15" s="43"/>
      <c r="CJ15" s="43"/>
      <c r="CK15" s="43"/>
      <c r="CL15" s="43">
        <v>4.4018899999999999</v>
      </c>
      <c r="CM15" s="43"/>
      <c r="CN15" s="43"/>
      <c r="CO15" s="43">
        <v>14.99948</v>
      </c>
      <c r="CP15" s="43">
        <v>286.12</v>
      </c>
      <c r="CQ15" s="43"/>
      <c r="CR15" s="43">
        <v>39.744999999999997</v>
      </c>
      <c r="CS15" s="43"/>
      <c r="CT15" s="43">
        <v>36.643000000000001</v>
      </c>
    </row>
    <row r="16" spans="1:98" ht="15.6" x14ac:dyDescent="0.3">
      <c r="A16" s="1"/>
      <c r="B16" s="42" t="s">
        <v>787</v>
      </c>
      <c r="C16" s="43"/>
      <c r="D16" s="43"/>
      <c r="E16" s="43">
        <v>37.282110000000003</v>
      </c>
      <c r="F16" s="43">
        <v>13.053000000000001</v>
      </c>
      <c r="G16" s="43"/>
      <c r="H16" s="43">
        <v>4.3789999999999996</v>
      </c>
      <c r="I16" s="43"/>
      <c r="J16" s="43"/>
      <c r="K16" s="43"/>
      <c r="L16" s="43">
        <v>26.989799999999999</v>
      </c>
      <c r="M16" s="43">
        <v>14.825100000000001</v>
      </c>
      <c r="N16" s="43">
        <v>13.1</v>
      </c>
      <c r="O16" s="43">
        <v>32.543999999999997</v>
      </c>
      <c r="P16" s="43"/>
      <c r="Q16" s="43"/>
      <c r="R16" s="43">
        <v>53.561999999999998</v>
      </c>
      <c r="S16" s="43"/>
      <c r="T16" s="43">
        <v>20.961870000000001</v>
      </c>
      <c r="U16" s="43"/>
      <c r="V16" s="43">
        <v>8.8000000000000007</v>
      </c>
      <c r="W16" s="43"/>
      <c r="X16" s="43">
        <v>116.15515000000001</v>
      </c>
      <c r="Y16" s="43"/>
      <c r="Z16" s="43">
        <v>3.53945</v>
      </c>
      <c r="AA16" s="43"/>
      <c r="AB16" s="43"/>
      <c r="AC16" s="43">
        <v>14.96</v>
      </c>
      <c r="AD16" s="43"/>
      <c r="AE16" s="43">
        <v>4.1779999999999999</v>
      </c>
      <c r="AF16" s="43"/>
      <c r="AG16" s="43"/>
      <c r="AH16" s="43">
        <v>4.6909000000000001</v>
      </c>
      <c r="AI16" s="43"/>
      <c r="AJ16" s="43">
        <v>5.2815200000000004</v>
      </c>
      <c r="AK16" s="43">
        <v>0</v>
      </c>
      <c r="AL16" s="43">
        <v>0.75360000000000005</v>
      </c>
      <c r="AM16" s="43">
        <v>50.667140000000003</v>
      </c>
      <c r="AN16" s="43">
        <v>114.21405</v>
      </c>
      <c r="AO16" s="43">
        <v>28.779699999999998</v>
      </c>
      <c r="AP16" s="43">
        <v>1.65</v>
      </c>
      <c r="AQ16" s="43">
        <v>170.33026000000001</v>
      </c>
      <c r="AR16" s="43"/>
      <c r="AS16" s="43">
        <v>38.114629999999998</v>
      </c>
      <c r="AT16" s="43">
        <v>32.962829999999997</v>
      </c>
      <c r="AU16" s="43"/>
      <c r="AV16" s="43">
        <v>195.0984</v>
      </c>
      <c r="AW16" s="43">
        <v>37.283009999999997</v>
      </c>
      <c r="AX16" s="43"/>
      <c r="AY16" s="43">
        <v>0.54093999999999998</v>
      </c>
      <c r="AZ16" s="43"/>
      <c r="BA16" s="43">
        <v>2.5</v>
      </c>
      <c r="BB16" s="43"/>
      <c r="BC16" s="43">
        <v>61.45926</v>
      </c>
      <c r="BD16" s="43"/>
      <c r="BE16" s="43">
        <v>19.399999999999999</v>
      </c>
      <c r="BF16" s="43"/>
      <c r="BG16" s="43"/>
      <c r="BH16" s="43"/>
      <c r="BI16" s="43">
        <v>17.28755</v>
      </c>
      <c r="BJ16" s="43"/>
      <c r="BK16" s="43">
        <v>5.67666</v>
      </c>
      <c r="BL16" s="43"/>
      <c r="BM16" s="43">
        <v>6.7409999999999997</v>
      </c>
      <c r="BN16" s="43">
        <v>65.25</v>
      </c>
      <c r="BO16" s="43">
        <v>1.51</v>
      </c>
      <c r="BP16" s="43">
        <v>146.5917</v>
      </c>
      <c r="BQ16" s="43"/>
      <c r="BR16" s="43">
        <v>4.4381899999999996</v>
      </c>
      <c r="BS16" s="43">
        <v>121.36121</v>
      </c>
      <c r="BT16" s="43">
        <v>3.0418699999999999</v>
      </c>
      <c r="BU16" s="43"/>
      <c r="BV16" s="43"/>
      <c r="BW16" s="43">
        <v>3.9036599999999999</v>
      </c>
      <c r="BX16" s="43"/>
      <c r="BY16" s="43"/>
      <c r="BZ16" s="43">
        <v>89.983000000000004</v>
      </c>
      <c r="CA16" s="43">
        <v>24.965</v>
      </c>
      <c r="CB16" s="43">
        <v>0.31259999999999999</v>
      </c>
      <c r="CC16" s="43">
        <v>0.68200000000000005</v>
      </c>
      <c r="CD16" s="43">
        <v>22.340620000000001</v>
      </c>
      <c r="CE16" s="43">
        <v>467.15809999999999</v>
      </c>
      <c r="CF16" s="43">
        <v>11.1662</v>
      </c>
      <c r="CG16" s="43">
        <v>155.99199999999999</v>
      </c>
      <c r="CH16" s="43">
        <v>17.181789999999999</v>
      </c>
      <c r="CI16" s="43"/>
      <c r="CJ16" s="43"/>
      <c r="CK16" s="43"/>
      <c r="CL16" s="43">
        <v>4.3898999999999999</v>
      </c>
      <c r="CM16" s="43"/>
      <c r="CN16" s="43"/>
      <c r="CO16" s="43">
        <v>15.0311</v>
      </c>
      <c r="CP16" s="43">
        <v>291.57</v>
      </c>
      <c r="CQ16" s="43"/>
      <c r="CR16" s="43">
        <v>39.564999999999998</v>
      </c>
      <c r="CS16" s="43"/>
      <c r="CT16" s="43">
        <v>36.722000000000001</v>
      </c>
    </row>
    <row r="17" spans="1:98" ht="15.6" x14ac:dyDescent="0.3">
      <c r="A17" s="1"/>
      <c r="B17" s="42" t="s">
        <v>788</v>
      </c>
      <c r="C17" s="43"/>
      <c r="D17" s="43"/>
      <c r="E17" s="43">
        <v>37.959479999999999</v>
      </c>
      <c r="F17" s="43">
        <v>12.314</v>
      </c>
      <c r="G17" s="43"/>
      <c r="H17" s="43">
        <v>4.2279999999999998</v>
      </c>
      <c r="I17" s="43"/>
      <c r="J17" s="43"/>
      <c r="K17" s="43"/>
      <c r="L17" s="43">
        <v>27.122299999999999</v>
      </c>
      <c r="M17" s="43">
        <v>15.1793</v>
      </c>
      <c r="N17" s="43">
        <v>13.12</v>
      </c>
      <c r="O17" s="43">
        <v>32.954000000000001</v>
      </c>
      <c r="P17" s="43"/>
      <c r="Q17" s="43"/>
      <c r="R17" s="43">
        <v>53.862000000000002</v>
      </c>
      <c r="S17" s="43"/>
      <c r="T17" s="43">
        <v>20.40307</v>
      </c>
      <c r="U17" s="43"/>
      <c r="V17" s="43">
        <v>8.6999999999999993</v>
      </c>
      <c r="W17" s="43"/>
      <c r="X17" s="43">
        <v>124.16212</v>
      </c>
      <c r="Y17" s="43"/>
      <c r="Z17" s="43">
        <v>3.5624899999999999</v>
      </c>
      <c r="AA17" s="43"/>
      <c r="AB17" s="43"/>
      <c r="AC17" s="43">
        <v>14.71</v>
      </c>
      <c r="AD17" s="43"/>
      <c r="AE17" s="43">
        <v>4.2869999999999999</v>
      </c>
      <c r="AF17" s="43"/>
      <c r="AG17" s="43"/>
      <c r="AH17" s="43">
        <v>6.1631999999999998</v>
      </c>
      <c r="AI17" s="43"/>
      <c r="AJ17" s="43">
        <v>5.03627</v>
      </c>
      <c r="AK17" s="43">
        <v>0</v>
      </c>
      <c r="AL17" s="43">
        <v>0.75619999999999998</v>
      </c>
      <c r="AM17" s="43">
        <v>50.67512</v>
      </c>
      <c r="AN17" s="43">
        <v>114.63959</v>
      </c>
      <c r="AO17" s="43">
        <v>28.327000000000002</v>
      </c>
      <c r="AP17" s="43">
        <v>2.1</v>
      </c>
      <c r="AQ17" s="43">
        <v>170.00354999999999</v>
      </c>
      <c r="AR17" s="43"/>
      <c r="AS17" s="43">
        <v>36.756450000000001</v>
      </c>
      <c r="AT17" s="43">
        <v>32.280569999999997</v>
      </c>
      <c r="AU17" s="43"/>
      <c r="AV17" s="43">
        <v>196.4776</v>
      </c>
      <c r="AW17" s="43">
        <v>37.008479999999999</v>
      </c>
      <c r="AX17" s="43"/>
      <c r="AY17" s="43">
        <v>0.45863999999999999</v>
      </c>
      <c r="AZ17" s="43"/>
      <c r="BA17" s="43">
        <v>2.6</v>
      </c>
      <c r="BB17" s="43"/>
      <c r="BC17" s="43">
        <v>61.35127</v>
      </c>
      <c r="BD17" s="43"/>
      <c r="BE17" s="43">
        <v>19.399999999999999</v>
      </c>
      <c r="BF17" s="43"/>
      <c r="BG17" s="43"/>
      <c r="BH17" s="43"/>
      <c r="BI17" s="43">
        <v>17.086120000000001</v>
      </c>
      <c r="BJ17" s="43"/>
      <c r="BK17" s="43">
        <v>5.5986200000000004</v>
      </c>
      <c r="BL17" s="43"/>
      <c r="BM17" s="43">
        <v>6.851</v>
      </c>
      <c r="BN17" s="43">
        <v>65.63</v>
      </c>
      <c r="BO17" s="43">
        <v>1.49</v>
      </c>
      <c r="BP17" s="43">
        <v>144.31867</v>
      </c>
      <c r="BQ17" s="43"/>
      <c r="BR17" s="43">
        <v>4.2417199999999999</v>
      </c>
      <c r="BS17" s="43">
        <v>123.169</v>
      </c>
      <c r="BT17" s="43">
        <v>4.7233000000000001</v>
      </c>
      <c r="BU17" s="43"/>
      <c r="BV17" s="43"/>
      <c r="BW17" s="43">
        <v>4.3754099999999996</v>
      </c>
      <c r="BX17" s="43"/>
      <c r="BY17" s="43"/>
      <c r="BZ17" s="43">
        <v>90.620699999999999</v>
      </c>
      <c r="CA17" s="43">
        <v>24.98</v>
      </c>
      <c r="CB17" s="43">
        <v>0.3054</v>
      </c>
      <c r="CC17" s="43">
        <v>0.70599999999999996</v>
      </c>
      <c r="CD17" s="43">
        <v>21.907260000000001</v>
      </c>
      <c r="CE17" s="43">
        <v>465.13173999999998</v>
      </c>
      <c r="CF17" s="43">
        <v>10.7418</v>
      </c>
      <c r="CG17" s="43">
        <v>157.27019999999999</v>
      </c>
      <c r="CH17" s="43">
        <v>17.851320000000001</v>
      </c>
      <c r="CI17" s="43"/>
      <c r="CJ17" s="43"/>
      <c r="CK17" s="43"/>
      <c r="CL17" s="43">
        <v>4.4168000000000003</v>
      </c>
      <c r="CM17" s="43"/>
      <c r="CN17" s="43"/>
      <c r="CO17" s="43">
        <v>14.102930000000001</v>
      </c>
      <c r="CP17" s="43">
        <v>290.86</v>
      </c>
      <c r="CQ17" s="43"/>
      <c r="CR17" s="43">
        <v>38.817</v>
      </c>
      <c r="CS17" s="43"/>
      <c r="CT17" s="43">
        <v>36.362000000000002</v>
      </c>
    </row>
    <row r="18" spans="1:98" ht="15.6" x14ac:dyDescent="0.3">
      <c r="A18" s="1"/>
      <c r="B18" s="42" t="s">
        <v>789</v>
      </c>
      <c r="C18" s="43"/>
      <c r="D18" s="43"/>
      <c r="E18" s="43">
        <v>37.950339999999997</v>
      </c>
      <c r="F18" s="43">
        <v>11.663</v>
      </c>
      <c r="G18" s="43"/>
      <c r="H18" s="43">
        <v>4.218</v>
      </c>
      <c r="I18" s="43"/>
      <c r="J18" s="43"/>
      <c r="K18" s="43"/>
      <c r="L18" s="43">
        <v>27.8078</v>
      </c>
      <c r="M18" s="43">
        <v>15.539400000000001</v>
      </c>
      <c r="N18" s="43">
        <v>13.04</v>
      </c>
      <c r="O18" s="43">
        <v>33.1</v>
      </c>
      <c r="P18" s="43"/>
      <c r="Q18" s="43"/>
      <c r="R18" s="43">
        <v>53.875</v>
      </c>
      <c r="S18" s="43"/>
      <c r="T18" s="43">
        <v>17.693460000000002</v>
      </c>
      <c r="U18" s="43"/>
      <c r="V18" s="43">
        <v>9</v>
      </c>
      <c r="W18" s="43"/>
      <c r="X18" s="43">
        <v>159.13043999999999</v>
      </c>
      <c r="Y18" s="43"/>
      <c r="Z18" s="43">
        <v>3.5422699999999998</v>
      </c>
      <c r="AA18" s="43"/>
      <c r="AB18" s="43"/>
      <c r="AC18" s="43">
        <v>15</v>
      </c>
      <c r="AD18" s="43"/>
      <c r="AE18" s="43">
        <v>4.2779999999999996</v>
      </c>
      <c r="AF18" s="43"/>
      <c r="AG18" s="43"/>
      <c r="AH18" s="43">
        <v>4.2938000000000001</v>
      </c>
      <c r="AI18" s="43"/>
      <c r="AJ18" s="43">
        <v>5.0886500000000003</v>
      </c>
      <c r="AK18" s="43">
        <v>0</v>
      </c>
      <c r="AL18" s="43">
        <v>0.77180000000000004</v>
      </c>
      <c r="AM18" s="43">
        <v>50.119590000000002</v>
      </c>
      <c r="AN18" s="43">
        <v>115.84143</v>
      </c>
      <c r="AO18" s="43">
        <v>27.2685</v>
      </c>
      <c r="AP18" s="43">
        <v>1.93</v>
      </c>
      <c r="AQ18" s="43">
        <v>165.36031</v>
      </c>
      <c r="AR18" s="43"/>
      <c r="AS18" s="43">
        <v>35.575920000000004</v>
      </c>
      <c r="AT18" s="43">
        <v>32.11871</v>
      </c>
      <c r="AU18" s="43"/>
      <c r="AV18" s="43">
        <v>197.9564</v>
      </c>
      <c r="AW18" s="43">
        <v>36.420090000000002</v>
      </c>
      <c r="AX18" s="43"/>
      <c r="AY18" s="43">
        <v>0.45933000000000002</v>
      </c>
      <c r="AZ18" s="43"/>
      <c r="BA18" s="43">
        <v>2.6</v>
      </c>
      <c r="BB18" s="43"/>
      <c r="BC18" s="43">
        <v>60.19473</v>
      </c>
      <c r="BD18" s="43"/>
      <c r="BE18" s="43">
        <v>19.399999999999999</v>
      </c>
      <c r="BF18" s="43"/>
      <c r="BG18" s="43"/>
      <c r="BH18" s="43"/>
      <c r="BI18" s="43">
        <v>17.231929999999998</v>
      </c>
      <c r="BJ18" s="43"/>
      <c r="BK18" s="43">
        <v>5.5682900000000002</v>
      </c>
      <c r="BL18" s="43"/>
      <c r="BM18" s="43">
        <v>6.5119999999999996</v>
      </c>
      <c r="BN18" s="43">
        <v>64.61</v>
      </c>
      <c r="BO18" s="43">
        <v>1.5</v>
      </c>
      <c r="BP18" s="43">
        <v>143.40846999999999</v>
      </c>
      <c r="BQ18" s="43"/>
      <c r="BR18" s="43">
        <v>4.1648800000000001</v>
      </c>
      <c r="BS18" s="43">
        <v>121.61194</v>
      </c>
      <c r="BT18" s="43">
        <v>4.6315400000000002</v>
      </c>
      <c r="BU18" s="43"/>
      <c r="BV18" s="43"/>
      <c r="BW18" s="43">
        <v>3.85894</v>
      </c>
      <c r="BX18" s="43"/>
      <c r="BY18" s="43"/>
      <c r="BZ18" s="43">
        <v>91.236199999999997</v>
      </c>
      <c r="CA18" s="43">
        <v>24.983000000000001</v>
      </c>
      <c r="CB18" s="43">
        <v>0.29530000000000001</v>
      </c>
      <c r="CC18" s="43">
        <v>0.62</v>
      </c>
      <c r="CD18" s="43">
        <v>21.670929999999998</v>
      </c>
      <c r="CE18" s="43">
        <v>465.30522000000002</v>
      </c>
      <c r="CF18" s="43">
        <v>10.258699999999999</v>
      </c>
      <c r="CG18" s="43">
        <v>159.20160000000001</v>
      </c>
      <c r="CH18" s="43">
        <v>17.815069999999999</v>
      </c>
      <c r="CI18" s="43"/>
      <c r="CJ18" s="43"/>
      <c r="CK18" s="43"/>
      <c r="CL18" s="43">
        <v>4.4268700000000001</v>
      </c>
      <c r="CM18" s="43"/>
      <c r="CN18" s="43"/>
      <c r="CO18" s="43">
        <v>13.21664</v>
      </c>
      <c r="CP18" s="43">
        <v>292.08</v>
      </c>
      <c r="CQ18" s="43"/>
      <c r="CR18" s="43">
        <v>36.664999999999999</v>
      </c>
      <c r="CS18" s="43"/>
      <c r="CT18" s="43">
        <v>35.997</v>
      </c>
    </row>
    <row r="19" spans="1:98" ht="15.6" x14ac:dyDescent="0.3">
      <c r="A19" s="1"/>
      <c r="B19" s="42" t="s">
        <v>790</v>
      </c>
      <c r="C19" s="43"/>
      <c r="D19" s="43"/>
      <c r="E19" s="43">
        <v>37.784759999999999</v>
      </c>
      <c r="F19" s="43">
        <v>10.592000000000001</v>
      </c>
      <c r="G19" s="43"/>
      <c r="H19" s="43">
        <v>4.391</v>
      </c>
      <c r="I19" s="43"/>
      <c r="J19" s="43"/>
      <c r="K19" s="43"/>
      <c r="L19" s="43">
        <v>28.154</v>
      </c>
      <c r="M19" s="43">
        <v>14.863899999999999</v>
      </c>
      <c r="N19" s="43">
        <v>13.07</v>
      </c>
      <c r="O19" s="43">
        <v>33.442</v>
      </c>
      <c r="P19" s="43"/>
      <c r="Q19" s="43"/>
      <c r="R19" s="43">
        <v>53.44</v>
      </c>
      <c r="S19" s="43"/>
      <c r="T19" s="43">
        <v>21.705929999999999</v>
      </c>
      <c r="U19" s="43"/>
      <c r="V19" s="43">
        <v>9.1999999999999993</v>
      </c>
      <c r="W19" s="43"/>
      <c r="X19" s="43">
        <v>136.03863000000001</v>
      </c>
      <c r="Y19" s="43"/>
      <c r="Z19" s="43">
        <v>3.4799899999999999</v>
      </c>
      <c r="AA19" s="43"/>
      <c r="AB19" s="43"/>
      <c r="AC19" s="43">
        <v>15.81</v>
      </c>
      <c r="AD19" s="43"/>
      <c r="AE19" s="43">
        <v>4.2830000000000004</v>
      </c>
      <c r="AF19" s="43"/>
      <c r="AG19" s="43"/>
      <c r="AH19" s="43">
        <v>6.1962999999999999</v>
      </c>
      <c r="AI19" s="43"/>
      <c r="AJ19" s="43">
        <v>5.1020799999999999</v>
      </c>
      <c r="AK19" s="43">
        <v>0</v>
      </c>
      <c r="AL19" s="43">
        <v>0.77980000000000005</v>
      </c>
      <c r="AM19" s="43">
        <v>51.124310000000001</v>
      </c>
      <c r="AN19" s="43">
        <v>115.34229000000001</v>
      </c>
      <c r="AO19" s="43">
        <v>22.9039</v>
      </c>
      <c r="AP19" s="43">
        <v>1.54</v>
      </c>
      <c r="AQ19" s="43">
        <v>162.38115999999999</v>
      </c>
      <c r="AR19" s="43"/>
      <c r="AS19" s="43">
        <v>34.799970000000002</v>
      </c>
      <c r="AT19" s="43">
        <v>32.299860000000002</v>
      </c>
      <c r="AU19" s="43"/>
      <c r="AV19" s="43">
        <v>197.7449</v>
      </c>
      <c r="AW19" s="43">
        <v>34.592770000000002</v>
      </c>
      <c r="AX19" s="43"/>
      <c r="AY19" s="43">
        <v>0.49467</v>
      </c>
      <c r="AZ19" s="43"/>
      <c r="BA19" s="43">
        <v>2.5</v>
      </c>
      <c r="BB19" s="43"/>
      <c r="BC19" s="43">
        <v>60.416930000000001</v>
      </c>
      <c r="BD19" s="43"/>
      <c r="BE19" s="43">
        <v>19.399999999999999</v>
      </c>
      <c r="BF19" s="43"/>
      <c r="BG19" s="43"/>
      <c r="BH19" s="43"/>
      <c r="BI19" s="43">
        <v>17.334340000000001</v>
      </c>
      <c r="BJ19" s="43"/>
      <c r="BK19" s="43">
        <v>5.4346699999999997</v>
      </c>
      <c r="BL19" s="43"/>
      <c r="BM19" s="43">
        <v>6.5410000000000004</v>
      </c>
      <c r="BN19" s="43">
        <v>65.489999999999995</v>
      </c>
      <c r="BO19" s="43">
        <v>1.47</v>
      </c>
      <c r="BP19" s="43">
        <v>143.83561</v>
      </c>
      <c r="BQ19" s="43"/>
      <c r="BR19" s="43">
        <v>3.9977499999999999</v>
      </c>
      <c r="BS19" s="43">
        <v>122.74039999999999</v>
      </c>
      <c r="BT19" s="43">
        <v>4.5460599999999998</v>
      </c>
      <c r="BU19" s="43"/>
      <c r="BV19" s="43"/>
      <c r="BW19" s="43">
        <v>3.6508500000000002</v>
      </c>
      <c r="BX19" s="43"/>
      <c r="BY19" s="43"/>
      <c r="BZ19" s="43">
        <v>91.021000000000001</v>
      </c>
      <c r="CA19" s="43">
        <v>24.975999999999999</v>
      </c>
      <c r="CB19" s="43">
        <v>0.28589999999999999</v>
      </c>
      <c r="CC19" s="43">
        <v>0.69199999999999995</v>
      </c>
      <c r="CD19" s="43">
        <v>20.346229999999998</v>
      </c>
      <c r="CE19" s="43">
        <v>461.07792000000001</v>
      </c>
      <c r="CF19" s="43">
        <v>9.9819999999999993</v>
      </c>
      <c r="CG19" s="43">
        <v>152.15819999999999</v>
      </c>
      <c r="CH19" s="43">
        <v>17.441079999999999</v>
      </c>
      <c r="CI19" s="43"/>
      <c r="CJ19" s="43"/>
      <c r="CK19" s="43"/>
      <c r="CL19" s="43">
        <v>4.39358</v>
      </c>
      <c r="CM19" s="43"/>
      <c r="CN19" s="43"/>
      <c r="CO19" s="43">
        <v>11.557359999999999</v>
      </c>
      <c r="CP19" s="43">
        <v>292.69</v>
      </c>
      <c r="CQ19" s="43"/>
      <c r="CR19" s="43">
        <v>36.249000000000002</v>
      </c>
      <c r="CS19" s="43"/>
      <c r="CT19" s="43">
        <v>34.203000000000003</v>
      </c>
    </row>
    <row r="20" spans="1:98" ht="15.6" x14ac:dyDescent="0.3">
      <c r="A20" s="1"/>
      <c r="B20" s="42" t="s">
        <v>791</v>
      </c>
      <c r="C20" s="43"/>
      <c r="D20" s="43"/>
      <c r="E20" s="43">
        <v>37.485250000000001</v>
      </c>
      <c r="F20" s="43">
        <v>10.504</v>
      </c>
      <c r="G20" s="43"/>
      <c r="H20" s="43">
        <v>4.4080000000000004</v>
      </c>
      <c r="I20" s="43"/>
      <c r="J20" s="43"/>
      <c r="K20" s="43"/>
      <c r="L20" s="43">
        <v>27.678799999999999</v>
      </c>
      <c r="M20" s="43">
        <v>13.8843</v>
      </c>
      <c r="N20" s="43">
        <v>13.21</v>
      </c>
      <c r="O20" s="43">
        <v>32.744</v>
      </c>
      <c r="P20" s="43"/>
      <c r="Q20" s="43"/>
      <c r="R20" s="43">
        <v>53.064</v>
      </c>
      <c r="S20" s="43"/>
      <c r="T20" s="43">
        <v>20.232230000000001</v>
      </c>
      <c r="U20" s="43"/>
      <c r="V20" s="43">
        <v>9.1999999999999993</v>
      </c>
      <c r="W20" s="43"/>
      <c r="X20" s="43">
        <v>118.22468000000001</v>
      </c>
      <c r="Y20" s="43"/>
      <c r="Z20" s="43">
        <v>3.4114200000000001</v>
      </c>
      <c r="AA20" s="43"/>
      <c r="AB20" s="43"/>
      <c r="AC20" s="43">
        <v>16.16</v>
      </c>
      <c r="AD20" s="43"/>
      <c r="AE20" s="43">
        <v>4.2220000000000004</v>
      </c>
      <c r="AF20" s="43"/>
      <c r="AG20" s="43"/>
      <c r="AH20" s="43">
        <v>4.391</v>
      </c>
      <c r="AI20" s="43"/>
      <c r="AJ20" s="43">
        <v>5.0694299999999997</v>
      </c>
      <c r="AK20" s="43">
        <v>0</v>
      </c>
      <c r="AL20" s="43">
        <v>0.95009999999999994</v>
      </c>
      <c r="AM20" s="43">
        <v>48.678139999999999</v>
      </c>
      <c r="AN20" s="43">
        <v>113.88719</v>
      </c>
      <c r="AO20" s="43">
        <v>22.556100000000001</v>
      </c>
      <c r="AP20" s="43">
        <v>0.55000000000000004</v>
      </c>
      <c r="AQ20" s="43">
        <v>163.47479999999999</v>
      </c>
      <c r="AR20" s="43"/>
      <c r="AS20" s="43">
        <v>34.368180000000002</v>
      </c>
      <c r="AT20" s="43">
        <v>31.930769999999999</v>
      </c>
      <c r="AU20" s="43"/>
      <c r="AV20" s="43">
        <v>197.18450000000001</v>
      </c>
      <c r="AW20" s="43">
        <v>33.474620000000002</v>
      </c>
      <c r="AX20" s="43"/>
      <c r="AY20" s="43">
        <v>0.46472000000000002</v>
      </c>
      <c r="AZ20" s="43"/>
      <c r="BA20" s="43">
        <v>2.5</v>
      </c>
      <c r="BB20" s="43"/>
      <c r="BC20" s="43">
        <v>61.350349999999999</v>
      </c>
      <c r="BD20" s="43"/>
      <c r="BE20" s="43">
        <v>19.399999999999999</v>
      </c>
      <c r="BF20" s="43"/>
      <c r="BG20" s="43"/>
      <c r="BH20" s="43"/>
      <c r="BI20" s="43">
        <v>17.570979999999999</v>
      </c>
      <c r="BJ20" s="43"/>
      <c r="BK20" s="43">
        <v>5.4368400000000001</v>
      </c>
      <c r="BL20" s="43"/>
      <c r="BM20" s="43">
        <v>6.5209999999999999</v>
      </c>
      <c r="BN20" s="43">
        <v>65.31</v>
      </c>
      <c r="BO20" s="43">
        <v>1.49</v>
      </c>
      <c r="BP20" s="43">
        <v>144.27603999999999</v>
      </c>
      <c r="BQ20" s="43"/>
      <c r="BR20" s="43">
        <v>3.9379</v>
      </c>
      <c r="BS20" s="43">
        <v>118.01074</v>
      </c>
      <c r="BT20" s="43">
        <v>4.2116600000000002</v>
      </c>
      <c r="BU20" s="43"/>
      <c r="BV20" s="43"/>
      <c r="BW20" s="43">
        <v>3.6075599999999999</v>
      </c>
      <c r="BX20" s="43"/>
      <c r="BY20" s="43"/>
      <c r="BZ20" s="43">
        <v>90.907899999999998</v>
      </c>
      <c r="CA20" s="43">
        <v>24.934000000000001</v>
      </c>
      <c r="CB20" s="43">
        <v>0.3125</v>
      </c>
      <c r="CC20" s="43">
        <v>0.67600000000000005</v>
      </c>
      <c r="CD20" s="43">
        <v>19.72701</v>
      </c>
      <c r="CE20" s="43">
        <v>446.4479</v>
      </c>
      <c r="CF20" s="43">
        <v>9.8138000000000005</v>
      </c>
      <c r="CG20" s="43">
        <v>152.11949999999999</v>
      </c>
      <c r="CH20" s="43">
        <v>17.486789999999999</v>
      </c>
      <c r="CI20" s="43"/>
      <c r="CJ20" s="43"/>
      <c r="CK20" s="43"/>
      <c r="CL20" s="43">
        <v>4.3559299999999999</v>
      </c>
      <c r="CM20" s="43"/>
      <c r="CN20" s="43"/>
      <c r="CO20" s="43">
        <v>11.351749999999999</v>
      </c>
      <c r="CP20" s="43">
        <v>291.45999999999998</v>
      </c>
      <c r="CQ20" s="43"/>
      <c r="CR20" s="43">
        <v>36.042000000000002</v>
      </c>
      <c r="CS20" s="43"/>
      <c r="CT20" s="43">
        <v>29.768000000000001</v>
      </c>
    </row>
    <row r="21" spans="1:98" ht="15.6" x14ac:dyDescent="0.3">
      <c r="A21" s="1"/>
      <c r="B21" s="42" t="s">
        <v>792</v>
      </c>
      <c r="C21" s="43"/>
      <c r="D21" s="43"/>
      <c r="E21" s="43">
        <v>35.44547</v>
      </c>
      <c r="F21" s="43">
        <v>10.444000000000001</v>
      </c>
      <c r="G21" s="43"/>
      <c r="H21" s="43">
        <v>4.3129999999999997</v>
      </c>
      <c r="I21" s="43"/>
      <c r="J21" s="43"/>
      <c r="K21" s="43"/>
      <c r="L21" s="43">
        <v>26.889800000000001</v>
      </c>
      <c r="M21" s="43">
        <v>12.0511</v>
      </c>
      <c r="N21" s="43">
        <v>13.15</v>
      </c>
      <c r="O21" s="43">
        <v>32.840000000000003</v>
      </c>
      <c r="P21" s="43"/>
      <c r="Q21" s="43"/>
      <c r="R21" s="43">
        <v>52.850999999999999</v>
      </c>
      <c r="S21" s="43"/>
      <c r="T21" s="43">
        <v>20.4605</v>
      </c>
      <c r="U21" s="43"/>
      <c r="V21" s="43">
        <v>9.1</v>
      </c>
      <c r="W21" s="43"/>
      <c r="X21" s="43">
        <v>111.94598000000001</v>
      </c>
      <c r="Y21" s="43"/>
      <c r="Z21" s="43">
        <v>3.28261</v>
      </c>
      <c r="AA21" s="43"/>
      <c r="AB21" s="43"/>
      <c r="AC21" s="43">
        <v>16.34</v>
      </c>
      <c r="AD21" s="43"/>
      <c r="AE21" s="43">
        <v>4.2910000000000004</v>
      </c>
      <c r="AF21" s="43"/>
      <c r="AG21" s="43"/>
      <c r="AH21" s="43">
        <v>1.8016000000000001</v>
      </c>
      <c r="AI21" s="43"/>
      <c r="AJ21" s="43">
        <v>4.9555300000000004</v>
      </c>
      <c r="AK21" s="43">
        <v>0</v>
      </c>
      <c r="AL21" s="43">
        <v>1.0374000000000001</v>
      </c>
      <c r="AM21" s="43">
        <v>44.879330000000003</v>
      </c>
      <c r="AN21" s="43">
        <v>112.67598</v>
      </c>
      <c r="AO21" s="43">
        <v>23.143699999999999</v>
      </c>
      <c r="AP21" s="43">
        <v>0.91</v>
      </c>
      <c r="AQ21" s="43">
        <v>164.54537999999999</v>
      </c>
      <c r="AR21" s="43"/>
      <c r="AS21" s="43">
        <v>32.585799999999999</v>
      </c>
      <c r="AT21" s="43">
        <v>32.371409999999997</v>
      </c>
      <c r="AU21" s="43"/>
      <c r="AV21" s="43">
        <v>195.54040000000001</v>
      </c>
      <c r="AW21" s="43">
        <v>33.41554</v>
      </c>
      <c r="AX21" s="43"/>
      <c r="AY21" s="43">
        <v>0.48213</v>
      </c>
      <c r="AZ21" s="43"/>
      <c r="BA21" s="43">
        <v>2.5</v>
      </c>
      <c r="BB21" s="43"/>
      <c r="BC21" s="43">
        <v>61.326210000000003</v>
      </c>
      <c r="BD21" s="43"/>
      <c r="BE21" s="43">
        <v>19.399999999999999</v>
      </c>
      <c r="BF21" s="43"/>
      <c r="BG21" s="43"/>
      <c r="BH21" s="43"/>
      <c r="BI21" s="43">
        <v>17.679040000000001</v>
      </c>
      <c r="BJ21" s="43"/>
      <c r="BK21" s="43">
        <v>5.44679</v>
      </c>
      <c r="BL21" s="43"/>
      <c r="BM21" s="43">
        <v>6.6319999999999997</v>
      </c>
      <c r="BN21" s="43">
        <v>64.77</v>
      </c>
      <c r="BO21" s="43">
        <v>1.76</v>
      </c>
      <c r="BP21" s="43">
        <v>146.1695</v>
      </c>
      <c r="BQ21" s="43"/>
      <c r="BR21" s="43">
        <v>3.9571499999999999</v>
      </c>
      <c r="BS21" s="43">
        <v>117.63906</v>
      </c>
      <c r="BT21" s="43">
        <v>3.25162</v>
      </c>
      <c r="BU21" s="43"/>
      <c r="BV21" s="43"/>
      <c r="BW21" s="43">
        <v>3.8024800000000001</v>
      </c>
      <c r="BX21" s="43"/>
      <c r="BY21" s="43"/>
      <c r="BZ21" s="43">
        <v>89.184600000000003</v>
      </c>
      <c r="CA21" s="43">
        <v>24.931000000000001</v>
      </c>
      <c r="CB21" s="43">
        <v>0.31990000000000002</v>
      </c>
      <c r="CC21" s="43">
        <v>0.69899999999999995</v>
      </c>
      <c r="CD21" s="43">
        <v>18.772210000000001</v>
      </c>
      <c r="CE21" s="43">
        <v>436.36320999999998</v>
      </c>
      <c r="CF21" s="43">
        <v>9.8107000000000006</v>
      </c>
      <c r="CG21" s="43">
        <v>153.08410000000001</v>
      </c>
      <c r="CH21" s="43">
        <v>17.0137</v>
      </c>
      <c r="CI21" s="43"/>
      <c r="CJ21" s="43"/>
      <c r="CK21" s="43"/>
      <c r="CL21" s="43">
        <v>4.2932100000000002</v>
      </c>
      <c r="CM21" s="43"/>
      <c r="CN21" s="43"/>
      <c r="CO21" s="43">
        <v>10.82451</v>
      </c>
      <c r="CP21" s="43">
        <v>278.27999999999997</v>
      </c>
      <c r="CQ21" s="43"/>
      <c r="CR21" s="43">
        <v>34.442999999999998</v>
      </c>
      <c r="CS21" s="43"/>
      <c r="CT21" s="43">
        <v>25.384</v>
      </c>
    </row>
    <row r="22" spans="1:98" ht="15.6" x14ac:dyDescent="0.3">
      <c r="A22" s="1"/>
      <c r="B22" s="42" t="s">
        <v>793</v>
      </c>
      <c r="C22" s="43"/>
      <c r="D22" s="43"/>
      <c r="E22" s="43">
        <v>34.905419999999999</v>
      </c>
      <c r="F22" s="43">
        <v>10.595000000000001</v>
      </c>
      <c r="G22" s="43"/>
      <c r="H22" s="43">
        <v>4.3819999999999997</v>
      </c>
      <c r="I22" s="43"/>
      <c r="J22" s="43"/>
      <c r="K22" s="43"/>
      <c r="L22" s="43">
        <v>26.8414</v>
      </c>
      <c r="M22" s="43">
        <v>11.072699999999999</v>
      </c>
      <c r="N22" s="43">
        <v>13.04</v>
      </c>
      <c r="O22" s="43">
        <v>31.922000000000001</v>
      </c>
      <c r="P22" s="43"/>
      <c r="Q22" s="43"/>
      <c r="R22" s="43">
        <v>53.215000000000003</v>
      </c>
      <c r="S22" s="43"/>
      <c r="T22" s="43">
        <v>18.985690000000002</v>
      </c>
      <c r="U22" s="43"/>
      <c r="V22" s="43">
        <v>8.1999999999999993</v>
      </c>
      <c r="W22" s="43"/>
      <c r="X22" s="43">
        <v>148.99610999999999</v>
      </c>
      <c r="Y22" s="43"/>
      <c r="Z22" s="43">
        <v>3.2793299999999999</v>
      </c>
      <c r="AA22" s="43"/>
      <c r="AB22" s="43"/>
      <c r="AC22" s="43">
        <v>16.91</v>
      </c>
      <c r="AD22" s="43"/>
      <c r="AE22" s="43">
        <v>4.4379999999999997</v>
      </c>
      <c r="AF22" s="43"/>
      <c r="AG22" s="43"/>
      <c r="AH22" s="43">
        <v>4.1592000000000002</v>
      </c>
      <c r="AI22" s="43"/>
      <c r="AJ22" s="43">
        <v>4.7631500000000004</v>
      </c>
      <c r="AK22" s="43">
        <v>0</v>
      </c>
      <c r="AL22" s="43">
        <v>1.1763999999999999</v>
      </c>
      <c r="AM22" s="43">
        <v>48.046460000000003</v>
      </c>
      <c r="AN22" s="43">
        <v>113.81305</v>
      </c>
      <c r="AO22" s="43">
        <v>24.1264</v>
      </c>
      <c r="AP22" s="43">
        <v>0.73</v>
      </c>
      <c r="AQ22" s="43">
        <v>165.56272999999999</v>
      </c>
      <c r="AR22" s="43"/>
      <c r="AS22" s="43">
        <v>33.60622</v>
      </c>
      <c r="AT22" s="43">
        <v>32.753999999999998</v>
      </c>
      <c r="AU22" s="43"/>
      <c r="AV22" s="43">
        <v>194.82589999999999</v>
      </c>
      <c r="AW22" s="43">
        <v>33.997390000000003</v>
      </c>
      <c r="AX22" s="43"/>
      <c r="AY22" s="43">
        <v>0.43859999999999999</v>
      </c>
      <c r="AZ22" s="43"/>
      <c r="BA22" s="43">
        <v>2.4</v>
      </c>
      <c r="BB22" s="43"/>
      <c r="BC22" s="43">
        <v>61.194139999999997</v>
      </c>
      <c r="BD22" s="43"/>
      <c r="BE22" s="43">
        <v>19</v>
      </c>
      <c r="BF22" s="43"/>
      <c r="BG22" s="43"/>
      <c r="BH22" s="43"/>
      <c r="BI22" s="43">
        <v>17.388580000000001</v>
      </c>
      <c r="BJ22" s="43"/>
      <c r="BK22" s="43">
        <v>5.2862900000000002</v>
      </c>
      <c r="BL22" s="43"/>
      <c r="BM22" s="43">
        <v>6.5209999999999999</v>
      </c>
      <c r="BN22" s="43">
        <v>64.73</v>
      </c>
      <c r="BO22" s="43">
        <v>1.65</v>
      </c>
      <c r="BP22" s="43">
        <v>144.46731</v>
      </c>
      <c r="BQ22" s="43"/>
      <c r="BR22" s="43">
        <v>4.1111399999999998</v>
      </c>
      <c r="BS22" s="43">
        <v>121.35204</v>
      </c>
      <c r="BT22" s="43">
        <v>3.2562600000000002</v>
      </c>
      <c r="BU22" s="43"/>
      <c r="BV22" s="43"/>
      <c r="BW22" s="43">
        <v>3.7307000000000001</v>
      </c>
      <c r="BX22" s="43"/>
      <c r="BY22" s="43"/>
      <c r="BZ22" s="43">
        <v>89.879900000000006</v>
      </c>
      <c r="CA22" s="43">
        <v>24.92</v>
      </c>
      <c r="CB22" s="43">
        <v>0.36859999999999998</v>
      </c>
      <c r="CC22" s="43">
        <v>0.66</v>
      </c>
      <c r="CD22" s="43">
        <v>18.941109999999998</v>
      </c>
      <c r="CE22" s="43">
        <v>430.52706000000001</v>
      </c>
      <c r="CF22" s="43">
        <v>9.7925000000000004</v>
      </c>
      <c r="CG22" s="43">
        <v>154.73150000000001</v>
      </c>
      <c r="CH22" s="43">
        <v>16.748460000000001</v>
      </c>
      <c r="CI22" s="43"/>
      <c r="CJ22" s="43"/>
      <c r="CK22" s="43"/>
      <c r="CL22" s="43">
        <v>4.2780699999999996</v>
      </c>
      <c r="CM22" s="43"/>
      <c r="CN22" s="43"/>
      <c r="CO22" s="43">
        <v>10.855119999999999</v>
      </c>
      <c r="CP22" s="43">
        <v>267.57</v>
      </c>
      <c r="CQ22" s="43"/>
      <c r="CR22" s="43">
        <v>34.881</v>
      </c>
      <c r="CS22" s="43"/>
      <c r="CT22" s="43">
        <v>19.881</v>
      </c>
    </row>
    <row r="23" spans="1:98" ht="15.6" x14ac:dyDescent="0.3">
      <c r="A23" s="1"/>
      <c r="B23" s="42" t="s">
        <v>794</v>
      </c>
      <c r="C23" s="43"/>
      <c r="D23" s="43"/>
      <c r="E23" s="43">
        <v>35.630229999999997</v>
      </c>
      <c r="F23" s="43">
        <v>11.762</v>
      </c>
      <c r="G23" s="43"/>
      <c r="H23" s="43">
        <v>4.4509999999999996</v>
      </c>
      <c r="I23" s="43"/>
      <c r="J23" s="43"/>
      <c r="K23" s="43"/>
      <c r="L23" s="43">
        <v>26.388500000000001</v>
      </c>
      <c r="M23" s="43">
        <v>10.776</v>
      </c>
      <c r="N23" s="43">
        <v>12.96</v>
      </c>
      <c r="O23" s="43">
        <v>31.076000000000001</v>
      </c>
      <c r="P23" s="43"/>
      <c r="Q23" s="43"/>
      <c r="R23" s="43">
        <v>53.07</v>
      </c>
      <c r="S23" s="43"/>
      <c r="T23" s="43">
        <v>21.178540000000002</v>
      </c>
      <c r="U23" s="43"/>
      <c r="V23" s="43">
        <v>7.6</v>
      </c>
      <c r="W23" s="43"/>
      <c r="X23" s="43">
        <v>134.32227</v>
      </c>
      <c r="Y23" s="43"/>
      <c r="Z23" s="43">
        <v>3.54833</v>
      </c>
      <c r="AA23" s="43"/>
      <c r="AB23" s="43"/>
      <c r="AC23" s="43">
        <v>16.850000000000001</v>
      </c>
      <c r="AD23" s="43"/>
      <c r="AE23" s="43">
        <v>4.3159999999999998</v>
      </c>
      <c r="AF23" s="43"/>
      <c r="AG23" s="43"/>
      <c r="AH23" s="43">
        <v>4.8398000000000003</v>
      </c>
      <c r="AI23" s="43"/>
      <c r="AJ23" s="43">
        <v>4.8320100000000004</v>
      </c>
      <c r="AK23" s="43">
        <v>0</v>
      </c>
      <c r="AL23" s="43">
        <v>1.3396999999999999</v>
      </c>
      <c r="AM23" s="43">
        <v>50.053800000000003</v>
      </c>
      <c r="AN23" s="43">
        <v>115.98524999999999</v>
      </c>
      <c r="AO23" s="43">
        <v>27.414899999999999</v>
      </c>
      <c r="AP23" s="43">
        <v>0.73</v>
      </c>
      <c r="AQ23" s="43">
        <v>154.14536000000001</v>
      </c>
      <c r="AR23" s="43"/>
      <c r="AS23" s="43">
        <v>34.435270000000003</v>
      </c>
      <c r="AT23" s="43">
        <v>33.0105</v>
      </c>
      <c r="AU23" s="43"/>
      <c r="AV23" s="43">
        <v>191.1944</v>
      </c>
      <c r="AW23" s="43">
        <v>33.707459999999998</v>
      </c>
      <c r="AX23" s="43"/>
      <c r="AY23" s="43">
        <v>0.40282000000000001</v>
      </c>
      <c r="AZ23" s="43"/>
      <c r="BA23" s="43">
        <v>2.5</v>
      </c>
      <c r="BB23" s="43"/>
      <c r="BC23" s="43">
        <v>60.768300000000004</v>
      </c>
      <c r="BD23" s="43"/>
      <c r="BE23" s="43">
        <v>19</v>
      </c>
      <c r="BF23" s="43"/>
      <c r="BG23" s="43"/>
      <c r="BH23" s="43"/>
      <c r="BI23" s="43">
        <v>17.728580000000001</v>
      </c>
      <c r="BJ23" s="43"/>
      <c r="BK23" s="43">
        <v>5.3627799999999999</v>
      </c>
      <c r="BL23" s="43"/>
      <c r="BM23" s="43">
        <v>6.5410000000000004</v>
      </c>
      <c r="BN23" s="43">
        <v>64.760000000000005</v>
      </c>
      <c r="BO23" s="43">
        <v>1.64</v>
      </c>
      <c r="BP23" s="43">
        <v>144.51023000000001</v>
      </c>
      <c r="BQ23" s="43"/>
      <c r="BR23" s="43">
        <v>4.0233600000000003</v>
      </c>
      <c r="BS23" s="43">
        <v>123.14752</v>
      </c>
      <c r="BT23" s="43">
        <v>3.4566599999999998</v>
      </c>
      <c r="BU23" s="43"/>
      <c r="BV23" s="43"/>
      <c r="BW23" s="43">
        <v>4.0072999999999999</v>
      </c>
      <c r="BX23" s="43"/>
      <c r="BY23" s="43"/>
      <c r="BZ23" s="43">
        <v>90.329099999999997</v>
      </c>
      <c r="CA23" s="43">
        <v>24.920999999999999</v>
      </c>
      <c r="CB23" s="43">
        <v>0.39639999999999997</v>
      </c>
      <c r="CC23" s="43">
        <v>0.67500000000000004</v>
      </c>
      <c r="CD23" s="43">
        <v>18.697849999999999</v>
      </c>
      <c r="CE23" s="43">
        <v>428.39836000000003</v>
      </c>
      <c r="CF23" s="43">
        <v>9.8149999999999995</v>
      </c>
      <c r="CG23" s="43">
        <v>152.22290000000001</v>
      </c>
      <c r="CH23" s="43">
        <v>16.717960000000001</v>
      </c>
      <c r="CI23" s="43"/>
      <c r="CJ23" s="43"/>
      <c r="CK23" s="43"/>
      <c r="CL23" s="43">
        <v>4.4511700000000003</v>
      </c>
      <c r="CM23" s="43"/>
      <c r="CN23" s="43"/>
      <c r="CO23" s="43">
        <v>11.132070000000001</v>
      </c>
      <c r="CP23" s="43">
        <v>263.42</v>
      </c>
      <c r="CQ23" s="43"/>
      <c r="CR23" s="43">
        <v>35.954000000000001</v>
      </c>
      <c r="CS23" s="43"/>
      <c r="CT23" s="43">
        <v>16.236000000000001</v>
      </c>
    </row>
    <row r="24" spans="1:98" ht="15.6" x14ac:dyDescent="0.3">
      <c r="A24" s="1"/>
      <c r="B24" s="42" t="s">
        <v>795</v>
      </c>
      <c r="C24" s="43"/>
      <c r="D24" s="43"/>
      <c r="E24" s="43">
        <v>35.008949999999999</v>
      </c>
      <c r="F24" s="43">
        <v>12.169</v>
      </c>
      <c r="G24" s="43"/>
      <c r="H24" s="43">
        <v>4.3559999999999999</v>
      </c>
      <c r="I24" s="43"/>
      <c r="J24" s="43"/>
      <c r="K24" s="43"/>
      <c r="L24" s="43">
        <v>26.5517</v>
      </c>
      <c r="M24" s="43">
        <v>10.9392</v>
      </c>
      <c r="N24" s="43">
        <v>12.89</v>
      </c>
      <c r="O24" s="43">
        <v>29.053999999999998</v>
      </c>
      <c r="P24" s="43"/>
      <c r="Q24" s="43"/>
      <c r="R24" s="43">
        <v>53.06</v>
      </c>
      <c r="S24" s="43"/>
      <c r="T24" s="43">
        <v>20.941739999999999</v>
      </c>
      <c r="U24" s="43"/>
      <c r="V24" s="43">
        <v>8</v>
      </c>
      <c r="W24" s="43"/>
      <c r="X24" s="43">
        <v>48.166359999999997</v>
      </c>
      <c r="Y24" s="43"/>
      <c r="Z24" s="43">
        <v>3.74546</v>
      </c>
      <c r="AA24" s="43"/>
      <c r="AB24" s="43"/>
      <c r="AC24" s="43">
        <v>17.260000000000002</v>
      </c>
      <c r="AD24" s="43"/>
      <c r="AE24" s="43">
        <v>4.3949999999999996</v>
      </c>
      <c r="AF24" s="43"/>
      <c r="AG24" s="43"/>
      <c r="AH24" s="43">
        <v>4.2469000000000001</v>
      </c>
      <c r="AI24" s="43"/>
      <c r="AJ24" s="43">
        <v>5.1929299999999996</v>
      </c>
      <c r="AK24" s="43">
        <v>0</v>
      </c>
      <c r="AL24" s="43">
        <v>1.8882000000000001</v>
      </c>
      <c r="AM24" s="43">
        <v>49.66621</v>
      </c>
      <c r="AN24" s="43">
        <v>114.38257</v>
      </c>
      <c r="AO24" s="43">
        <v>27.074100000000001</v>
      </c>
      <c r="AP24" s="43">
        <v>0.72</v>
      </c>
      <c r="AQ24" s="43">
        <v>137.24019000000001</v>
      </c>
      <c r="AR24" s="43"/>
      <c r="AS24" s="43">
        <v>34.844070000000002</v>
      </c>
      <c r="AT24" s="43">
        <v>32.981450000000002</v>
      </c>
      <c r="AU24" s="43"/>
      <c r="AV24" s="43">
        <v>195.64259999999999</v>
      </c>
      <c r="AW24" s="43">
        <v>34.218240000000002</v>
      </c>
      <c r="AX24" s="43"/>
      <c r="AY24" s="43">
        <v>0.36970999999999998</v>
      </c>
      <c r="AZ24" s="43"/>
      <c r="BA24" s="43">
        <v>2.4</v>
      </c>
      <c r="BB24" s="43"/>
      <c r="BC24" s="43">
        <v>61.383830000000003</v>
      </c>
      <c r="BD24" s="43"/>
      <c r="BE24" s="43">
        <v>19</v>
      </c>
      <c r="BF24" s="43"/>
      <c r="BG24" s="43"/>
      <c r="BH24" s="43"/>
      <c r="BI24" s="43">
        <v>17.463190000000001</v>
      </c>
      <c r="BJ24" s="43"/>
      <c r="BK24" s="43">
        <v>5.3386800000000001</v>
      </c>
      <c r="BL24" s="43"/>
      <c r="BM24" s="43">
        <v>6.5209999999999999</v>
      </c>
      <c r="BN24" s="43">
        <v>64.900000000000006</v>
      </c>
      <c r="BO24" s="43">
        <v>1.75</v>
      </c>
      <c r="BP24" s="43">
        <v>144.14818</v>
      </c>
      <c r="BQ24" s="43"/>
      <c r="BR24" s="43">
        <v>4.01959</v>
      </c>
      <c r="BS24" s="43">
        <v>125.95381999999999</v>
      </c>
      <c r="BT24" s="43">
        <v>4.5319599999999998</v>
      </c>
      <c r="BU24" s="43"/>
      <c r="BV24" s="43"/>
      <c r="BW24" s="43">
        <v>3.7307000000000001</v>
      </c>
      <c r="BX24" s="43"/>
      <c r="BY24" s="43"/>
      <c r="BZ24" s="43">
        <v>91.839699999999993</v>
      </c>
      <c r="CA24" s="43">
        <v>24.95</v>
      </c>
      <c r="CB24" s="43">
        <v>0.45679999999999998</v>
      </c>
      <c r="CC24" s="43">
        <v>0.64100000000000001</v>
      </c>
      <c r="CD24" s="43">
        <v>19.040040000000001</v>
      </c>
      <c r="CE24" s="43">
        <v>431.77895000000001</v>
      </c>
      <c r="CF24" s="43">
        <v>9.8661999999999992</v>
      </c>
      <c r="CG24" s="43">
        <v>154.3235</v>
      </c>
      <c r="CH24" s="43">
        <v>16.598739999999999</v>
      </c>
      <c r="CI24" s="43"/>
      <c r="CJ24" s="43"/>
      <c r="CK24" s="43"/>
      <c r="CL24" s="43">
        <v>4.3842600000000003</v>
      </c>
      <c r="CM24" s="43"/>
      <c r="CN24" s="43"/>
      <c r="CO24" s="43">
        <v>11.909649999999999</v>
      </c>
      <c r="CP24" s="43">
        <v>264.31</v>
      </c>
      <c r="CQ24" s="43"/>
      <c r="CR24" s="43">
        <v>36.131</v>
      </c>
      <c r="CS24" s="43"/>
      <c r="CT24" s="43">
        <v>15.678000000000001</v>
      </c>
    </row>
    <row r="25" spans="1:98" ht="15.6" x14ac:dyDescent="0.3">
      <c r="A25" s="1"/>
      <c r="B25" s="42" t="s">
        <v>796</v>
      </c>
      <c r="C25" s="43"/>
      <c r="D25" s="43"/>
      <c r="E25" s="43">
        <v>36.69802</v>
      </c>
      <c r="F25" s="43">
        <v>12.792999999999999</v>
      </c>
      <c r="G25" s="43"/>
      <c r="H25" s="43">
        <v>4.26</v>
      </c>
      <c r="I25" s="43"/>
      <c r="J25" s="43"/>
      <c r="K25" s="43"/>
      <c r="L25" s="43">
        <v>26.5412</v>
      </c>
      <c r="M25" s="43">
        <v>11.056800000000001</v>
      </c>
      <c r="N25" s="43">
        <v>12.91</v>
      </c>
      <c r="O25" s="43">
        <v>28.698</v>
      </c>
      <c r="P25" s="43"/>
      <c r="Q25" s="43"/>
      <c r="R25" s="43">
        <v>52.951000000000001</v>
      </c>
      <c r="S25" s="43"/>
      <c r="T25" s="43">
        <v>20.479759999999999</v>
      </c>
      <c r="U25" s="43"/>
      <c r="V25" s="43">
        <v>8.1999999999999993</v>
      </c>
      <c r="W25" s="43"/>
      <c r="X25" s="43">
        <v>41.269060000000003</v>
      </c>
      <c r="Y25" s="43"/>
      <c r="Z25" s="43">
        <v>3.7276699999999998</v>
      </c>
      <c r="AA25" s="43"/>
      <c r="AB25" s="43"/>
      <c r="AC25" s="43">
        <v>17.11</v>
      </c>
      <c r="AD25" s="43"/>
      <c r="AE25" s="43">
        <v>4.5389999999999997</v>
      </c>
      <c r="AF25" s="43"/>
      <c r="AG25" s="43"/>
      <c r="AH25" s="43">
        <v>4.9283999999999999</v>
      </c>
      <c r="AI25" s="43"/>
      <c r="AJ25" s="43">
        <v>4.6838199999999999</v>
      </c>
      <c r="AK25" s="43">
        <v>0</v>
      </c>
      <c r="AL25" s="43">
        <v>2.1065</v>
      </c>
      <c r="AM25" s="43">
        <v>49.461799999999997</v>
      </c>
      <c r="AN25" s="43">
        <v>116.29671999999999</v>
      </c>
      <c r="AO25" s="43">
        <v>27.425599999999999</v>
      </c>
      <c r="AP25" s="43">
        <v>0.63</v>
      </c>
      <c r="AQ25" s="43">
        <v>133.9957</v>
      </c>
      <c r="AR25" s="43"/>
      <c r="AS25" s="43">
        <v>35.325510000000001</v>
      </c>
      <c r="AT25" s="43">
        <v>32.655290000000001</v>
      </c>
      <c r="AU25" s="43"/>
      <c r="AV25" s="43">
        <v>195.2841</v>
      </c>
      <c r="AW25" s="43">
        <v>33.924950000000003</v>
      </c>
      <c r="AX25" s="43"/>
      <c r="AY25" s="43">
        <v>0.40841</v>
      </c>
      <c r="AZ25" s="43"/>
      <c r="BA25" s="43">
        <v>2.5</v>
      </c>
      <c r="BB25" s="43"/>
      <c r="BC25" s="43">
        <v>60.565710000000003</v>
      </c>
      <c r="BD25" s="43"/>
      <c r="BE25" s="43">
        <v>19</v>
      </c>
      <c r="BF25" s="43"/>
      <c r="BG25" s="43"/>
      <c r="BH25" s="43"/>
      <c r="BI25" s="43">
        <v>17.21406</v>
      </c>
      <c r="BJ25" s="43"/>
      <c r="BK25" s="43">
        <v>5.1992799999999999</v>
      </c>
      <c r="BL25" s="43"/>
      <c r="BM25" s="43">
        <v>6.4509999999999996</v>
      </c>
      <c r="BN25" s="43">
        <v>65.33</v>
      </c>
      <c r="BO25" s="43">
        <v>2.08</v>
      </c>
      <c r="BP25" s="43">
        <v>145.23043000000001</v>
      </c>
      <c r="BQ25" s="43"/>
      <c r="BR25" s="43">
        <v>4.1389500000000004</v>
      </c>
      <c r="BS25" s="43">
        <v>124.00517000000001</v>
      </c>
      <c r="BT25" s="43">
        <v>8.73095</v>
      </c>
      <c r="BU25" s="43"/>
      <c r="BV25" s="43"/>
      <c r="BW25" s="43">
        <v>3.87202</v>
      </c>
      <c r="BX25" s="43"/>
      <c r="BY25" s="43"/>
      <c r="BZ25" s="43">
        <v>89.547200000000004</v>
      </c>
      <c r="CA25" s="43">
        <v>24.922000000000001</v>
      </c>
      <c r="CB25" s="43">
        <v>0.55389999999999995</v>
      </c>
      <c r="CC25" s="43">
        <v>0.64100000000000001</v>
      </c>
      <c r="CD25" s="43">
        <v>20.08089</v>
      </c>
      <c r="CE25" s="43">
        <v>428.67081999999999</v>
      </c>
      <c r="CF25" s="43">
        <v>9.9459999999999997</v>
      </c>
      <c r="CG25" s="43">
        <v>154.67789999999999</v>
      </c>
      <c r="CH25" s="43">
        <v>16.42127</v>
      </c>
      <c r="CI25" s="43"/>
      <c r="CJ25" s="43"/>
      <c r="CK25" s="43"/>
      <c r="CL25" s="43">
        <v>4.37188</v>
      </c>
      <c r="CM25" s="43"/>
      <c r="CN25" s="43"/>
      <c r="CO25" s="43">
        <v>12.110580000000001</v>
      </c>
      <c r="CP25" s="43">
        <v>256.32</v>
      </c>
      <c r="CQ25" s="43"/>
      <c r="CR25" s="43">
        <v>36.923999999999999</v>
      </c>
      <c r="CS25" s="43"/>
      <c r="CT25" s="43">
        <v>14.2</v>
      </c>
    </row>
    <row r="26" spans="1:98" ht="15.6" x14ac:dyDescent="0.3">
      <c r="A26" s="1"/>
      <c r="B26" s="42" t="s">
        <v>797</v>
      </c>
      <c r="C26" s="43"/>
      <c r="D26" s="43"/>
      <c r="E26" s="43">
        <v>36.006740000000001</v>
      </c>
      <c r="F26" s="43">
        <v>13.334</v>
      </c>
      <c r="G26" s="43"/>
      <c r="H26" s="43">
        <v>4.3559999999999999</v>
      </c>
      <c r="I26" s="43"/>
      <c r="J26" s="43"/>
      <c r="K26" s="43"/>
      <c r="L26" s="43">
        <v>26.262599999999999</v>
      </c>
      <c r="M26" s="43">
        <v>10.9511</v>
      </c>
      <c r="N26" s="43">
        <v>12.2</v>
      </c>
      <c r="O26" s="43">
        <v>28.456</v>
      </c>
      <c r="P26" s="43"/>
      <c r="Q26" s="43"/>
      <c r="R26" s="43">
        <v>52.555</v>
      </c>
      <c r="S26" s="43"/>
      <c r="T26" s="43">
        <v>20.293369999999999</v>
      </c>
      <c r="U26" s="43"/>
      <c r="V26" s="43">
        <v>8</v>
      </c>
      <c r="W26" s="43"/>
      <c r="X26" s="43">
        <v>42.457549999999998</v>
      </c>
      <c r="Y26" s="43"/>
      <c r="Z26" s="43">
        <v>3.8308499999999999</v>
      </c>
      <c r="AA26" s="43"/>
      <c r="AB26" s="43"/>
      <c r="AC26" s="43">
        <v>15.85</v>
      </c>
      <c r="AD26" s="43"/>
      <c r="AE26" s="43">
        <v>4.4710000000000001</v>
      </c>
      <c r="AF26" s="43"/>
      <c r="AG26" s="43"/>
      <c r="AH26" s="43">
        <v>5.5804999999999998</v>
      </c>
      <c r="AI26" s="43"/>
      <c r="AJ26" s="43">
        <v>4.0358400000000003</v>
      </c>
      <c r="AK26" s="43">
        <v>0</v>
      </c>
      <c r="AL26" s="43">
        <v>2.1968999999999999</v>
      </c>
      <c r="AM26" s="43">
        <v>50.145400000000002</v>
      </c>
      <c r="AN26" s="43">
        <v>116.40634</v>
      </c>
      <c r="AO26" s="43">
        <v>28.234100000000002</v>
      </c>
      <c r="AP26" s="43">
        <v>0.44</v>
      </c>
      <c r="AQ26" s="43">
        <v>134.78899999999999</v>
      </c>
      <c r="AR26" s="43"/>
      <c r="AS26" s="43">
        <v>35.477179999999997</v>
      </c>
      <c r="AT26" s="43">
        <v>33.162219999999998</v>
      </c>
      <c r="AU26" s="43"/>
      <c r="AV26" s="43">
        <v>195.15110000000001</v>
      </c>
      <c r="AW26" s="43">
        <v>36.061619999999998</v>
      </c>
      <c r="AX26" s="43"/>
      <c r="AY26" s="43">
        <v>0.39179000000000003</v>
      </c>
      <c r="AZ26" s="43"/>
      <c r="BA26" s="43">
        <v>2.4</v>
      </c>
      <c r="BB26" s="43"/>
      <c r="BC26" s="43">
        <v>60.359520000000003</v>
      </c>
      <c r="BD26" s="43"/>
      <c r="BE26" s="43">
        <v>19</v>
      </c>
      <c r="BF26" s="43"/>
      <c r="BG26" s="43"/>
      <c r="BH26" s="43"/>
      <c r="BI26" s="43">
        <v>17.330079999999999</v>
      </c>
      <c r="BJ26" s="43"/>
      <c r="BK26" s="43">
        <v>5.07857</v>
      </c>
      <c r="BL26" s="43"/>
      <c r="BM26" s="43">
        <v>6.5209999999999999</v>
      </c>
      <c r="BN26" s="43">
        <v>65.5</v>
      </c>
      <c r="BO26" s="43">
        <v>2.0299999999999998</v>
      </c>
      <c r="BP26" s="43">
        <v>144.30869999999999</v>
      </c>
      <c r="BQ26" s="43"/>
      <c r="BR26" s="43">
        <v>4.43987</v>
      </c>
      <c r="BS26" s="43">
        <v>125.57605</v>
      </c>
      <c r="BT26" s="43">
        <v>9.9014399999999991</v>
      </c>
      <c r="BU26" s="43"/>
      <c r="BV26" s="43"/>
      <c r="BW26" s="43">
        <v>3.9659300000000002</v>
      </c>
      <c r="BX26" s="43"/>
      <c r="BY26" s="43"/>
      <c r="BZ26" s="43">
        <v>91.237499999999997</v>
      </c>
      <c r="CA26" s="43">
        <v>24.914999999999999</v>
      </c>
      <c r="CB26" s="43">
        <v>0.65400000000000003</v>
      </c>
      <c r="CC26" s="43">
        <v>0.63400000000000001</v>
      </c>
      <c r="CD26" s="43">
        <v>20.85867</v>
      </c>
      <c r="CE26" s="43">
        <v>439.08111000000002</v>
      </c>
      <c r="CF26" s="43">
        <v>10.428800000000001</v>
      </c>
      <c r="CG26" s="43">
        <v>154.2166</v>
      </c>
      <c r="CH26" s="43">
        <v>15.67503</v>
      </c>
      <c r="CI26" s="43"/>
      <c r="CJ26" s="43"/>
      <c r="CK26" s="43"/>
      <c r="CL26" s="43">
        <v>4.4598699999999996</v>
      </c>
      <c r="CM26" s="43"/>
      <c r="CN26" s="43"/>
      <c r="CO26" s="43">
        <v>12.26272</v>
      </c>
      <c r="CP26" s="43">
        <v>255.2</v>
      </c>
      <c r="CQ26" s="43"/>
      <c r="CR26" s="43">
        <v>37.165999999999997</v>
      </c>
      <c r="CS26" s="43"/>
      <c r="CT26" s="43">
        <v>8.7240000000000002</v>
      </c>
    </row>
    <row r="27" spans="1:98" ht="15.6" x14ac:dyDescent="0.3">
      <c r="A27" s="1"/>
      <c r="B27" s="42" t="s">
        <v>798</v>
      </c>
      <c r="C27" s="43"/>
      <c r="D27" s="43"/>
      <c r="E27" s="43">
        <v>35.778649999999999</v>
      </c>
      <c r="F27" s="43">
        <v>13.260999999999999</v>
      </c>
      <c r="G27" s="43"/>
      <c r="H27" s="43">
        <v>4.3579999999999997</v>
      </c>
      <c r="I27" s="43"/>
      <c r="J27" s="43"/>
      <c r="K27" s="43"/>
      <c r="L27" s="43">
        <v>26.0413</v>
      </c>
      <c r="M27" s="43">
        <v>11.2295</v>
      </c>
      <c r="N27" s="43">
        <v>12.82</v>
      </c>
      <c r="O27" s="43">
        <v>29.47</v>
      </c>
      <c r="P27" s="43"/>
      <c r="Q27" s="43"/>
      <c r="R27" s="43">
        <v>52.496000000000002</v>
      </c>
      <c r="S27" s="43"/>
      <c r="T27" s="43">
        <v>19.855509999999999</v>
      </c>
      <c r="U27" s="43"/>
      <c r="V27" s="43">
        <v>4.9000000000000004</v>
      </c>
      <c r="W27" s="43"/>
      <c r="X27" s="43">
        <v>39.767130000000002</v>
      </c>
      <c r="Y27" s="43"/>
      <c r="Z27" s="43">
        <v>3.8642099999999999</v>
      </c>
      <c r="AA27" s="43"/>
      <c r="AB27" s="43"/>
      <c r="AC27" s="43">
        <v>14.22</v>
      </c>
      <c r="AD27" s="43"/>
      <c r="AE27" s="43">
        <v>4.4589999999999996</v>
      </c>
      <c r="AF27" s="43"/>
      <c r="AG27" s="43"/>
      <c r="AH27" s="43">
        <v>4.6144999999999996</v>
      </c>
      <c r="AI27" s="43"/>
      <c r="AJ27" s="43">
        <v>4.1829499999999999</v>
      </c>
      <c r="AK27" s="43">
        <v>0</v>
      </c>
      <c r="AL27" s="43">
        <v>2.3599000000000001</v>
      </c>
      <c r="AM27" s="43">
        <v>50.109610000000004</v>
      </c>
      <c r="AN27" s="43">
        <v>116.27633</v>
      </c>
      <c r="AO27" s="43">
        <v>29.2834</v>
      </c>
      <c r="AP27" s="43">
        <v>0.24</v>
      </c>
      <c r="AQ27" s="43">
        <v>134.83750000000001</v>
      </c>
      <c r="AR27" s="43"/>
      <c r="AS27" s="43">
        <v>36.198909999999998</v>
      </c>
      <c r="AT27" s="43">
        <v>33.54345</v>
      </c>
      <c r="AU27" s="43"/>
      <c r="AV27" s="43">
        <v>194.226</v>
      </c>
      <c r="AW27" s="43">
        <v>36.070450000000001</v>
      </c>
      <c r="AX27" s="43"/>
      <c r="AY27" s="43">
        <v>0.40838999999999998</v>
      </c>
      <c r="AZ27" s="43"/>
      <c r="BA27" s="43">
        <v>2.5</v>
      </c>
      <c r="BB27" s="43"/>
      <c r="BC27" s="43">
        <v>60.758650000000003</v>
      </c>
      <c r="BD27" s="43"/>
      <c r="BE27" s="43">
        <v>19</v>
      </c>
      <c r="BF27" s="43"/>
      <c r="BG27" s="43"/>
      <c r="BH27" s="43"/>
      <c r="BI27" s="43">
        <v>17.32687</v>
      </c>
      <c r="BJ27" s="43"/>
      <c r="BK27" s="43">
        <v>5.0501800000000001</v>
      </c>
      <c r="BL27" s="43"/>
      <c r="BM27" s="43">
        <v>6.7409999999999997</v>
      </c>
      <c r="BN27" s="43">
        <v>65.22</v>
      </c>
      <c r="BO27" s="43">
        <v>1.99</v>
      </c>
      <c r="BP27" s="43">
        <v>141.56126</v>
      </c>
      <c r="BQ27" s="43"/>
      <c r="BR27" s="43">
        <v>4.141</v>
      </c>
      <c r="BS27" s="43">
        <v>127.14406</v>
      </c>
      <c r="BT27" s="43">
        <v>9.8837700000000002</v>
      </c>
      <c r="BU27" s="43"/>
      <c r="BV27" s="43"/>
      <c r="BW27" s="43">
        <v>4.0273599999999998</v>
      </c>
      <c r="BX27" s="43"/>
      <c r="BY27" s="43"/>
      <c r="BZ27" s="43">
        <v>92.761200000000002</v>
      </c>
      <c r="CA27" s="43">
        <v>24.923999999999999</v>
      </c>
      <c r="CB27" s="43">
        <v>0.84899999999999998</v>
      </c>
      <c r="CC27" s="43">
        <v>0.66</v>
      </c>
      <c r="CD27" s="43">
        <v>20.557860000000002</v>
      </c>
      <c r="CE27" s="43">
        <v>441.74426</v>
      </c>
      <c r="CF27" s="43">
        <v>10.744400000000001</v>
      </c>
      <c r="CG27" s="43">
        <v>153.28299999999999</v>
      </c>
      <c r="CH27" s="43">
        <v>16.722819999999999</v>
      </c>
      <c r="CI27" s="43"/>
      <c r="CJ27" s="43"/>
      <c r="CK27" s="43"/>
      <c r="CL27" s="43">
        <v>4.5721299999999996</v>
      </c>
      <c r="CM27" s="43"/>
      <c r="CN27" s="43"/>
      <c r="CO27" s="43">
        <v>12.34464</v>
      </c>
      <c r="CP27" s="43">
        <v>258.5</v>
      </c>
      <c r="CQ27" s="43"/>
      <c r="CR27" s="43">
        <v>37.393000000000001</v>
      </c>
      <c r="CS27" s="43"/>
      <c r="CT27" s="43">
        <v>8.6039999999999992</v>
      </c>
    </row>
    <row r="28" spans="1:98" ht="15.6" x14ac:dyDescent="0.3">
      <c r="A28" s="1"/>
      <c r="B28" s="42" t="s">
        <v>799</v>
      </c>
      <c r="C28" s="43"/>
      <c r="D28" s="43"/>
      <c r="E28" s="43">
        <v>36.726819999999996</v>
      </c>
      <c r="F28" s="43">
        <v>13.367000000000001</v>
      </c>
      <c r="G28" s="43"/>
      <c r="H28" s="43">
        <v>4.3620000000000001</v>
      </c>
      <c r="I28" s="43"/>
      <c r="J28" s="43"/>
      <c r="K28" s="43"/>
      <c r="L28" s="43">
        <v>27.0076</v>
      </c>
      <c r="M28" s="43">
        <v>10.7087</v>
      </c>
      <c r="N28" s="43">
        <v>13.21</v>
      </c>
      <c r="O28" s="43">
        <v>29.36</v>
      </c>
      <c r="P28" s="43"/>
      <c r="Q28" s="43"/>
      <c r="R28" s="43">
        <v>52.593000000000004</v>
      </c>
      <c r="S28" s="43"/>
      <c r="T28" s="43">
        <v>19.435700000000001</v>
      </c>
      <c r="U28" s="43"/>
      <c r="V28" s="43">
        <v>5.4</v>
      </c>
      <c r="W28" s="43"/>
      <c r="X28" s="43">
        <v>38.748579999999997</v>
      </c>
      <c r="Y28" s="43"/>
      <c r="Z28" s="43">
        <v>3.8689</v>
      </c>
      <c r="AA28" s="43"/>
      <c r="AB28" s="43"/>
      <c r="AC28" s="43">
        <v>13.62</v>
      </c>
      <c r="AD28" s="43"/>
      <c r="AE28" s="43">
        <v>4.3860000000000001</v>
      </c>
      <c r="AF28" s="43"/>
      <c r="AG28" s="43"/>
      <c r="AH28" s="43">
        <v>4.8505000000000003</v>
      </c>
      <c r="AI28" s="43"/>
      <c r="AJ28" s="43">
        <v>4.0119499999999997</v>
      </c>
      <c r="AK28" s="43">
        <v>0</v>
      </c>
      <c r="AL28" s="43">
        <v>2.8793000000000002</v>
      </c>
      <c r="AM28" s="43">
        <v>50.822949999999999</v>
      </c>
      <c r="AN28" s="43">
        <v>116.61543</v>
      </c>
      <c r="AO28" s="43">
        <v>28.9038</v>
      </c>
      <c r="AP28" s="43">
        <v>0.57999999999999996</v>
      </c>
      <c r="AQ28" s="43">
        <v>134.04124999999999</v>
      </c>
      <c r="AR28" s="43"/>
      <c r="AS28" s="43">
        <v>36.328159999999997</v>
      </c>
      <c r="AT28" s="43">
        <v>33.065010000000001</v>
      </c>
      <c r="AU28" s="43"/>
      <c r="AV28" s="43">
        <v>193.89760000000001</v>
      </c>
      <c r="AW28" s="43">
        <v>35.498849999999997</v>
      </c>
      <c r="AX28" s="43"/>
      <c r="AY28" s="43">
        <v>0.38285000000000002</v>
      </c>
      <c r="AZ28" s="43"/>
      <c r="BA28" s="43">
        <v>2.5</v>
      </c>
      <c r="BB28" s="43"/>
      <c r="BC28" s="43">
        <v>60.506169999999997</v>
      </c>
      <c r="BD28" s="43"/>
      <c r="BE28" s="43">
        <v>19</v>
      </c>
      <c r="BF28" s="43"/>
      <c r="BG28" s="43"/>
      <c r="BH28" s="43"/>
      <c r="BI28" s="43">
        <v>17.301380000000002</v>
      </c>
      <c r="BJ28" s="43"/>
      <c r="BK28" s="43">
        <v>5.3204799999999999</v>
      </c>
      <c r="BL28" s="43"/>
      <c r="BM28" s="43">
        <v>6.851</v>
      </c>
      <c r="BN28" s="43">
        <v>65.31</v>
      </c>
      <c r="BO28" s="43">
        <v>2.0099999999999998</v>
      </c>
      <c r="BP28" s="43">
        <v>142.38092</v>
      </c>
      <c r="BQ28" s="43"/>
      <c r="BR28" s="43">
        <v>4.1693800000000003</v>
      </c>
      <c r="BS28" s="43">
        <v>125.10902</v>
      </c>
      <c r="BT28" s="43">
        <v>9.8368400000000005</v>
      </c>
      <c r="BU28" s="43"/>
      <c r="BV28" s="43"/>
      <c r="BW28" s="43">
        <v>3.7307000000000001</v>
      </c>
      <c r="BX28" s="43"/>
      <c r="BY28" s="43"/>
      <c r="BZ28" s="43">
        <v>92.242900000000006</v>
      </c>
      <c r="CA28" s="43">
        <v>24.914999999999999</v>
      </c>
      <c r="CB28" s="43">
        <v>1.1629</v>
      </c>
      <c r="CC28" s="43">
        <v>0.64800000000000002</v>
      </c>
      <c r="CD28" s="43">
        <v>22.248899999999999</v>
      </c>
      <c r="CE28" s="43">
        <v>442.91512</v>
      </c>
      <c r="CF28" s="43">
        <v>11.1533</v>
      </c>
      <c r="CG28" s="43">
        <v>154.59880000000001</v>
      </c>
      <c r="CH28" s="43">
        <v>16.926559999999998</v>
      </c>
      <c r="CI28" s="43"/>
      <c r="CJ28" s="43"/>
      <c r="CK28" s="43"/>
      <c r="CL28" s="43">
        <v>4.5425899999999997</v>
      </c>
      <c r="CM28" s="43"/>
      <c r="CN28" s="43"/>
      <c r="CO28" s="43">
        <v>13.00741</v>
      </c>
      <c r="CP28" s="43">
        <v>253.31</v>
      </c>
      <c r="CQ28" s="43"/>
      <c r="CR28" s="43">
        <v>37.445999999999998</v>
      </c>
      <c r="CS28" s="43"/>
      <c r="CT28" s="43">
        <v>8.5649999999999995</v>
      </c>
    </row>
    <row r="29" spans="1:98" ht="15.6" x14ac:dyDescent="0.3">
      <c r="A29" s="1"/>
      <c r="B29" s="42" t="s">
        <v>800</v>
      </c>
      <c r="C29" s="43"/>
      <c r="D29" s="43"/>
      <c r="E29" s="43">
        <v>36.826219999999999</v>
      </c>
      <c r="F29" s="43">
        <v>12.933</v>
      </c>
      <c r="G29" s="43"/>
      <c r="H29" s="43">
        <v>4.3419999999999996</v>
      </c>
      <c r="I29" s="43"/>
      <c r="J29" s="43"/>
      <c r="K29" s="43"/>
      <c r="L29" s="43">
        <v>27.291</v>
      </c>
      <c r="M29" s="43">
        <v>10.4238</v>
      </c>
      <c r="N29" s="43">
        <v>13.24</v>
      </c>
      <c r="O29" s="43">
        <v>29.428000000000001</v>
      </c>
      <c r="P29" s="43"/>
      <c r="Q29" s="43"/>
      <c r="R29" s="43">
        <v>52.420999999999999</v>
      </c>
      <c r="S29" s="43"/>
      <c r="T29" s="43">
        <v>13.62407</v>
      </c>
      <c r="U29" s="43"/>
      <c r="V29" s="43">
        <v>6.2</v>
      </c>
      <c r="W29" s="43"/>
      <c r="X29" s="43">
        <v>27.804510000000001</v>
      </c>
      <c r="Y29" s="43"/>
      <c r="Z29" s="43">
        <v>3.93119</v>
      </c>
      <c r="AA29" s="43"/>
      <c r="AB29" s="43"/>
      <c r="AC29" s="43">
        <v>13.21</v>
      </c>
      <c r="AD29" s="43"/>
      <c r="AE29" s="43">
        <v>4.3949999999999996</v>
      </c>
      <c r="AF29" s="43"/>
      <c r="AG29" s="43"/>
      <c r="AH29" s="43">
        <v>2.9895</v>
      </c>
      <c r="AI29" s="43"/>
      <c r="AJ29" s="43">
        <v>4.3253700000000004</v>
      </c>
      <c r="AK29" s="43">
        <v>0</v>
      </c>
      <c r="AL29" s="43">
        <v>3.3298000000000001</v>
      </c>
      <c r="AM29" s="43">
        <v>49.08766</v>
      </c>
      <c r="AN29" s="43">
        <v>115.27442000000001</v>
      </c>
      <c r="AO29" s="43">
        <v>28.967600000000001</v>
      </c>
      <c r="AP29" s="43">
        <v>1</v>
      </c>
      <c r="AQ29" s="43">
        <v>134.41382999999999</v>
      </c>
      <c r="AR29" s="43"/>
      <c r="AS29" s="43">
        <v>36.748440000000002</v>
      </c>
      <c r="AT29" s="43">
        <v>33.87097</v>
      </c>
      <c r="AU29" s="43"/>
      <c r="AV29" s="43">
        <v>191.17330000000001</v>
      </c>
      <c r="AW29" s="43">
        <v>36.169359999999998</v>
      </c>
      <c r="AX29" s="43"/>
      <c r="AY29" s="43">
        <v>0.34869</v>
      </c>
      <c r="AZ29" s="43"/>
      <c r="BA29" s="43">
        <v>2.4</v>
      </c>
      <c r="BB29" s="43"/>
      <c r="BC29" s="43">
        <v>60.203510000000001</v>
      </c>
      <c r="BD29" s="43"/>
      <c r="BE29" s="43">
        <v>19</v>
      </c>
      <c r="BF29" s="43"/>
      <c r="BG29" s="43"/>
      <c r="BH29" s="43"/>
      <c r="BI29" s="43">
        <v>17.683890000000002</v>
      </c>
      <c r="BJ29" s="43"/>
      <c r="BK29" s="43">
        <v>5.3130100000000002</v>
      </c>
      <c r="BL29" s="43"/>
      <c r="BM29" s="43">
        <v>6.5119999999999996</v>
      </c>
      <c r="BN29" s="43">
        <v>65.56</v>
      </c>
      <c r="BO29" s="43">
        <v>2.27</v>
      </c>
      <c r="BP29" s="43">
        <v>144.50407000000001</v>
      </c>
      <c r="BQ29" s="43"/>
      <c r="BR29" s="43">
        <v>4.3345099999999999</v>
      </c>
      <c r="BS29" s="43">
        <v>124.87226</v>
      </c>
      <c r="BT29" s="43">
        <v>9.1484900000000007</v>
      </c>
      <c r="BU29" s="43"/>
      <c r="BV29" s="43"/>
      <c r="BW29" s="43">
        <v>3.87202</v>
      </c>
      <c r="BX29" s="43"/>
      <c r="BY29" s="43"/>
      <c r="BZ29" s="43">
        <v>92.156899999999993</v>
      </c>
      <c r="CA29" s="43">
        <v>24.904</v>
      </c>
      <c r="CB29" s="43">
        <v>1.2945</v>
      </c>
      <c r="CC29" s="43">
        <v>0.626</v>
      </c>
      <c r="CD29" s="43">
        <v>22.419730000000001</v>
      </c>
      <c r="CE29" s="43">
        <v>454.30086999999997</v>
      </c>
      <c r="CF29" s="43">
        <v>11.1721</v>
      </c>
      <c r="CG29" s="43">
        <v>157.13679999999999</v>
      </c>
      <c r="CH29" s="43">
        <v>16.782789999999999</v>
      </c>
      <c r="CI29" s="43"/>
      <c r="CJ29" s="43"/>
      <c r="CK29" s="43"/>
      <c r="CL29" s="43">
        <v>4.4186300000000003</v>
      </c>
      <c r="CM29" s="43"/>
      <c r="CN29" s="43"/>
      <c r="CO29" s="43">
        <v>13.48311</v>
      </c>
      <c r="CP29" s="43">
        <v>255.83</v>
      </c>
      <c r="CQ29" s="43"/>
      <c r="CR29" s="43">
        <v>35.433</v>
      </c>
      <c r="CS29" s="43"/>
      <c r="CT29" s="43">
        <v>6.8579999999999997</v>
      </c>
    </row>
    <row r="30" spans="1:98" ht="15.6" x14ac:dyDescent="0.3">
      <c r="A30" s="1"/>
      <c r="B30" s="42" t="s">
        <v>801</v>
      </c>
      <c r="C30" s="43"/>
      <c r="D30" s="43"/>
      <c r="E30" s="43">
        <v>36.959409999999998</v>
      </c>
      <c r="F30" s="43">
        <v>12.298</v>
      </c>
      <c r="G30" s="43"/>
      <c r="H30" s="43">
        <v>4.1929999999999996</v>
      </c>
      <c r="I30" s="43"/>
      <c r="J30" s="43"/>
      <c r="K30" s="43"/>
      <c r="L30" s="43">
        <v>27.247399999999999</v>
      </c>
      <c r="M30" s="43">
        <v>10.734299999999999</v>
      </c>
      <c r="N30" s="43">
        <v>12.95</v>
      </c>
      <c r="O30" s="43">
        <v>29.771999999999998</v>
      </c>
      <c r="P30" s="43"/>
      <c r="Q30" s="43"/>
      <c r="R30" s="43">
        <v>52.761000000000003</v>
      </c>
      <c r="S30" s="43"/>
      <c r="T30" s="43">
        <v>16.841100000000001</v>
      </c>
      <c r="U30" s="43"/>
      <c r="V30" s="43">
        <v>7.4</v>
      </c>
      <c r="W30" s="43"/>
      <c r="X30" s="43">
        <v>26.964179999999999</v>
      </c>
      <c r="Y30" s="43"/>
      <c r="Z30" s="43">
        <v>3.78667</v>
      </c>
      <c r="AA30" s="43"/>
      <c r="AB30" s="43"/>
      <c r="AC30" s="43">
        <v>13.81</v>
      </c>
      <c r="AD30" s="43"/>
      <c r="AE30" s="43">
        <v>4.5090000000000003</v>
      </c>
      <c r="AF30" s="43"/>
      <c r="AG30" s="43"/>
      <c r="AH30" s="43">
        <v>3.1309999999999998</v>
      </c>
      <c r="AI30" s="43"/>
      <c r="AJ30" s="43">
        <v>4.6141800000000002</v>
      </c>
      <c r="AK30" s="43">
        <v>0</v>
      </c>
      <c r="AL30" s="43">
        <v>3.5613000000000001</v>
      </c>
      <c r="AM30" s="43">
        <v>50.178919999999998</v>
      </c>
      <c r="AN30" s="43">
        <v>115.72588</v>
      </c>
      <c r="AO30" s="43">
        <v>29.291399999999999</v>
      </c>
      <c r="AP30" s="43">
        <v>0.9</v>
      </c>
      <c r="AQ30" s="43">
        <v>134.26222999999999</v>
      </c>
      <c r="AR30" s="43"/>
      <c r="AS30" s="43">
        <v>37.418219999999998</v>
      </c>
      <c r="AT30" s="43">
        <v>33.59534</v>
      </c>
      <c r="AU30" s="43"/>
      <c r="AV30" s="43">
        <v>190.7055</v>
      </c>
      <c r="AW30" s="43">
        <v>36.666359999999997</v>
      </c>
      <c r="AX30" s="43"/>
      <c r="AY30" s="43">
        <v>0.34594999999999998</v>
      </c>
      <c r="AZ30" s="43"/>
      <c r="BA30" s="43">
        <v>2.4</v>
      </c>
      <c r="BB30" s="43"/>
      <c r="BC30" s="43">
        <v>59.547460000000001</v>
      </c>
      <c r="BD30" s="43"/>
      <c r="BE30" s="43">
        <v>19</v>
      </c>
      <c r="BF30" s="43"/>
      <c r="BG30" s="43"/>
      <c r="BH30" s="43"/>
      <c r="BI30" s="43">
        <v>17.560320000000001</v>
      </c>
      <c r="BJ30" s="43"/>
      <c r="BK30" s="43">
        <v>5.3120200000000004</v>
      </c>
      <c r="BL30" s="43"/>
      <c r="BM30" s="43">
        <v>6.5410000000000004</v>
      </c>
      <c r="BN30" s="43">
        <v>65.34</v>
      </c>
      <c r="BO30" s="43">
        <v>2.4</v>
      </c>
      <c r="BP30" s="43">
        <v>146.78665000000001</v>
      </c>
      <c r="BQ30" s="43"/>
      <c r="BR30" s="43">
        <v>4.3178200000000002</v>
      </c>
      <c r="BS30" s="43">
        <v>124.47373</v>
      </c>
      <c r="BT30" s="43">
        <v>8.1384100000000004</v>
      </c>
      <c r="BU30" s="43"/>
      <c r="BV30" s="43"/>
      <c r="BW30" s="43">
        <v>3.9659300000000002</v>
      </c>
      <c r="BX30" s="43"/>
      <c r="BY30" s="43"/>
      <c r="BZ30" s="43">
        <v>91.206100000000006</v>
      </c>
      <c r="CA30" s="43">
        <v>24.867999999999999</v>
      </c>
      <c r="CB30" s="43">
        <v>1.3707</v>
      </c>
      <c r="CC30" s="43">
        <v>0.58799999999999997</v>
      </c>
      <c r="CD30" s="43">
        <v>22.730810000000002</v>
      </c>
      <c r="CE30" s="43">
        <v>453.9683</v>
      </c>
      <c r="CF30" s="43">
        <v>10.934200000000001</v>
      </c>
      <c r="CG30" s="43">
        <v>156.6379</v>
      </c>
      <c r="CH30" s="43">
        <v>16.439910000000001</v>
      </c>
      <c r="CI30" s="43"/>
      <c r="CJ30" s="43"/>
      <c r="CK30" s="43"/>
      <c r="CL30" s="43">
        <v>4.8374199999999998</v>
      </c>
      <c r="CM30" s="43"/>
      <c r="CN30" s="43"/>
      <c r="CO30" s="43">
        <v>13.35228</v>
      </c>
      <c r="CP30" s="43">
        <v>256.70999999999998</v>
      </c>
      <c r="CQ30" s="43"/>
      <c r="CR30" s="43">
        <v>35.253</v>
      </c>
      <c r="CS30" s="43"/>
      <c r="CT30" s="43">
        <v>7.17</v>
      </c>
    </row>
    <row r="31" spans="1:98" ht="15.6" x14ac:dyDescent="0.3">
      <c r="A31" s="1"/>
      <c r="B31" s="42" t="s">
        <v>802</v>
      </c>
      <c r="C31" s="43"/>
      <c r="D31" s="43"/>
      <c r="E31" s="43">
        <v>35.070399999999999</v>
      </c>
      <c r="F31" s="43">
        <v>12.055999999999999</v>
      </c>
      <c r="G31" s="43"/>
      <c r="H31" s="43">
        <v>4.2450000000000001</v>
      </c>
      <c r="I31" s="43"/>
      <c r="J31" s="43"/>
      <c r="K31" s="43"/>
      <c r="L31" s="43">
        <v>27.0396</v>
      </c>
      <c r="M31" s="43">
        <v>11.0716</v>
      </c>
      <c r="N31" s="43">
        <v>12.71</v>
      </c>
      <c r="O31" s="43">
        <v>30.23</v>
      </c>
      <c r="P31" s="43"/>
      <c r="Q31" s="43"/>
      <c r="R31" s="43">
        <v>53.011000000000003</v>
      </c>
      <c r="S31" s="43"/>
      <c r="T31" s="43">
        <v>17.534269999999999</v>
      </c>
      <c r="U31" s="43"/>
      <c r="V31" s="43">
        <v>7.8</v>
      </c>
      <c r="W31" s="43"/>
      <c r="X31" s="43">
        <v>32.82414</v>
      </c>
      <c r="Y31" s="43"/>
      <c r="Z31" s="43">
        <v>3.7239900000000001</v>
      </c>
      <c r="AA31" s="43"/>
      <c r="AB31" s="43"/>
      <c r="AC31" s="43">
        <v>14.89</v>
      </c>
      <c r="AD31" s="43"/>
      <c r="AE31" s="43">
        <v>4.5519999999999996</v>
      </c>
      <c r="AF31" s="43"/>
      <c r="AG31" s="43"/>
      <c r="AH31" s="43">
        <v>4.3639000000000001</v>
      </c>
      <c r="AI31" s="43"/>
      <c r="AJ31" s="43">
        <v>4.59483</v>
      </c>
      <c r="AK31" s="43">
        <v>0</v>
      </c>
      <c r="AL31" s="43">
        <v>3.6947000000000001</v>
      </c>
      <c r="AM31" s="43">
        <v>50.44211</v>
      </c>
      <c r="AN31" s="43">
        <v>111.02321999999999</v>
      </c>
      <c r="AO31" s="43">
        <v>27.9815</v>
      </c>
      <c r="AP31" s="43">
        <v>0.73</v>
      </c>
      <c r="AQ31" s="43">
        <v>131.93205</v>
      </c>
      <c r="AR31" s="43"/>
      <c r="AS31" s="43">
        <v>37.161160000000002</v>
      </c>
      <c r="AT31" s="43">
        <v>33.129449999999999</v>
      </c>
      <c r="AU31" s="43"/>
      <c r="AV31" s="43">
        <v>184.59630000000001</v>
      </c>
      <c r="AW31" s="43">
        <v>37.018090000000001</v>
      </c>
      <c r="AX31" s="43"/>
      <c r="AY31" s="43">
        <v>0.28084999999999999</v>
      </c>
      <c r="AZ31" s="43"/>
      <c r="BA31" s="43">
        <v>2.5</v>
      </c>
      <c r="BB31" s="43"/>
      <c r="BC31" s="43">
        <v>59.54824</v>
      </c>
      <c r="BD31" s="43"/>
      <c r="BE31" s="43">
        <v>19</v>
      </c>
      <c r="BF31" s="43"/>
      <c r="BG31" s="43"/>
      <c r="BH31" s="43"/>
      <c r="BI31" s="43">
        <v>17.596990000000002</v>
      </c>
      <c r="BJ31" s="43"/>
      <c r="BK31" s="43">
        <v>5.4204800000000004</v>
      </c>
      <c r="BL31" s="43"/>
      <c r="BM31" s="43">
        <v>6.5209999999999999</v>
      </c>
      <c r="BN31" s="43">
        <v>65.28</v>
      </c>
      <c r="BO31" s="43">
        <v>2.37</v>
      </c>
      <c r="BP31" s="43">
        <v>146.26331999999999</v>
      </c>
      <c r="BQ31" s="43"/>
      <c r="BR31" s="43">
        <v>4.2511299999999999</v>
      </c>
      <c r="BS31" s="43">
        <v>123.23728</v>
      </c>
      <c r="BT31" s="43">
        <v>9.5120500000000003</v>
      </c>
      <c r="BU31" s="43"/>
      <c r="BV31" s="43"/>
      <c r="BW31" s="43">
        <v>3.9659300000000002</v>
      </c>
      <c r="BX31" s="43"/>
      <c r="BY31" s="43"/>
      <c r="BZ31" s="43">
        <v>91.237399999999994</v>
      </c>
      <c r="CA31" s="43">
        <v>23.565000000000001</v>
      </c>
      <c r="CB31" s="43">
        <v>1.4052</v>
      </c>
      <c r="CC31" s="43">
        <v>0.65300000000000002</v>
      </c>
      <c r="CD31" s="43">
        <v>21.750599999999999</v>
      </c>
      <c r="CE31" s="43">
        <v>432.01035000000002</v>
      </c>
      <c r="CF31" s="43">
        <v>11.2563</v>
      </c>
      <c r="CG31" s="43">
        <v>157.3982</v>
      </c>
      <c r="CH31" s="43">
        <v>17.158439999999999</v>
      </c>
      <c r="CI31" s="43"/>
      <c r="CJ31" s="43"/>
      <c r="CK31" s="43"/>
      <c r="CL31" s="43">
        <v>4.7840600000000002</v>
      </c>
      <c r="CM31" s="43"/>
      <c r="CN31" s="43"/>
      <c r="CO31" s="43">
        <v>13.33615</v>
      </c>
      <c r="CP31" s="43">
        <v>262.39</v>
      </c>
      <c r="CQ31" s="43"/>
      <c r="CR31" s="43">
        <v>34.523000000000003</v>
      </c>
      <c r="CS31" s="43"/>
      <c r="CT31" s="43">
        <v>6.3109999999999999</v>
      </c>
    </row>
    <row r="32" spans="1:98" ht="15.6" x14ac:dyDescent="0.3">
      <c r="A32" s="1"/>
      <c r="B32" s="42" t="s">
        <v>803</v>
      </c>
      <c r="C32" s="43"/>
      <c r="D32" s="43"/>
      <c r="E32" s="43">
        <v>34.443689999999997</v>
      </c>
      <c r="F32" s="43">
        <v>11.377000000000001</v>
      </c>
      <c r="G32" s="43"/>
      <c r="H32" s="43">
        <v>4.141</v>
      </c>
      <c r="I32" s="43"/>
      <c r="J32" s="43"/>
      <c r="K32" s="43"/>
      <c r="L32" s="43">
        <v>26.311299999999999</v>
      </c>
      <c r="M32" s="43">
        <v>12.1953</v>
      </c>
      <c r="N32" s="43">
        <v>13</v>
      </c>
      <c r="O32" s="43">
        <v>30.597999999999999</v>
      </c>
      <c r="P32" s="43"/>
      <c r="Q32" s="43"/>
      <c r="R32" s="43">
        <v>53.02</v>
      </c>
      <c r="S32" s="43"/>
      <c r="T32" s="43">
        <v>15.798830000000001</v>
      </c>
      <c r="U32" s="43"/>
      <c r="V32" s="43">
        <v>8</v>
      </c>
      <c r="W32" s="43"/>
      <c r="X32" s="43">
        <v>33.169930000000001</v>
      </c>
      <c r="Y32" s="43"/>
      <c r="Z32" s="43">
        <v>3.8553199999999999</v>
      </c>
      <c r="AA32" s="43"/>
      <c r="AB32" s="43"/>
      <c r="AC32" s="43">
        <v>16.059999999999999</v>
      </c>
      <c r="AD32" s="43"/>
      <c r="AE32" s="43">
        <v>4.359</v>
      </c>
      <c r="AF32" s="43"/>
      <c r="AG32" s="43"/>
      <c r="AH32" s="43">
        <v>5.2163000000000004</v>
      </c>
      <c r="AI32" s="43"/>
      <c r="AJ32" s="43">
        <v>4.63246</v>
      </c>
      <c r="AK32" s="43">
        <v>0</v>
      </c>
      <c r="AL32" s="43">
        <v>3.7439</v>
      </c>
      <c r="AM32" s="43">
        <v>51.532380000000003</v>
      </c>
      <c r="AN32" s="43">
        <v>112.63397000000001</v>
      </c>
      <c r="AO32" s="43">
        <v>28.0901</v>
      </c>
      <c r="AP32" s="43">
        <v>0.78</v>
      </c>
      <c r="AQ32" s="43">
        <v>131.84995000000001</v>
      </c>
      <c r="AR32" s="43"/>
      <c r="AS32" s="43">
        <v>37.355969999999999</v>
      </c>
      <c r="AT32" s="43">
        <v>32.771320000000003</v>
      </c>
      <c r="AU32" s="43"/>
      <c r="AV32" s="43">
        <v>182.245</v>
      </c>
      <c r="AW32" s="43">
        <v>36.787570000000002</v>
      </c>
      <c r="AX32" s="43"/>
      <c r="AY32" s="43">
        <v>0.32186999999999999</v>
      </c>
      <c r="AZ32" s="43"/>
      <c r="BA32" s="43">
        <v>2.5</v>
      </c>
      <c r="BB32" s="43"/>
      <c r="BC32" s="43">
        <v>59.368389999999998</v>
      </c>
      <c r="BD32" s="43"/>
      <c r="BE32" s="43">
        <v>19</v>
      </c>
      <c r="BF32" s="43"/>
      <c r="BG32" s="43"/>
      <c r="BH32" s="43"/>
      <c r="BI32" s="43">
        <v>17.393409999999999</v>
      </c>
      <c r="BJ32" s="43"/>
      <c r="BK32" s="43">
        <v>5.3458300000000003</v>
      </c>
      <c r="BL32" s="43"/>
      <c r="BM32" s="43">
        <v>6.6319999999999997</v>
      </c>
      <c r="BN32" s="43">
        <v>65</v>
      </c>
      <c r="BO32" s="43">
        <v>2.41</v>
      </c>
      <c r="BP32" s="43">
        <v>144.23138</v>
      </c>
      <c r="BQ32" s="43"/>
      <c r="BR32" s="43">
        <v>4.2549599999999996</v>
      </c>
      <c r="BS32" s="43">
        <v>122.66110999999999</v>
      </c>
      <c r="BT32" s="43">
        <v>9.5019399999999994</v>
      </c>
      <c r="BU32" s="43"/>
      <c r="BV32" s="43"/>
      <c r="BW32" s="43">
        <v>3.87202</v>
      </c>
      <c r="BX32" s="43"/>
      <c r="BY32" s="43"/>
      <c r="BZ32" s="43">
        <v>91.692400000000006</v>
      </c>
      <c r="CA32" s="43">
        <v>23.916</v>
      </c>
      <c r="CB32" s="43">
        <v>1.4379999999999999</v>
      </c>
      <c r="CC32" s="43">
        <v>0.63400000000000001</v>
      </c>
      <c r="CD32" s="43">
        <v>20.65812</v>
      </c>
      <c r="CE32" s="43">
        <v>441.50018999999998</v>
      </c>
      <c r="CF32" s="43">
        <v>11.4176</v>
      </c>
      <c r="CG32" s="43">
        <v>152.2894</v>
      </c>
      <c r="CH32" s="43">
        <v>17.513020000000001</v>
      </c>
      <c r="CI32" s="43"/>
      <c r="CJ32" s="43"/>
      <c r="CK32" s="43"/>
      <c r="CL32" s="43">
        <v>4.4508299999999998</v>
      </c>
      <c r="CM32" s="43"/>
      <c r="CN32" s="43"/>
      <c r="CO32" s="43">
        <v>12.89518</v>
      </c>
      <c r="CP32" s="43">
        <v>263.05</v>
      </c>
      <c r="CQ32" s="43"/>
      <c r="CR32" s="43">
        <v>36.718000000000004</v>
      </c>
      <c r="CS32" s="43"/>
      <c r="CT32" s="43">
        <v>6.5629999999999997</v>
      </c>
    </row>
    <row r="33" spans="1:98" ht="15.6" x14ac:dyDescent="0.3">
      <c r="A33" s="1"/>
      <c r="B33" s="42" t="s">
        <v>804</v>
      </c>
      <c r="C33" s="43"/>
      <c r="D33" s="43"/>
      <c r="E33" s="43">
        <v>34.10436</v>
      </c>
      <c r="F33" s="43">
        <v>11.744999999999999</v>
      </c>
      <c r="G33" s="43"/>
      <c r="H33" s="43">
        <v>4.2770000000000001</v>
      </c>
      <c r="I33" s="43"/>
      <c r="J33" s="43"/>
      <c r="K33" s="43"/>
      <c r="L33" s="43">
        <v>26.1526</v>
      </c>
      <c r="M33" s="43">
        <v>13.8332</v>
      </c>
      <c r="N33" s="43">
        <v>13.33</v>
      </c>
      <c r="O33" s="43">
        <v>30.286000000000001</v>
      </c>
      <c r="P33" s="43"/>
      <c r="Q33" s="43"/>
      <c r="R33" s="43">
        <v>53.16</v>
      </c>
      <c r="S33" s="43"/>
      <c r="T33" s="43">
        <v>15.791079999999999</v>
      </c>
      <c r="U33" s="43"/>
      <c r="V33" s="43">
        <v>8.3000000000000007</v>
      </c>
      <c r="W33" s="43"/>
      <c r="X33" s="43">
        <v>33.15213</v>
      </c>
      <c r="Y33" s="43"/>
      <c r="Z33" s="43">
        <v>3.9496799999999999</v>
      </c>
      <c r="AA33" s="43"/>
      <c r="AB33" s="43"/>
      <c r="AC33" s="43">
        <v>16.8</v>
      </c>
      <c r="AD33" s="43"/>
      <c r="AE33" s="43">
        <v>4.234</v>
      </c>
      <c r="AF33" s="43"/>
      <c r="AG33" s="43"/>
      <c r="AH33" s="43">
        <v>4.6299000000000001</v>
      </c>
      <c r="AI33" s="43"/>
      <c r="AJ33" s="43">
        <v>4.6611399999999996</v>
      </c>
      <c r="AK33" s="43">
        <v>0</v>
      </c>
      <c r="AL33" s="43">
        <v>3.7418999999999998</v>
      </c>
      <c r="AM33" s="43">
        <v>49.390549999999998</v>
      </c>
      <c r="AN33" s="43">
        <v>112.47435</v>
      </c>
      <c r="AO33" s="43">
        <v>27.924700000000001</v>
      </c>
      <c r="AP33" s="43">
        <v>0.64</v>
      </c>
      <c r="AQ33" s="43">
        <v>142.52179000000001</v>
      </c>
      <c r="AR33" s="43"/>
      <c r="AS33" s="43">
        <v>36.584580000000003</v>
      </c>
      <c r="AT33" s="43">
        <v>32.530819999999999</v>
      </c>
      <c r="AU33" s="43"/>
      <c r="AV33" s="43">
        <v>184.2612</v>
      </c>
      <c r="AW33" s="43">
        <v>36.782380000000003</v>
      </c>
      <c r="AX33" s="43"/>
      <c r="AY33" s="43">
        <v>0.30537999999999998</v>
      </c>
      <c r="AZ33" s="43"/>
      <c r="BA33" s="43">
        <v>2.2999999999999998</v>
      </c>
      <c r="BB33" s="43"/>
      <c r="BC33" s="43">
        <v>59.49738</v>
      </c>
      <c r="BD33" s="43"/>
      <c r="BE33" s="43">
        <v>19</v>
      </c>
      <c r="BF33" s="43"/>
      <c r="BG33" s="43"/>
      <c r="BH33" s="43"/>
      <c r="BI33" s="43">
        <v>17.635359999999999</v>
      </c>
      <c r="BJ33" s="43"/>
      <c r="BK33" s="43">
        <v>5.4703299999999997</v>
      </c>
      <c r="BL33" s="43"/>
      <c r="BM33" s="43">
        <v>6.5209999999999999</v>
      </c>
      <c r="BN33" s="43">
        <v>65.02</v>
      </c>
      <c r="BO33" s="43">
        <v>2.31</v>
      </c>
      <c r="BP33" s="43">
        <v>144.34225000000001</v>
      </c>
      <c r="BQ33" s="43"/>
      <c r="BR33" s="43">
        <v>4.1748000000000003</v>
      </c>
      <c r="BS33" s="43">
        <v>126.36462</v>
      </c>
      <c r="BT33" s="43">
        <v>9.1049199999999999</v>
      </c>
      <c r="BU33" s="43"/>
      <c r="BV33" s="43"/>
      <c r="BW33" s="43">
        <v>4.0072999999999999</v>
      </c>
      <c r="BX33" s="43"/>
      <c r="BY33" s="43"/>
      <c r="BZ33" s="43">
        <v>93.2286</v>
      </c>
      <c r="CA33" s="43">
        <v>24.763000000000002</v>
      </c>
      <c r="CB33" s="43">
        <v>1.4377</v>
      </c>
      <c r="CC33" s="43">
        <v>0.66300000000000003</v>
      </c>
      <c r="CD33" s="43">
        <v>19.95215</v>
      </c>
      <c r="CE33" s="43">
        <v>448.95337000000001</v>
      </c>
      <c r="CF33" s="43">
        <v>11.5627</v>
      </c>
      <c r="CG33" s="43">
        <v>157.3432</v>
      </c>
      <c r="CH33" s="43">
        <v>17.652450000000002</v>
      </c>
      <c r="CI33" s="43"/>
      <c r="CJ33" s="43"/>
      <c r="CK33" s="43"/>
      <c r="CL33" s="43">
        <v>4.4650800000000004</v>
      </c>
      <c r="CM33" s="43"/>
      <c r="CN33" s="43"/>
      <c r="CO33" s="43">
        <v>12.61082</v>
      </c>
      <c r="CP33" s="43">
        <v>247.95</v>
      </c>
      <c r="CQ33" s="43"/>
      <c r="CR33" s="43">
        <v>36.438000000000002</v>
      </c>
      <c r="CS33" s="43"/>
      <c r="CT33" s="43">
        <v>7.1520000000000001</v>
      </c>
    </row>
    <row r="34" spans="1:98" ht="15.6" x14ac:dyDescent="0.3">
      <c r="A34" s="1"/>
      <c r="B34" s="42" t="s">
        <v>805</v>
      </c>
      <c r="C34" s="43"/>
      <c r="D34" s="43"/>
      <c r="E34" s="43">
        <v>35.677930000000003</v>
      </c>
      <c r="F34" s="43">
        <v>12.913</v>
      </c>
      <c r="G34" s="43"/>
      <c r="H34" s="43">
        <v>4.2869999999999999</v>
      </c>
      <c r="I34" s="43"/>
      <c r="J34" s="43"/>
      <c r="K34" s="43"/>
      <c r="L34" s="43">
        <v>26.768899999999999</v>
      </c>
      <c r="M34" s="43">
        <v>14.1877</v>
      </c>
      <c r="N34" s="43">
        <v>13.56</v>
      </c>
      <c r="O34" s="43">
        <v>30.11</v>
      </c>
      <c r="P34" s="43"/>
      <c r="Q34" s="43"/>
      <c r="R34" s="43">
        <v>52.944000000000003</v>
      </c>
      <c r="S34" s="43"/>
      <c r="T34" s="43">
        <v>16.897089999999999</v>
      </c>
      <c r="U34" s="43"/>
      <c r="V34" s="43">
        <v>7.2</v>
      </c>
      <c r="W34" s="43"/>
      <c r="X34" s="43">
        <v>33.693689999999997</v>
      </c>
      <c r="Y34" s="43"/>
      <c r="Z34" s="43">
        <v>3.8626200000000002</v>
      </c>
      <c r="AA34" s="43"/>
      <c r="AB34" s="43"/>
      <c r="AC34" s="43">
        <v>16.95</v>
      </c>
      <c r="AD34" s="43"/>
      <c r="AE34" s="43">
        <v>4.4029999999999996</v>
      </c>
      <c r="AF34" s="43"/>
      <c r="AG34" s="43"/>
      <c r="AH34" s="43">
        <v>2.7959000000000001</v>
      </c>
      <c r="AI34" s="43"/>
      <c r="AJ34" s="43">
        <v>5.46631</v>
      </c>
      <c r="AK34" s="43">
        <v>0</v>
      </c>
      <c r="AL34" s="43">
        <v>3.7755999999999998</v>
      </c>
      <c r="AM34" s="43">
        <v>46.35013</v>
      </c>
      <c r="AN34" s="43">
        <v>113.72095</v>
      </c>
      <c r="AO34" s="43">
        <v>28.049199999999999</v>
      </c>
      <c r="AP34" s="43">
        <v>0.45</v>
      </c>
      <c r="AQ34" s="43">
        <v>159.88408999999999</v>
      </c>
      <c r="AR34" s="43"/>
      <c r="AS34" s="43">
        <v>36.288400000000003</v>
      </c>
      <c r="AT34" s="43">
        <v>33.039140000000003</v>
      </c>
      <c r="AU34" s="43"/>
      <c r="AV34" s="43">
        <v>180.31710000000001</v>
      </c>
      <c r="AW34" s="43">
        <v>36.728499999999997</v>
      </c>
      <c r="AX34" s="43"/>
      <c r="AY34" s="43">
        <v>0.29826000000000003</v>
      </c>
      <c r="AZ34" s="43"/>
      <c r="BA34" s="43">
        <v>2.6</v>
      </c>
      <c r="BB34" s="43"/>
      <c r="BC34" s="43">
        <v>59.851590000000002</v>
      </c>
      <c r="BD34" s="43"/>
      <c r="BE34" s="43">
        <v>19</v>
      </c>
      <c r="BF34" s="43"/>
      <c r="BG34" s="43"/>
      <c r="BH34" s="43"/>
      <c r="BI34" s="43">
        <v>17.904319999999998</v>
      </c>
      <c r="BJ34" s="43"/>
      <c r="BK34" s="43">
        <v>5.63042</v>
      </c>
      <c r="BL34" s="43"/>
      <c r="BM34" s="43">
        <v>6.5410000000000004</v>
      </c>
      <c r="BN34" s="43">
        <v>65.680000000000007</v>
      </c>
      <c r="BO34" s="43">
        <v>2.25</v>
      </c>
      <c r="BP34" s="43">
        <v>144.51697999999999</v>
      </c>
      <c r="BQ34" s="43"/>
      <c r="BR34" s="43">
        <v>4.4134599999999997</v>
      </c>
      <c r="BS34" s="43">
        <v>124.50393</v>
      </c>
      <c r="BT34" s="43">
        <v>7.6008899999999997</v>
      </c>
      <c r="BU34" s="43"/>
      <c r="BV34" s="43"/>
      <c r="BW34" s="43">
        <v>3.7307000000000001</v>
      </c>
      <c r="BX34" s="43"/>
      <c r="BY34" s="43"/>
      <c r="BZ34" s="43">
        <v>91.790099999999995</v>
      </c>
      <c r="CA34" s="43">
        <v>24.768999999999998</v>
      </c>
      <c r="CB34" s="43">
        <v>1.4487000000000001</v>
      </c>
      <c r="CC34" s="43">
        <v>0.60499999999999998</v>
      </c>
      <c r="CD34" s="43">
        <v>21.17135</v>
      </c>
      <c r="CE34" s="43">
        <v>440.98187999999999</v>
      </c>
      <c r="CF34" s="43">
        <v>11.244300000000001</v>
      </c>
      <c r="CG34" s="43">
        <v>152.24010000000001</v>
      </c>
      <c r="CH34" s="43">
        <v>17.55087</v>
      </c>
      <c r="CI34" s="43"/>
      <c r="CJ34" s="43"/>
      <c r="CK34" s="43"/>
      <c r="CL34" s="43">
        <v>4.5950300000000004</v>
      </c>
      <c r="CM34" s="43"/>
      <c r="CN34" s="43"/>
      <c r="CO34" s="43">
        <v>13.429130000000001</v>
      </c>
      <c r="CP34" s="43">
        <v>232.99</v>
      </c>
      <c r="CQ34" s="43"/>
      <c r="CR34" s="43">
        <v>37.33</v>
      </c>
      <c r="CS34" s="43"/>
      <c r="CT34" s="43">
        <v>7.1749999999999998</v>
      </c>
    </row>
    <row r="35" spans="1:98" ht="15.6" x14ac:dyDescent="0.3">
      <c r="A35" s="1"/>
      <c r="B35" s="42" t="s">
        <v>806</v>
      </c>
      <c r="C35" s="43"/>
      <c r="D35" s="43"/>
      <c r="E35" s="43">
        <v>36.839799999999997</v>
      </c>
      <c r="F35" s="43">
        <v>13.124000000000001</v>
      </c>
      <c r="G35" s="43"/>
      <c r="H35" s="43">
        <v>4.3239999999999998</v>
      </c>
      <c r="I35" s="43"/>
      <c r="J35" s="43"/>
      <c r="K35" s="43"/>
      <c r="L35" s="43">
        <v>26.610099999999999</v>
      </c>
      <c r="M35" s="43">
        <v>14.8131</v>
      </c>
      <c r="N35" s="43">
        <v>13.05</v>
      </c>
      <c r="O35" s="43">
        <v>29.846</v>
      </c>
      <c r="P35" s="43"/>
      <c r="Q35" s="43"/>
      <c r="R35" s="43">
        <v>52.680999999999997</v>
      </c>
      <c r="S35" s="43"/>
      <c r="T35" s="43">
        <v>16.559539999999998</v>
      </c>
      <c r="U35" s="43"/>
      <c r="V35" s="43">
        <v>6.5</v>
      </c>
      <c r="W35" s="43"/>
      <c r="X35" s="43">
        <v>33.41151</v>
      </c>
      <c r="Y35" s="43"/>
      <c r="Z35" s="43">
        <v>4.0076400000000003</v>
      </c>
      <c r="AA35" s="43"/>
      <c r="AB35" s="43"/>
      <c r="AC35" s="43">
        <v>16.62</v>
      </c>
      <c r="AD35" s="43"/>
      <c r="AE35" s="43">
        <v>4.3310000000000004</v>
      </c>
      <c r="AF35" s="43"/>
      <c r="AG35" s="43"/>
      <c r="AH35" s="43">
        <v>1.4033</v>
      </c>
      <c r="AI35" s="43"/>
      <c r="AJ35" s="43">
        <v>5.7646800000000002</v>
      </c>
      <c r="AK35" s="43">
        <v>0</v>
      </c>
      <c r="AL35" s="43">
        <v>3.8595999999999999</v>
      </c>
      <c r="AM35" s="43">
        <v>46.727060000000002</v>
      </c>
      <c r="AN35" s="43">
        <v>109.63732</v>
      </c>
      <c r="AO35" s="43">
        <v>29.542100000000001</v>
      </c>
      <c r="AP35" s="43">
        <v>0.73</v>
      </c>
      <c r="AQ35" s="43">
        <v>162.69606999999999</v>
      </c>
      <c r="AR35" s="43"/>
      <c r="AS35" s="43">
        <v>37.655299999999997</v>
      </c>
      <c r="AT35" s="43">
        <v>34.079279999999997</v>
      </c>
      <c r="AU35" s="43"/>
      <c r="AV35" s="43">
        <v>181.19800000000001</v>
      </c>
      <c r="AW35" s="43">
        <v>36.588410000000003</v>
      </c>
      <c r="AX35" s="43"/>
      <c r="AY35" s="43">
        <v>0.20855000000000001</v>
      </c>
      <c r="AZ35" s="43"/>
      <c r="BA35" s="43">
        <v>2.5</v>
      </c>
      <c r="BB35" s="43"/>
      <c r="BC35" s="43">
        <v>60.242019999999997</v>
      </c>
      <c r="BD35" s="43"/>
      <c r="BE35" s="43">
        <v>19</v>
      </c>
      <c r="BF35" s="43"/>
      <c r="BG35" s="43"/>
      <c r="BH35" s="43"/>
      <c r="BI35" s="43">
        <v>17.882470000000001</v>
      </c>
      <c r="BJ35" s="43"/>
      <c r="BK35" s="43">
        <v>5.6691000000000003</v>
      </c>
      <c r="BL35" s="43"/>
      <c r="BM35" s="43">
        <v>6.5209999999999999</v>
      </c>
      <c r="BN35" s="43">
        <v>65.63</v>
      </c>
      <c r="BO35" s="43">
        <v>2.06</v>
      </c>
      <c r="BP35" s="43">
        <v>144.69166000000001</v>
      </c>
      <c r="BQ35" s="43"/>
      <c r="BR35" s="43">
        <v>4.3820300000000003</v>
      </c>
      <c r="BS35" s="43">
        <v>125.18839</v>
      </c>
      <c r="BT35" s="43">
        <v>7.4545399999999997</v>
      </c>
      <c r="BU35" s="43"/>
      <c r="BV35" s="43"/>
      <c r="BW35" s="43">
        <v>3.87202</v>
      </c>
      <c r="BX35" s="43"/>
      <c r="BY35" s="43"/>
      <c r="BZ35" s="43">
        <v>91.148600000000002</v>
      </c>
      <c r="CA35" s="43">
        <v>24.808</v>
      </c>
      <c r="CB35" s="43">
        <v>1.4642999999999999</v>
      </c>
      <c r="CC35" s="43">
        <v>0.63600000000000001</v>
      </c>
      <c r="CD35" s="43">
        <v>22.199090000000002</v>
      </c>
      <c r="CE35" s="43">
        <v>442.16602999999998</v>
      </c>
      <c r="CF35" s="43">
        <v>11.1753</v>
      </c>
      <c r="CG35" s="43">
        <v>144.76669999999999</v>
      </c>
      <c r="CH35" s="43">
        <v>17.335090000000001</v>
      </c>
      <c r="CI35" s="43"/>
      <c r="CJ35" s="43"/>
      <c r="CK35" s="43"/>
      <c r="CL35" s="43">
        <v>4.7262399999999998</v>
      </c>
      <c r="CM35" s="43"/>
      <c r="CN35" s="43"/>
      <c r="CO35" s="43">
        <v>13.67244</v>
      </c>
      <c r="CP35" s="43">
        <v>254.37</v>
      </c>
      <c r="CQ35" s="43"/>
      <c r="CR35" s="43">
        <v>37.963999999999999</v>
      </c>
      <c r="CS35" s="43"/>
      <c r="CT35" s="43">
        <v>7.8159999999999998</v>
      </c>
    </row>
    <row r="36" spans="1:98" ht="15.6" x14ac:dyDescent="0.3">
      <c r="A36" s="1"/>
      <c r="B36" s="42" t="s">
        <v>807</v>
      </c>
      <c r="C36" s="43"/>
      <c r="D36" s="43"/>
      <c r="E36" s="43">
        <v>36.663409999999999</v>
      </c>
      <c r="F36" s="43">
        <v>13.686</v>
      </c>
      <c r="G36" s="43"/>
      <c r="H36" s="43">
        <v>4.4370000000000003</v>
      </c>
      <c r="I36" s="43"/>
      <c r="J36" s="43"/>
      <c r="K36" s="43"/>
      <c r="L36" s="43">
        <v>26.660399999999999</v>
      </c>
      <c r="M36" s="43">
        <v>15.2662</v>
      </c>
      <c r="N36" s="43">
        <v>12.97</v>
      </c>
      <c r="O36" s="43">
        <v>29.841999999999999</v>
      </c>
      <c r="P36" s="43"/>
      <c r="Q36" s="43"/>
      <c r="R36" s="43">
        <v>52.843000000000004</v>
      </c>
      <c r="S36" s="43"/>
      <c r="T36" s="43">
        <v>15.540330000000001</v>
      </c>
      <c r="U36" s="43"/>
      <c r="V36" s="43">
        <v>5.2</v>
      </c>
      <c r="W36" s="43"/>
      <c r="X36" s="43">
        <v>33.647289999999998</v>
      </c>
      <c r="Y36" s="43"/>
      <c r="Z36" s="43">
        <v>4.0264199999999999</v>
      </c>
      <c r="AA36" s="43"/>
      <c r="AB36" s="43"/>
      <c r="AC36" s="43">
        <v>16.489999999999998</v>
      </c>
      <c r="AD36" s="43"/>
      <c r="AE36" s="43">
        <v>4.3540000000000001</v>
      </c>
      <c r="AF36" s="43"/>
      <c r="AG36" s="43"/>
      <c r="AH36" s="43">
        <v>1.2952999999999999</v>
      </c>
      <c r="AI36" s="43"/>
      <c r="AJ36" s="43">
        <v>5.7564599999999997</v>
      </c>
      <c r="AK36" s="43">
        <v>0</v>
      </c>
      <c r="AL36" s="43">
        <v>3.8873000000000002</v>
      </c>
      <c r="AM36" s="43">
        <v>46.716549999999998</v>
      </c>
      <c r="AN36" s="43">
        <v>110.97293000000001</v>
      </c>
      <c r="AO36" s="43">
        <v>29.154399999999999</v>
      </c>
      <c r="AP36" s="43">
        <v>0.86</v>
      </c>
      <c r="AQ36" s="43">
        <v>164.13243</v>
      </c>
      <c r="AR36" s="43"/>
      <c r="AS36" s="43">
        <v>37.792009999999998</v>
      </c>
      <c r="AT36" s="43">
        <v>34.062739999999998</v>
      </c>
      <c r="AU36" s="43"/>
      <c r="AV36" s="43">
        <v>184.01349999999999</v>
      </c>
      <c r="AW36" s="43">
        <v>37.460889999999999</v>
      </c>
      <c r="AX36" s="43"/>
      <c r="AY36" s="43">
        <v>0.19611000000000001</v>
      </c>
      <c r="AZ36" s="43"/>
      <c r="BA36" s="43">
        <v>2.4</v>
      </c>
      <c r="BB36" s="43"/>
      <c r="BC36" s="43">
        <v>60.288339999999998</v>
      </c>
      <c r="BD36" s="43"/>
      <c r="BE36" s="43">
        <v>19</v>
      </c>
      <c r="BF36" s="43"/>
      <c r="BG36" s="43"/>
      <c r="BH36" s="43"/>
      <c r="BI36" s="43">
        <v>15.688890000000001</v>
      </c>
      <c r="BJ36" s="43"/>
      <c r="BK36" s="43">
        <v>5.6971499999999997</v>
      </c>
      <c r="BL36" s="43"/>
      <c r="BM36" s="43">
        <v>6.4509999999999996</v>
      </c>
      <c r="BN36" s="43">
        <v>65.489999999999995</v>
      </c>
      <c r="BO36" s="43">
        <v>1.96</v>
      </c>
      <c r="BP36" s="43">
        <v>143.85807</v>
      </c>
      <c r="BQ36" s="43"/>
      <c r="BR36" s="43">
        <v>4.3316499999999998</v>
      </c>
      <c r="BS36" s="43">
        <v>123.37787</v>
      </c>
      <c r="BT36" s="43">
        <v>7.78674</v>
      </c>
      <c r="BU36" s="43"/>
      <c r="BV36" s="43"/>
      <c r="BW36" s="43">
        <v>3.9659300000000002</v>
      </c>
      <c r="BX36" s="43"/>
      <c r="BY36" s="43"/>
      <c r="BZ36" s="43">
        <v>90.240600000000001</v>
      </c>
      <c r="CA36" s="43">
        <v>24.771999999999998</v>
      </c>
      <c r="CB36" s="43">
        <v>1.4779</v>
      </c>
      <c r="CC36" s="43">
        <v>0.627</v>
      </c>
      <c r="CD36" s="43">
        <v>23.00873</v>
      </c>
      <c r="CE36" s="43">
        <v>445.62790000000001</v>
      </c>
      <c r="CF36" s="43">
        <v>11.172700000000001</v>
      </c>
      <c r="CG36" s="43">
        <v>142.8777</v>
      </c>
      <c r="CH36" s="43">
        <v>17.407209999999999</v>
      </c>
      <c r="CI36" s="43"/>
      <c r="CJ36" s="43"/>
      <c r="CK36" s="43"/>
      <c r="CL36" s="43">
        <v>4.9417299999999997</v>
      </c>
      <c r="CM36" s="43"/>
      <c r="CN36" s="43"/>
      <c r="CO36" s="43">
        <v>14.50888</v>
      </c>
      <c r="CP36" s="43">
        <v>259.16000000000003</v>
      </c>
      <c r="CQ36" s="43"/>
      <c r="CR36" s="43">
        <v>37.497</v>
      </c>
      <c r="CS36" s="43"/>
      <c r="CT36" s="43">
        <v>9.8089999999999993</v>
      </c>
    </row>
    <row r="37" spans="1:98" ht="15.6" x14ac:dyDescent="0.3">
      <c r="A37" s="1"/>
      <c r="B37" s="42" t="s">
        <v>808</v>
      </c>
      <c r="C37" s="43"/>
      <c r="D37" s="43"/>
      <c r="E37" s="43">
        <v>37.330840000000002</v>
      </c>
      <c r="F37" s="43">
        <v>13.394</v>
      </c>
      <c r="G37" s="43"/>
      <c r="H37" s="43">
        <v>4.3730000000000002</v>
      </c>
      <c r="I37" s="43"/>
      <c r="J37" s="43"/>
      <c r="K37" s="43"/>
      <c r="L37" s="43">
        <v>26.392900000000001</v>
      </c>
      <c r="M37" s="43">
        <v>15.1922</v>
      </c>
      <c r="N37" s="43">
        <v>13.13</v>
      </c>
      <c r="O37" s="43">
        <v>30.507999999999999</v>
      </c>
      <c r="P37" s="43"/>
      <c r="Q37" s="43"/>
      <c r="R37" s="43">
        <v>52.503</v>
      </c>
      <c r="S37" s="43"/>
      <c r="T37" s="43">
        <v>15.69655</v>
      </c>
      <c r="U37" s="43"/>
      <c r="V37" s="43">
        <v>4.5999999999999996</v>
      </c>
      <c r="W37" s="43"/>
      <c r="X37" s="43">
        <v>33.124969999999998</v>
      </c>
      <c r="Y37" s="43"/>
      <c r="Z37" s="43">
        <v>3.8136000000000001</v>
      </c>
      <c r="AA37" s="43"/>
      <c r="AB37" s="43"/>
      <c r="AC37" s="43">
        <v>16.03</v>
      </c>
      <c r="AD37" s="43"/>
      <c r="AE37" s="43">
        <v>4.375</v>
      </c>
      <c r="AF37" s="43"/>
      <c r="AG37" s="43"/>
      <c r="AH37" s="43">
        <v>1.2064999999999999</v>
      </c>
      <c r="AI37" s="43"/>
      <c r="AJ37" s="43">
        <v>6.2199600000000004</v>
      </c>
      <c r="AK37" s="43">
        <v>0</v>
      </c>
      <c r="AL37" s="43">
        <v>3.7214999999999998</v>
      </c>
      <c r="AM37" s="43">
        <v>46.971240000000002</v>
      </c>
      <c r="AN37" s="43">
        <v>114.66538</v>
      </c>
      <c r="AO37" s="43">
        <v>28.598299999999998</v>
      </c>
      <c r="AP37" s="43">
        <v>0.97</v>
      </c>
      <c r="AQ37" s="43">
        <v>164.08985000000001</v>
      </c>
      <c r="AR37" s="43"/>
      <c r="AS37" s="43">
        <v>38.368029999999997</v>
      </c>
      <c r="AT37" s="43">
        <v>34.37209</v>
      </c>
      <c r="AU37" s="43"/>
      <c r="AV37" s="43">
        <v>182.25710000000001</v>
      </c>
      <c r="AW37" s="43">
        <v>37.692</v>
      </c>
      <c r="AX37" s="43"/>
      <c r="AY37" s="43">
        <v>0.28192</v>
      </c>
      <c r="AZ37" s="43"/>
      <c r="BA37" s="43">
        <v>2.2999999999999998</v>
      </c>
      <c r="BB37" s="43"/>
      <c r="BC37" s="43">
        <v>59.915089999999999</v>
      </c>
      <c r="BD37" s="43"/>
      <c r="BE37" s="43">
        <v>19</v>
      </c>
      <c r="BF37" s="43"/>
      <c r="BG37" s="43"/>
      <c r="BH37" s="43"/>
      <c r="BI37" s="43">
        <v>15.46612</v>
      </c>
      <c r="BJ37" s="43"/>
      <c r="BK37" s="43">
        <v>5.7093699999999998</v>
      </c>
      <c r="BL37" s="43"/>
      <c r="BM37" s="43">
        <v>6.5209999999999999</v>
      </c>
      <c r="BN37" s="43">
        <v>65.599999999999994</v>
      </c>
      <c r="BO37" s="43">
        <v>2.0499999999999998</v>
      </c>
      <c r="BP37" s="43">
        <v>140.90779000000001</v>
      </c>
      <c r="BQ37" s="43"/>
      <c r="BR37" s="43">
        <v>4.3721500000000004</v>
      </c>
      <c r="BS37" s="43">
        <v>123.85012999999999</v>
      </c>
      <c r="BT37" s="43">
        <v>7.5341899999999997</v>
      </c>
      <c r="BU37" s="43"/>
      <c r="BV37" s="43"/>
      <c r="BW37" s="43">
        <v>4.0273599999999998</v>
      </c>
      <c r="BX37" s="43"/>
      <c r="BY37" s="43"/>
      <c r="BZ37" s="43">
        <v>90.826400000000007</v>
      </c>
      <c r="CA37" s="43">
        <v>24.783000000000001</v>
      </c>
      <c r="CB37" s="43">
        <v>1.4612000000000001</v>
      </c>
      <c r="CC37" s="43">
        <v>0.60699999999999998</v>
      </c>
      <c r="CD37" s="43">
        <v>22.140940000000001</v>
      </c>
      <c r="CE37" s="43">
        <v>455.80324000000002</v>
      </c>
      <c r="CF37" s="43">
        <v>11.382999999999999</v>
      </c>
      <c r="CG37" s="43">
        <v>151.3511</v>
      </c>
      <c r="CH37" s="43">
        <v>17.662199999999999</v>
      </c>
      <c r="CI37" s="43"/>
      <c r="CJ37" s="43"/>
      <c r="CK37" s="43"/>
      <c r="CL37" s="43">
        <v>5.0168799999999996</v>
      </c>
      <c r="CM37" s="43"/>
      <c r="CN37" s="43"/>
      <c r="CO37" s="43">
        <v>15.15287</v>
      </c>
      <c r="CP37" s="43">
        <v>254.31</v>
      </c>
      <c r="CQ37" s="43"/>
      <c r="CR37" s="43">
        <v>37.965000000000003</v>
      </c>
      <c r="CS37" s="43"/>
      <c r="CT37" s="43">
        <v>15.076000000000001</v>
      </c>
    </row>
    <row r="38" spans="1:98" ht="15.6" x14ac:dyDescent="0.3">
      <c r="A38" s="1"/>
      <c r="B38" s="42" t="s">
        <v>809</v>
      </c>
      <c r="C38" s="43"/>
      <c r="D38" s="43"/>
      <c r="E38" s="43">
        <v>37.58728</v>
      </c>
      <c r="F38" s="43">
        <v>12.872</v>
      </c>
      <c r="G38" s="43"/>
      <c r="H38" s="43">
        <v>4.3129999999999997</v>
      </c>
      <c r="I38" s="43"/>
      <c r="J38" s="43"/>
      <c r="K38" s="43"/>
      <c r="L38" s="43">
        <v>26.480499999999999</v>
      </c>
      <c r="M38" s="43">
        <v>14.7501</v>
      </c>
      <c r="N38" s="43">
        <v>13.18</v>
      </c>
      <c r="O38" s="43">
        <v>30.46</v>
      </c>
      <c r="P38" s="43"/>
      <c r="Q38" s="43"/>
      <c r="R38" s="43">
        <v>52.817999999999998</v>
      </c>
      <c r="S38" s="43"/>
      <c r="T38" s="43">
        <v>18.531610000000001</v>
      </c>
      <c r="U38" s="43"/>
      <c r="V38" s="43">
        <v>4.5999999999999996</v>
      </c>
      <c r="W38" s="43"/>
      <c r="X38" s="43">
        <v>31.456130000000002</v>
      </c>
      <c r="Y38" s="43"/>
      <c r="Z38" s="43">
        <v>3.8186300000000002</v>
      </c>
      <c r="AA38" s="43"/>
      <c r="AB38" s="43"/>
      <c r="AC38" s="43">
        <v>15.47</v>
      </c>
      <c r="AD38" s="43"/>
      <c r="AE38" s="43">
        <v>4.3410000000000002</v>
      </c>
      <c r="AF38" s="43"/>
      <c r="AG38" s="43"/>
      <c r="AH38" s="43">
        <v>1.2309000000000001</v>
      </c>
      <c r="AI38" s="43"/>
      <c r="AJ38" s="43">
        <v>6.1652199999999997</v>
      </c>
      <c r="AK38" s="43">
        <v>0</v>
      </c>
      <c r="AL38" s="43">
        <v>3.7519</v>
      </c>
      <c r="AM38" s="43">
        <v>44.605449999999998</v>
      </c>
      <c r="AN38" s="43">
        <v>113.36523</v>
      </c>
      <c r="AO38" s="43">
        <v>28.5885</v>
      </c>
      <c r="AP38" s="43">
        <v>0.6</v>
      </c>
      <c r="AQ38" s="43">
        <v>165.64873</v>
      </c>
      <c r="AR38" s="43"/>
      <c r="AS38" s="43">
        <v>38.290680000000002</v>
      </c>
      <c r="AT38" s="43">
        <v>34.55312</v>
      </c>
      <c r="AU38" s="43"/>
      <c r="AV38" s="43">
        <v>183.0582</v>
      </c>
      <c r="AW38" s="43">
        <v>37.913899999999998</v>
      </c>
      <c r="AX38" s="43"/>
      <c r="AY38" s="43">
        <v>0.33665</v>
      </c>
      <c r="AZ38" s="43"/>
      <c r="BA38" s="43">
        <v>2.2000000000000002</v>
      </c>
      <c r="BB38" s="43"/>
      <c r="BC38" s="43">
        <v>59.952640000000002</v>
      </c>
      <c r="BD38" s="43"/>
      <c r="BE38" s="43">
        <v>18.8</v>
      </c>
      <c r="BF38" s="43"/>
      <c r="BG38" s="43"/>
      <c r="BH38" s="43"/>
      <c r="BI38" s="43">
        <v>14.805070000000001</v>
      </c>
      <c r="BJ38" s="43"/>
      <c r="BK38" s="43">
        <v>5.6499199999999998</v>
      </c>
      <c r="BL38" s="43"/>
      <c r="BM38" s="43">
        <v>6.7409999999999997</v>
      </c>
      <c r="BN38" s="43">
        <v>65</v>
      </c>
      <c r="BO38" s="43">
        <v>1.96</v>
      </c>
      <c r="BP38" s="43">
        <v>142.10951</v>
      </c>
      <c r="BQ38" s="43"/>
      <c r="BR38" s="43">
        <v>4.6101900000000002</v>
      </c>
      <c r="BS38" s="43">
        <v>123.63921999999999</v>
      </c>
      <c r="BT38" s="43">
        <v>5.95974</v>
      </c>
      <c r="BU38" s="43"/>
      <c r="BV38" s="43"/>
      <c r="BW38" s="43">
        <v>3.8865599999999998</v>
      </c>
      <c r="BX38" s="43"/>
      <c r="BY38" s="43"/>
      <c r="BZ38" s="43">
        <v>90.364599999999996</v>
      </c>
      <c r="CA38" s="43">
        <v>24.786000000000001</v>
      </c>
      <c r="CB38" s="43">
        <v>1.4558</v>
      </c>
      <c r="CC38" s="43">
        <v>0.59399999999999997</v>
      </c>
      <c r="CD38" s="43">
        <v>22.48659</v>
      </c>
      <c r="CE38" s="43">
        <v>453.41282999999999</v>
      </c>
      <c r="CF38" s="43">
        <v>11.641299999999999</v>
      </c>
      <c r="CG38" s="43">
        <v>151.34379999999999</v>
      </c>
      <c r="CH38" s="43">
        <v>17.467459999999999</v>
      </c>
      <c r="CI38" s="43"/>
      <c r="CJ38" s="43"/>
      <c r="CK38" s="43"/>
      <c r="CL38" s="43">
        <v>4.9241400000000004</v>
      </c>
      <c r="CM38" s="43"/>
      <c r="CN38" s="43"/>
      <c r="CO38" s="43">
        <v>13.14531</v>
      </c>
      <c r="CP38" s="43">
        <v>254.11</v>
      </c>
      <c r="CQ38" s="43"/>
      <c r="CR38" s="43">
        <v>38.704000000000001</v>
      </c>
      <c r="CS38" s="43"/>
      <c r="CT38" s="43">
        <v>16.312999999999999</v>
      </c>
    </row>
    <row r="39" spans="1:98" ht="15.6" x14ac:dyDescent="0.3">
      <c r="A39" s="1"/>
      <c r="B39" s="42" t="s">
        <v>810</v>
      </c>
      <c r="C39" s="43"/>
      <c r="D39" s="43"/>
      <c r="E39" s="43">
        <v>37.301839999999999</v>
      </c>
      <c r="F39" s="43">
        <v>12.634</v>
      </c>
      <c r="G39" s="43"/>
      <c r="H39" s="43">
        <v>4.34</v>
      </c>
      <c r="I39" s="43"/>
      <c r="J39" s="43"/>
      <c r="K39" s="43"/>
      <c r="L39" s="43">
        <v>26.971800000000002</v>
      </c>
      <c r="M39" s="43">
        <v>14.8605</v>
      </c>
      <c r="N39" s="43">
        <v>13.26</v>
      </c>
      <c r="O39" s="43">
        <v>28.684000000000001</v>
      </c>
      <c r="P39" s="43"/>
      <c r="Q39" s="43"/>
      <c r="R39" s="43">
        <v>52.683</v>
      </c>
      <c r="S39" s="43"/>
      <c r="T39" s="43">
        <v>18.95881</v>
      </c>
      <c r="U39" s="43"/>
      <c r="V39" s="43">
        <v>4.5</v>
      </c>
      <c r="W39" s="43"/>
      <c r="X39" s="43">
        <v>31.88477</v>
      </c>
      <c r="Y39" s="43"/>
      <c r="Z39" s="43">
        <v>3.91073</v>
      </c>
      <c r="AA39" s="43"/>
      <c r="AB39" s="43"/>
      <c r="AC39" s="43">
        <v>15.21</v>
      </c>
      <c r="AD39" s="43"/>
      <c r="AE39" s="43">
        <v>4.3280000000000003</v>
      </c>
      <c r="AF39" s="43"/>
      <c r="AG39" s="43"/>
      <c r="AH39" s="43">
        <v>1.2891999999999999</v>
      </c>
      <c r="AI39" s="43"/>
      <c r="AJ39" s="43">
        <v>6.4605899999999998</v>
      </c>
      <c r="AK39" s="43">
        <v>0</v>
      </c>
      <c r="AL39" s="43">
        <v>3.8588</v>
      </c>
      <c r="AM39" s="43">
        <v>44.58211</v>
      </c>
      <c r="AN39" s="43">
        <v>115.02511</v>
      </c>
      <c r="AO39" s="43">
        <v>27.7376</v>
      </c>
      <c r="AP39" s="43">
        <v>0.23</v>
      </c>
      <c r="AQ39" s="43">
        <v>165.97873000000001</v>
      </c>
      <c r="AR39" s="43"/>
      <c r="AS39" s="43">
        <v>38.648560000000003</v>
      </c>
      <c r="AT39" s="43">
        <v>33.461460000000002</v>
      </c>
      <c r="AU39" s="43"/>
      <c r="AV39" s="43">
        <v>193.09639999999999</v>
      </c>
      <c r="AW39" s="43">
        <v>37.495820000000002</v>
      </c>
      <c r="AX39" s="43"/>
      <c r="AY39" s="43">
        <v>0.28461999999999998</v>
      </c>
      <c r="AZ39" s="43"/>
      <c r="BA39" s="43">
        <v>2.2000000000000002</v>
      </c>
      <c r="BB39" s="43"/>
      <c r="BC39" s="43">
        <v>60.427849999999999</v>
      </c>
      <c r="BD39" s="43"/>
      <c r="BE39" s="43">
        <v>18.8</v>
      </c>
      <c r="BF39" s="43"/>
      <c r="BG39" s="43"/>
      <c r="BH39" s="43"/>
      <c r="BI39" s="43">
        <v>14.68019</v>
      </c>
      <c r="BJ39" s="43"/>
      <c r="BK39" s="43">
        <v>5.7078199999999999</v>
      </c>
      <c r="BL39" s="43"/>
      <c r="BM39" s="43">
        <v>6.851</v>
      </c>
      <c r="BN39" s="43">
        <v>64.14</v>
      </c>
      <c r="BO39" s="43">
        <v>2.0699999999999998</v>
      </c>
      <c r="BP39" s="43">
        <v>142.32570999999999</v>
      </c>
      <c r="BQ39" s="43"/>
      <c r="BR39" s="43">
        <v>4.6274300000000004</v>
      </c>
      <c r="BS39" s="43">
        <v>126.35738000000001</v>
      </c>
      <c r="BT39" s="43">
        <v>6.2327700000000004</v>
      </c>
      <c r="BU39" s="43"/>
      <c r="BV39" s="43"/>
      <c r="BW39" s="43">
        <v>3.9036599999999999</v>
      </c>
      <c r="BX39" s="43"/>
      <c r="BY39" s="43"/>
      <c r="BZ39" s="43">
        <v>90.720200000000006</v>
      </c>
      <c r="CA39" s="43">
        <v>24.74</v>
      </c>
      <c r="CB39" s="43">
        <v>1.4378</v>
      </c>
      <c r="CC39" s="43">
        <v>0.60799999999999998</v>
      </c>
      <c r="CD39" s="43">
        <v>22.481200000000001</v>
      </c>
      <c r="CE39" s="43">
        <v>455.33240999999998</v>
      </c>
      <c r="CF39" s="43">
        <v>11.676500000000001</v>
      </c>
      <c r="CG39" s="43">
        <v>153.3252</v>
      </c>
      <c r="CH39" s="43">
        <v>14.68796</v>
      </c>
      <c r="CI39" s="43"/>
      <c r="CJ39" s="43"/>
      <c r="CK39" s="43"/>
      <c r="CL39" s="43">
        <v>4.7941599999999998</v>
      </c>
      <c r="CM39" s="43"/>
      <c r="CN39" s="43"/>
      <c r="CO39" s="43">
        <v>12.958080000000001</v>
      </c>
      <c r="CP39" s="43">
        <v>261.20999999999998</v>
      </c>
      <c r="CQ39" s="43"/>
      <c r="CR39" s="43">
        <v>39.317</v>
      </c>
      <c r="CS39" s="43"/>
      <c r="CT39" s="43">
        <v>19.989999999999998</v>
      </c>
    </row>
    <row r="40" spans="1:98" ht="15.6" x14ac:dyDescent="0.3">
      <c r="A40" s="1"/>
      <c r="B40" s="42" t="s">
        <v>811</v>
      </c>
      <c r="C40" s="43"/>
      <c r="D40" s="43"/>
      <c r="E40" s="43">
        <v>35.296250000000001</v>
      </c>
      <c r="F40" s="43">
        <v>13.381</v>
      </c>
      <c r="G40" s="43"/>
      <c r="H40" s="43">
        <v>4.3390000000000004</v>
      </c>
      <c r="I40" s="43"/>
      <c r="J40" s="43"/>
      <c r="K40" s="43"/>
      <c r="L40" s="43">
        <v>26.978999999999999</v>
      </c>
      <c r="M40" s="43">
        <v>14.2463</v>
      </c>
      <c r="N40" s="43">
        <v>13.32</v>
      </c>
      <c r="O40" s="43">
        <v>30.082000000000001</v>
      </c>
      <c r="P40" s="43"/>
      <c r="Q40" s="43"/>
      <c r="R40" s="43">
        <v>52.393999999999998</v>
      </c>
      <c r="S40" s="43"/>
      <c r="T40" s="43">
        <v>19.8917</v>
      </c>
      <c r="U40" s="43"/>
      <c r="V40" s="43">
        <v>4.7</v>
      </c>
      <c r="W40" s="43"/>
      <c r="X40" s="43">
        <v>31.385120000000001</v>
      </c>
      <c r="Y40" s="43"/>
      <c r="Z40" s="43">
        <v>3.90286</v>
      </c>
      <c r="AA40" s="43"/>
      <c r="AB40" s="43"/>
      <c r="AC40" s="43">
        <v>15.18</v>
      </c>
      <c r="AD40" s="43"/>
      <c r="AE40" s="43">
        <v>4.5039999999999996</v>
      </c>
      <c r="AF40" s="43"/>
      <c r="AG40" s="43"/>
      <c r="AH40" s="43">
        <v>1.0415000000000001</v>
      </c>
      <c r="AI40" s="43"/>
      <c r="AJ40" s="43">
        <v>6.2238600000000002</v>
      </c>
      <c r="AK40" s="43">
        <v>0</v>
      </c>
      <c r="AL40" s="43">
        <v>3.7248999999999999</v>
      </c>
      <c r="AM40" s="43">
        <v>45.26417</v>
      </c>
      <c r="AN40" s="43">
        <v>113.74844</v>
      </c>
      <c r="AO40" s="43">
        <v>27.226700000000001</v>
      </c>
      <c r="AP40" s="43">
        <v>0.37</v>
      </c>
      <c r="AQ40" s="43">
        <v>165.29273000000001</v>
      </c>
      <c r="AR40" s="43"/>
      <c r="AS40" s="43">
        <v>38.271439999999998</v>
      </c>
      <c r="AT40" s="43">
        <v>32.645209999999999</v>
      </c>
      <c r="AU40" s="43"/>
      <c r="AV40" s="43">
        <v>193.61580000000001</v>
      </c>
      <c r="AW40" s="43">
        <v>37.159910000000004</v>
      </c>
      <c r="AX40" s="43"/>
      <c r="AY40" s="43">
        <v>0.28477000000000002</v>
      </c>
      <c r="AZ40" s="43"/>
      <c r="BA40" s="43">
        <v>2.2000000000000002</v>
      </c>
      <c r="BB40" s="43"/>
      <c r="BC40" s="43">
        <v>60.232309999999998</v>
      </c>
      <c r="BD40" s="43"/>
      <c r="BE40" s="43">
        <v>18.8</v>
      </c>
      <c r="BF40" s="43"/>
      <c r="BG40" s="43"/>
      <c r="BH40" s="43"/>
      <c r="BI40" s="43">
        <v>14.68285</v>
      </c>
      <c r="BJ40" s="43"/>
      <c r="BK40" s="43">
        <v>5.7279400000000003</v>
      </c>
      <c r="BL40" s="43"/>
      <c r="BM40" s="43">
        <v>6.5119999999999996</v>
      </c>
      <c r="BN40" s="43">
        <v>63.16</v>
      </c>
      <c r="BO40" s="43">
        <v>2.17</v>
      </c>
      <c r="BP40" s="43">
        <v>143.27128999999999</v>
      </c>
      <c r="BQ40" s="43"/>
      <c r="BR40" s="43">
        <v>4.5384399999999996</v>
      </c>
      <c r="BS40" s="43">
        <v>127.06319999999999</v>
      </c>
      <c r="BT40" s="43">
        <v>7.6577400000000004</v>
      </c>
      <c r="BU40" s="43"/>
      <c r="BV40" s="43"/>
      <c r="BW40" s="43">
        <v>4.3754099999999996</v>
      </c>
      <c r="BX40" s="43"/>
      <c r="BY40" s="43"/>
      <c r="BZ40" s="43">
        <v>90.297300000000007</v>
      </c>
      <c r="CA40" s="43">
        <v>24.773</v>
      </c>
      <c r="CB40" s="43">
        <v>1.4319999999999999</v>
      </c>
      <c r="CC40" s="43">
        <v>0.68799999999999994</v>
      </c>
      <c r="CD40" s="43">
        <v>22.611609999999999</v>
      </c>
      <c r="CE40" s="43">
        <v>449.31391000000002</v>
      </c>
      <c r="CF40" s="43">
        <v>11.654999999999999</v>
      </c>
      <c r="CG40" s="43">
        <v>156.7919</v>
      </c>
      <c r="CH40" s="43">
        <v>17.185490000000001</v>
      </c>
      <c r="CI40" s="43"/>
      <c r="CJ40" s="43"/>
      <c r="CK40" s="43"/>
      <c r="CL40" s="43">
        <v>4.7990500000000003</v>
      </c>
      <c r="CM40" s="43"/>
      <c r="CN40" s="43"/>
      <c r="CO40" s="43">
        <v>15.318619999999999</v>
      </c>
      <c r="CP40" s="43">
        <v>266.57</v>
      </c>
      <c r="CQ40" s="43"/>
      <c r="CR40" s="43">
        <v>39.500999999999998</v>
      </c>
      <c r="CS40" s="43"/>
      <c r="CT40" s="43">
        <v>26.106000000000002</v>
      </c>
    </row>
    <row r="41" spans="1:98" ht="15.6" x14ac:dyDescent="0.3">
      <c r="A41" s="1"/>
      <c r="B41" s="42" t="s">
        <v>812</v>
      </c>
      <c r="C41" s="43"/>
      <c r="D41" s="43"/>
      <c r="E41" s="43">
        <v>36.841369999999998</v>
      </c>
      <c r="F41" s="43">
        <v>12.651999999999999</v>
      </c>
      <c r="G41" s="43"/>
      <c r="H41" s="43">
        <v>2.573</v>
      </c>
      <c r="I41" s="43"/>
      <c r="J41" s="43"/>
      <c r="K41" s="43"/>
      <c r="L41" s="43">
        <v>26.9437</v>
      </c>
      <c r="M41" s="43">
        <v>14.3247</v>
      </c>
      <c r="N41" s="43">
        <v>13.74</v>
      </c>
      <c r="O41" s="43">
        <v>30.934000000000001</v>
      </c>
      <c r="P41" s="43"/>
      <c r="Q41" s="43"/>
      <c r="R41" s="43">
        <v>52.253999999999998</v>
      </c>
      <c r="S41" s="43"/>
      <c r="T41" s="43">
        <v>20.140270000000001</v>
      </c>
      <c r="U41" s="43"/>
      <c r="V41" s="43">
        <v>4.5</v>
      </c>
      <c r="W41" s="43"/>
      <c r="X41" s="43">
        <v>30.467649999999999</v>
      </c>
      <c r="Y41" s="43"/>
      <c r="Z41" s="43">
        <v>3.99918</v>
      </c>
      <c r="AA41" s="43"/>
      <c r="AB41" s="43"/>
      <c r="AC41" s="43">
        <v>14.91</v>
      </c>
      <c r="AD41" s="43"/>
      <c r="AE41" s="43">
        <v>4.468</v>
      </c>
      <c r="AF41" s="43"/>
      <c r="AG41" s="43"/>
      <c r="AH41" s="43">
        <v>1.0257000000000001</v>
      </c>
      <c r="AI41" s="43"/>
      <c r="AJ41" s="43">
        <v>5.8655799999999996</v>
      </c>
      <c r="AK41" s="43">
        <v>0</v>
      </c>
      <c r="AL41" s="43">
        <v>3.7366999999999999</v>
      </c>
      <c r="AM41" s="43">
        <v>46.592289999999998</v>
      </c>
      <c r="AN41" s="43">
        <v>114.18938</v>
      </c>
      <c r="AO41" s="43">
        <v>26.796199999999999</v>
      </c>
      <c r="AP41" s="43">
        <v>0.4</v>
      </c>
      <c r="AQ41" s="43">
        <v>166.02258</v>
      </c>
      <c r="AR41" s="43"/>
      <c r="AS41" s="43">
        <v>37.185110000000002</v>
      </c>
      <c r="AT41" s="43">
        <v>30.432510000000001</v>
      </c>
      <c r="AU41" s="43"/>
      <c r="AV41" s="43">
        <v>194.03059999999999</v>
      </c>
      <c r="AW41" s="43">
        <v>36.220820000000003</v>
      </c>
      <c r="AX41" s="43"/>
      <c r="AY41" s="43">
        <v>0.23097000000000001</v>
      </c>
      <c r="AZ41" s="43"/>
      <c r="BA41" s="43">
        <v>2.2000000000000002</v>
      </c>
      <c r="BB41" s="43"/>
      <c r="BC41" s="43">
        <v>60.424770000000002</v>
      </c>
      <c r="BD41" s="43"/>
      <c r="BE41" s="43">
        <v>18.8</v>
      </c>
      <c r="BF41" s="43"/>
      <c r="BG41" s="43"/>
      <c r="BH41" s="43"/>
      <c r="BI41" s="43">
        <v>15.30743</v>
      </c>
      <c r="BJ41" s="43"/>
      <c r="BK41" s="43">
        <v>5.6575300000000004</v>
      </c>
      <c r="BL41" s="43"/>
      <c r="BM41" s="43">
        <v>6.5410000000000004</v>
      </c>
      <c r="BN41" s="43">
        <v>57.06</v>
      </c>
      <c r="BO41" s="43">
        <v>2.17</v>
      </c>
      <c r="BP41" s="43">
        <v>141.86098999999999</v>
      </c>
      <c r="BQ41" s="43"/>
      <c r="BR41" s="43">
        <v>4.61585</v>
      </c>
      <c r="BS41" s="43">
        <v>128.18519000000001</v>
      </c>
      <c r="BT41" s="43">
        <v>8.0311500000000002</v>
      </c>
      <c r="BU41" s="43"/>
      <c r="BV41" s="43"/>
      <c r="BW41" s="43">
        <v>3.85894</v>
      </c>
      <c r="BX41" s="43"/>
      <c r="BY41" s="43"/>
      <c r="BZ41" s="43">
        <v>90.751099999999994</v>
      </c>
      <c r="CA41" s="43">
        <v>24.74</v>
      </c>
      <c r="CB41" s="43">
        <v>1.4447000000000001</v>
      </c>
      <c r="CC41" s="43">
        <v>0.66900000000000004</v>
      </c>
      <c r="CD41" s="43">
        <v>22.83081</v>
      </c>
      <c r="CE41" s="43">
        <v>440.50114000000002</v>
      </c>
      <c r="CF41" s="43">
        <v>11.438499999999999</v>
      </c>
      <c r="CG41" s="43">
        <v>155.0943</v>
      </c>
      <c r="CH41" s="43">
        <v>13.27079</v>
      </c>
      <c r="CI41" s="43"/>
      <c r="CJ41" s="43"/>
      <c r="CK41" s="43"/>
      <c r="CL41" s="43">
        <v>4.7929000000000004</v>
      </c>
      <c r="CM41" s="43"/>
      <c r="CN41" s="43"/>
      <c r="CO41" s="43">
        <v>14.641769999999999</v>
      </c>
      <c r="CP41" s="43">
        <v>265.27</v>
      </c>
      <c r="CQ41" s="43"/>
      <c r="CR41" s="43">
        <v>39.950000000000003</v>
      </c>
      <c r="CS41" s="43"/>
      <c r="CT41" s="43">
        <v>30.516999999999999</v>
      </c>
    </row>
    <row r="42" spans="1:98" ht="15.6" x14ac:dyDescent="0.3">
      <c r="A42" s="1"/>
      <c r="B42" s="42" t="s">
        <v>813</v>
      </c>
      <c r="C42" s="43"/>
      <c r="D42" s="43"/>
      <c r="E42" s="43">
        <v>29.288160000000001</v>
      </c>
      <c r="F42" s="43">
        <v>11.407999999999999</v>
      </c>
      <c r="G42" s="43"/>
      <c r="H42" s="43">
        <v>1.34</v>
      </c>
      <c r="I42" s="43"/>
      <c r="J42" s="43"/>
      <c r="K42" s="43"/>
      <c r="L42" s="43">
        <v>27.372699999999998</v>
      </c>
      <c r="M42" s="43">
        <v>15.2173</v>
      </c>
      <c r="N42" s="43">
        <v>13.74</v>
      </c>
      <c r="O42" s="43">
        <v>31.632000000000001</v>
      </c>
      <c r="P42" s="43"/>
      <c r="Q42" s="43"/>
      <c r="R42" s="43">
        <v>52.637999999999998</v>
      </c>
      <c r="S42" s="43"/>
      <c r="T42" s="43">
        <v>18.18938</v>
      </c>
      <c r="U42" s="43"/>
      <c r="V42" s="43">
        <v>5.3</v>
      </c>
      <c r="W42" s="43"/>
      <c r="X42" s="43">
        <v>29.976800000000001</v>
      </c>
      <c r="Y42" s="43"/>
      <c r="Z42" s="43">
        <v>3.9724300000000001</v>
      </c>
      <c r="AA42" s="43"/>
      <c r="AB42" s="43"/>
      <c r="AC42" s="43">
        <v>15.31</v>
      </c>
      <c r="AD42" s="43"/>
      <c r="AE42" s="43">
        <v>4.4459999999999997</v>
      </c>
      <c r="AF42" s="43"/>
      <c r="AG42" s="43"/>
      <c r="AH42" s="43">
        <v>1.0177</v>
      </c>
      <c r="AI42" s="43"/>
      <c r="AJ42" s="43">
        <v>5.3594600000000003</v>
      </c>
      <c r="AK42" s="43">
        <v>0</v>
      </c>
      <c r="AL42" s="43">
        <v>3.6774</v>
      </c>
      <c r="AM42" s="43">
        <v>46.797179999999997</v>
      </c>
      <c r="AN42" s="43">
        <v>114.87730000000001</v>
      </c>
      <c r="AO42" s="43">
        <v>26.6845</v>
      </c>
      <c r="AP42" s="43">
        <v>0.41</v>
      </c>
      <c r="AQ42" s="43">
        <v>168.71559999999999</v>
      </c>
      <c r="AR42" s="43"/>
      <c r="AS42" s="43">
        <v>36.385950000000001</v>
      </c>
      <c r="AT42" s="43">
        <v>30.136140000000001</v>
      </c>
      <c r="AU42" s="43"/>
      <c r="AV42" s="43">
        <v>193.4939</v>
      </c>
      <c r="AW42" s="43">
        <v>35.966389999999997</v>
      </c>
      <c r="AX42" s="43"/>
      <c r="AY42" s="43">
        <v>0.21718999999999999</v>
      </c>
      <c r="AZ42" s="43"/>
      <c r="BA42" s="43">
        <v>2.2000000000000002</v>
      </c>
      <c r="BB42" s="43"/>
      <c r="BC42" s="43">
        <v>58.817390000000003</v>
      </c>
      <c r="BD42" s="43"/>
      <c r="BE42" s="43">
        <v>18.8</v>
      </c>
      <c r="BF42" s="43"/>
      <c r="BG42" s="43"/>
      <c r="BH42" s="43"/>
      <c r="BI42" s="43">
        <v>15.27337</v>
      </c>
      <c r="BJ42" s="43"/>
      <c r="BK42" s="43">
        <v>5.5849200000000003</v>
      </c>
      <c r="BL42" s="43"/>
      <c r="BM42" s="43">
        <v>6.5209999999999999</v>
      </c>
      <c r="BN42" s="43">
        <v>55.66</v>
      </c>
      <c r="BO42" s="43">
        <v>2.15</v>
      </c>
      <c r="BP42" s="43">
        <v>141.97569999999999</v>
      </c>
      <c r="BQ42" s="43"/>
      <c r="BR42" s="43">
        <v>4.6027399999999998</v>
      </c>
      <c r="BS42" s="43">
        <v>126.88835</v>
      </c>
      <c r="BT42" s="43">
        <v>8.3535299999999992</v>
      </c>
      <c r="BU42" s="43"/>
      <c r="BV42" s="43"/>
      <c r="BW42" s="43">
        <v>3.6508500000000002</v>
      </c>
      <c r="BX42" s="43"/>
      <c r="BY42" s="43"/>
      <c r="BZ42" s="43">
        <v>90.007800000000003</v>
      </c>
      <c r="CA42" s="43">
        <v>24.748999999999999</v>
      </c>
      <c r="CB42" s="43">
        <v>1.4434</v>
      </c>
      <c r="CC42" s="43">
        <v>0.67500000000000004</v>
      </c>
      <c r="CD42" s="43">
        <v>21.480049999999999</v>
      </c>
      <c r="CE42" s="43">
        <v>466.83407</v>
      </c>
      <c r="CF42" s="43">
        <v>11.136100000000001</v>
      </c>
      <c r="CG42" s="43">
        <v>151.01939999999999</v>
      </c>
      <c r="CH42" s="43">
        <v>14.102169999999999</v>
      </c>
      <c r="CI42" s="43"/>
      <c r="CJ42" s="43"/>
      <c r="CK42" s="43"/>
      <c r="CL42" s="43">
        <v>4.6600599999999996</v>
      </c>
      <c r="CM42" s="43"/>
      <c r="CN42" s="43"/>
      <c r="CO42" s="43">
        <v>13.537280000000001</v>
      </c>
      <c r="CP42" s="43">
        <v>265.76</v>
      </c>
      <c r="CQ42" s="43"/>
      <c r="CR42" s="43">
        <v>38.226999999999997</v>
      </c>
      <c r="CS42" s="43"/>
      <c r="CT42" s="43">
        <v>34.283999999999999</v>
      </c>
    </row>
    <row r="43" spans="1:98" ht="15.6" x14ac:dyDescent="0.3">
      <c r="A43" s="1"/>
      <c r="B43" s="42" t="s">
        <v>814</v>
      </c>
      <c r="C43" s="43"/>
      <c r="D43" s="43"/>
      <c r="E43" s="43">
        <v>27.529489999999999</v>
      </c>
      <c r="F43" s="43">
        <v>11.044</v>
      </c>
      <c r="G43" s="43"/>
      <c r="H43" s="43">
        <v>1.286</v>
      </c>
      <c r="I43" s="43"/>
      <c r="J43" s="43"/>
      <c r="K43" s="43"/>
      <c r="L43" s="43">
        <v>27.4178</v>
      </c>
      <c r="M43" s="43">
        <v>14.9917</v>
      </c>
      <c r="N43" s="43">
        <v>13.56</v>
      </c>
      <c r="O43" s="43">
        <v>32.81</v>
      </c>
      <c r="P43" s="43"/>
      <c r="Q43" s="43"/>
      <c r="R43" s="43">
        <v>52.573</v>
      </c>
      <c r="S43" s="43"/>
      <c r="T43" s="43">
        <v>20.386520000000001</v>
      </c>
      <c r="U43" s="43"/>
      <c r="V43" s="43">
        <v>5.7</v>
      </c>
      <c r="W43" s="43"/>
      <c r="X43" s="43">
        <v>30.47748</v>
      </c>
      <c r="Y43" s="43"/>
      <c r="Z43" s="43">
        <v>4.0851699999999997</v>
      </c>
      <c r="AA43" s="43"/>
      <c r="AB43" s="43"/>
      <c r="AC43" s="43">
        <v>16.09</v>
      </c>
      <c r="AD43" s="43"/>
      <c r="AE43" s="43">
        <v>4.2610000000000001</v>
      </c>
      <c r="AF43" s="43"/>
      <c r="AG43" s="43"/>
      <c r="AH43" s="43">
        <v>1.0475000000000001</v>
      </c>
      <c r="AI43" s="43"/>
      <c r="AJ43" s="43">
        <v>5.4161799999999998</v>
      </c>
      <c r="AK43" s="43">
        <v>0</v>
      </c>
      <c r="AL43" s="43">
        <v>3.7179000000000002</v>
      </c>
      <c r="AM43" s="43">
        <v>46.689689999999999</v>
      </c>
      <c r="AN43" s="43">
        <v>114.84475999999999</v>
      </c>
      <c r="AO43" s="43">
        <v>23.293700000000001</v>
      </c>
      <c r="AP43" s="43">
        <v>0.46</v>
      </c>
      <c r="AQ43" s="43">
        <v>167.30498</v>
      </c>
      <c r="AR43" s="43"/>
      <c r="AS43" s="43">
        <v>36.154269999999997</v>
      </c>
      <c r="AT43" s="43">
        <v>30.227820000000001</v>
      </c>
      <c r="AU43" s="43"/>
      <c r="AV43" s="43">
        <v>171.0693</v>
      </c>
      <c r="AW43" s="43">
        <v>34.810380000000002</v>
      </c>
      <c r="AX43" s="43"/>
      <c r="AY43" s="43">
        <v>0.25768999999999997</v>
      </c>
      <c r="AZ43" s="43"/>
      <c r="BA43" s="43">
        <v>2.2999999999999998</v>
      </c>
      <c r="BB43" s="43"/>
      <c r="BC43" s="43">
        <v>50.74765</v>
      </c>
      <c r="BD43" s="43"/>
      <c r="BE43" s="43">
        <v>18.8</v>
      </c>
      <c r="BF43" s="43"/>
      <c r="BG43" s="43"/>
      <c r="BH43" s="43"/>
      <c r="BI43" s="43">
        <v>15.192069999999999</v>
      </c>
      <c r="BJ43" s="43"/>
      <c r="BK43" s="43">
        <v>5.5421800000000001</v>
      </c>
      <c r="BL43" s="43"/>
      <c r="BM43" s="43">
        <v>6.6319999999999997</v>
      </c>
      <c r="BN43" s="43">
        <v>24.07</v>
      </c>
      <c r="BO43" s="43">
        <v>2.1800000000000002</v>
      </c>
      <c r="BP43" s="43">
        <v>142.03277</v>
      </c>
      <c r="BQ43" s="43"/>
      <c r="BR43" s="43">
        <v>4.6854699999999996</v>
      </c>
      <c r="BS43" s="43">
        <v>125.78838</v>
      </c>
      <c r="BT43" s="43">
        <v>8.3713599999999992</v>
      </c>
      <c r="BU43" s="43"/>
      <c r="BV43" s="43"/>
      <c r="BW43" s="43">
        <v>3.6075599999999999</v>
      </c>
      <c r="BX43" s="43"/>
      <c r="BY43" s="43"/>
      <c r="BZ43" s="43">
        <v>90.300899999999999</v>
      </c>
      <c r="CA43" s="43">
        <v>4.25</v>
      </c>
      <c r="CB43" s="43">
        <v>1.4650000000000001</v>
      </c>
      <c r="CC43" s="43">
        <v>0.625</v>
      </c>
      <c r="CD43" s="43">
        <v>19.89799</v>
      </c>
      <c r="CE43" s="43">
        <v>462.94657000000001</v>
      </c>
      <c r="CF43" s="43">
        <v>10.7577</v>
      </c>
      <c r="CG43" s="43">
        <v>151.09219999999999</v>
      </c>
      <c r="CH43" s="43">
        <v>14.52144</v>
      </c>
      <c r="CI43" s="43"/>
      <c r="CJ43" s="43"/>
      <c r="CK43" s="43"/>
      <c r="CL43" s="43">
        <v>4.5602900000000002</v>
      </c>
      <c r="CM43" s="43"/>
      <c r="CN43" s="43"/>
      <c r="CO43" s="43">
        <v>12.628439999999999</v>
      </c>
      <c r="CP43" s="43">
        <v>261.57</v>
      </c>
      <c r="CQ43" s="43"/>
      <c r="CR43" s="43">
        <v>32.731000000000002</v>
      </c>
      <c r="CS43" s="43"/>
      <c r="CT43" s="43">
        <v>25.448</v>
      </c>
    </row>
    <row r="44" spans="1:98" ht="15.6" x14ac:dyDescent="0.3">
      <c r="A44" s="1"/>
      <c r="B44" s="42" t="s">
        <v>815</v>
      </c>
      <c r="C44" s="43"/>
      <c r="D44" s="43"/>
      <c r="E44" s="43">
        <v>17.653929999999999</v>
      </c>
      <c r="F44" s="43">
        <v>10.247999999999999</v>
      </c>
      <c r="G44" s="43"/>
      <c r="H44" s="43">
        <v>1.3260000000000001</v>
      </c>
      <c r="I44" s="43"/>
      <c r="J44" s="43"/>
      <c r="K44" s="43"/>
      <c r="L44" s="43">
        <v>27.947600000000001</v>
      </c>
      <c r="M44" s="43">
        <v>15.2875</v>
      </c>
      <c r="N44" s="43">
        <v>13.44</v>
      </c>
      <c r="O44" s="43">
        <v>33.808</v>
      </c>
      <c r="P44" s="43"/>
      <c r="Q44" s="43"/>
      <c r="R44" s="43">
        <v>53.798999999999999</v>
      </c>
      <c r="S44" s="43"/>
      <c r="T44" s="43">
        <v>19.727779999999999</v>
      </c>
      <c r="U44" s="43"/>
      <c r="V44" s="43">
        <v>5.8</v>
      </c>
      <c r="W44" s="43"/>
      <c r="X44" s="43">
        <v>30.520160000000001</v>
      </c>
      <c r="Y44" s="43"/>
      <c r="Z44" s="43">
        <v>3.8930799999999999</v>
      </c>
      <c r="AA44" s="43"/>
      <c r="AB44" s="43"/>
      <c r="AC44" s="43">
        <v>15.98</v>
      </c>
      <c r="AD44" s="43"/>
      <c r="AE44" s="43">
        <v>4.4260000000000002</v>
      </c>
      <c r="AF44" s="43"/>
      <c r="AG44" s="43"/>
      <c r="AH44" s="43">
        <v>0.97740000000000005</v>
      </c>
      <c r="AI44" s="43"/>
      <c r="AJ44" s="43">
        <v>4.26905</v>
      </c>
      <c r="AK44" s="43">
        <v>0</v>
      </c>
      <c r="AL44" s="43">
        <v>3.7584</v>
      </c>
      <c r="AM44" s="43">
        <v>43.060470000000002</v>
      </c>
      <c r="AN44" s="43">
        <v>111.55884</v>
      </c>
      <c r="AO44" s="43">
        <v>22.813500000000001</v>
      </c>
      <c r="AP44" s="43">
        <v>0.11</v>
      </c>
      <c r="AQ44" s="43">
        <v>166.58671000000001</v>
      </c>
      <c r="AR44" s="43"/>
      <c r="AS44" s="43">
        <v>33.943210000000001</v>
      </c>
      <c r="AT44" s="43">
        <v>28.59554</v>
      </c>
      <c r="AU44" s="43"/>
      <c r="AV44" s="43">
        <v>72.745699999999999</v>
      </c>
      <c r="AW44" s="43">
        <v>33.917140000000003</v>
      </c>
      <c r="AX44" s="43"/>
      <c r="AY44" s="43">
        <v>0.28270000000000001</v>
      </c>
      <c r="AZ44" s="43"/>
      <c r="BA44" s="43">
        <v>2.2000000000000002</v>
      </c>
      <c r="BB44" s="43"/>
      <c r="BC44" s="43">
        <v>31.3</v>
      </c>
      <c r="BD44" s="43"/>
      <c r="BE44" s="43">
        <v>18.8</v>
      </c>
      <c r="BF44" s="43"/>
      <c r="BG44" s="43"/>
      <c r="BH44" s="43"/>
      <c r="BI44" s="43">
        <v>14.630839999999999</v>
      </c>
      <c r="BJ44" s="43"/>
      <c r="BK44" s="43">
        <v>5.5254700000000003</v>
      </c>
      <c r="BL44" s="43"/>
      <c r="BM44" s="43">
        <v>6.5209999999999999</v>
      </c>
      <c r="BN44" s="43">
        <v>7.76</v>
      </c>
      <c r="BO44" s="43">
        <v>2.1800000000000002</v>
      </c>
      <c r="BP44" s="43">
        <v>142.63025999999999</v>
      </c>
      <c r="BQ44" s="43"/>
      <c r="BR44" s="43">
        <v>4.6431199999999997</v>
      </c>
      <c r="BS44" s="43">
        <v>125.88276999999999</v>
      </c>
      <c r="BT44" s="43">
        <v>6.0711000000000004</v>
      </c>
      <c r="BU44" s="43"/>
      <c r="BV44" s="43"/>
      <c r="BW44" s="43">
        <v>3.8024800000000001</v>
      </c>
      <c r="BX44" s="43"/>
      <c r="BY44" s="43"/>
      <c r="BZ44" s="43">
        <v>90.581199999999995</v>
      </c>
      <c r="CA44" s="43">
        <v>3.0129999999999999</v>
      </c>
      <c r="CB44" s="43">
        <v>1.4643999999999999</v>
      </c>
      <c r="CC44" s="43">
        <v>0.73599999999999999</v>
      </c>
      <c r="CD44" s="43">
        <v>19.12433</v>
      </c>
      <c r="CE44" s="43">
        <v>458.79320000000001</v>
      </c>
      <c r="CF44" s="43">
        <v>9.9948999999999995</v>
      </c>
      <c r="CG44" s="43">
        <v>148.69290000000001</v>
      </c>
      <c r="CH44" s="43">
        <v>14.14522</v>
      </c>
      <c r="CI44" s="43"/>
      <c r="CJ44" s="43"/>
      <c r="CK44" s="43"/>
      <c r="CL44" s="43">
        <v>4.61707</v>
      </c>
      <c r="CM44" s="43"/>
      <c r="CN44" s="43"/>
      <c r="CO44" s="43">
        <v>11.0025</v>
      </c>
      <c r="CP44" s="43">
        <v>268.26</v>
      </c>
      <c r="CQ44" s="43"/>
      <c r="CR44" s="43">
        <v>27.818000000000001</v>
      </c>
      <c r="CS44" s="43"/>
      <c r="CT44" s="43">
        <v>12.086</v>
      </c>
    </row>
    <row r="45" spans="1:98" ht="15.6" x14ac:dyDescent="0.3">
      <c r="A45" s="1"/>
      <c r="B45" s="42" t="s">
        <v>816</v>
      </c>
      <c r="C45" s="43"/>
      <c r="D45" s="43"/>
      <c r="E45" s="43">
        <v>19.789750000000002</v>
      </c>
      <c r="F45" s="43">
        <v>10.015000000000001</v>
      </c>
      <c r="G45" s="43"/>
      <c r="H45" s="43">
        <v>1.276</v>
      </c>
      <c r="I45" s="43"/>
      <c r="J45" s="43"/>
      <c r="K45" s="43"/>
      <c r="L45" s="43">
        <v>28.144200000000001</v>
      </c>
      <c r="M45" s="43">
        <v>15.558400000000001</v>
      </c>
      <c r="N45" s="43">
        <v>13.76</v>
      </c>
      <c r="O45" s="43">
        <v>33.981999999999999</v>
      </c>
      <c r="P45" s="43"/>
      <c r="Q45" s="43"/>
      <c r="R45" s="43">
        <v>53.597999999999999</v>
      </c>
      <c r="S45" s="43"/>
      <c r="T45" s="43">
        <v>10.976699999999999</v>
      </c>
      <c r="U45" s="43"/>
      <c r="V45" s="43">
        <v>6</v>
      </c>
      <c r="W45" s="43"/>
      <c r="X45" s="43">
        <v>31.706109999999999</v>
      </c>
      <c r="Y45" s="43"/>
      <c r="Z45" s="43">
        <v>3.8277600000000001</v>
      </c>
      <c r="AA45" s="43"/>
      <c r="AB45" s="43"/>
      <c r="AC45" s="43">
        <v>15.59</v>
      </c>
      <c r="AD45" s="43"/>
      <c r="AE45" s="43">
        <v>4.548</v>
      </c>
      <c r="AF45" s="43"/>
      <c r="AG45" s="43"/>
      <c r="AH45" s="43">
        <v>0.9042</v>
      </c>
      <c r="AI45" s="43"/>
      <c r="AJ45" s="43">
        <v>4.2895099999999999</v>
      </c>
      <c r="AK45" s="43">
        <v>0</v>
      </c>
      <c r="AL45" s="43">
        <v>3.7317999999999998</v>
      </c>
      <c r="AM45" s="43">
        <v>38.21584</v>
      </c>
      <c r="AN45" s="43">
        <v>108.81361</v>
      </c>
      <c r="AO45" s="43">
        <v>23.190200000000001</v>
      </c>
      <c r="AP45" s="43">
        <v>0.35</v>
      </c>
      <c r="AQ45" s="43">
        <v>160.0308</v>
      </c>
      <c r="AR45" s="43"/>
      <c r="AS45" s="43">
        <v>28.159289999999999</v>
      </c>
      <c r="AT45" s="43">
        <v>28.29965</v>
      </c>
      <c r="AU45" s="43"/>
      <c r="AV45" s="43">
        <v>72.349000000000004</v>
      </c>
      <c r="AW45" s="43">
        <v>33.194499999999998</v>
      </c>
      <c r="AX45" s="43"/>
      <c r="AY45" s="43">
        <v>0.30857000000000001</v>
      </c>
      <c r="AZ45" s="43"/>
      <c r="BA45" s="43">
        <v>2.2999999999999998</v>
      </c>
      <c r="BB45" s="43"/>
      <c r="BC45" s="43">
        <v>30.947690000000001</v>
      </c>
      <c r="BD45" s="43"/>
      <c r="BE45" s="43">
        <v>18.8</v>
      </c>
      <c r="BF45" s="43"/>
      <c r="BG45" s="43"/>
      <c r="BH45" s="43"/>
      <c r="BI45" s="43">
        <v>14.87744</v>
      </c>
      <c r="BJ45" s="43"/>
      <c r="BK45" s="43">
        <v>5.5671200000000001</v>
      </c>
      <c r="BL45" s="43"/>
      <c r="BM45" s="43">
        <v>6.5410000000000004</v>
      </c>
      <c r="BN45" s="43">
        <v>7.67</v>
      </c>
      <c r="BO45" s="43">
        <v>2.02</v>
      </c>
      <c r="BP45" s="43">
        <v>141.46513999999999</v>
      </c>
      <c r="BQ45" s="43"/>
      <c r="BR45" s="43">
        <v>4.6885399999999997</v>
      </c>
      <c r="BS45" s="43">
        <v>120.7278</v>
      </c>
      <c r="BT45" s="43">
        <v>5.9022800000000002</v>
      </c>
      <c r="BU45" s="43"/>
      <c r="BV45" s="43"/>
      <c r="BW45" s="43">
        <v>3.7406999999999999</v>
      </c>
      <c r="BX45" s="43"/>
      <c r="BY45" s="43"/>
      <c r="BZ45" s="43">
        <v>90.444800000000001</v>
      </c>
      <c r="CA45" s="43">
        <v>3.0169999999999999</v>
      </c>
      <c r="CB45" s="43">
        <v>1.4522999999999999</v>
      </c>
      <c r="CC45" s="43">
        <v>0.72399999999999998</v>
      </c>
      <c r="CD45" s="43">
        <v>18.42689</v>
      </c>
      <c r="CE45" s="43">
        <v>458.14098000000001</v>
      </c>
      <c r="CF45" s="43">
        <v>9.9862000000000002</v>
      </c>
      <c r="CG45" s="43">
        <v>155.8964</v>
      </c>
      <c r="CH45" s="43">
        <v>12.98171</v>
      </c>
      <c r="CI45" s="43"/>
      <c r="CJ45" s="43"/>
      <c r="CK45" s="43"/>
      <c r="CL45" s="43">
        <v>4.5479000000000003</v>
      </c>
      <c r="CM45" s="43"/>
      <c r="CN45" s="43"/>
      <c r="CO45" s="43">
        <v>10.80866</v>
      </c>
      <c r="CP45" s="43">
        <v>261.39999999999998</v>
      </c>
      <c r="CQ45" s="43"/>
      <c r="CR45" s="43">
        <v>28.048999999999999</v>
      </c>
      <c r="CS45" s="43"/>
      <c r="CT45" s="43">
        <v>6.7649999999999997</v>
      </c>
    </row>
    <row r="46" spans="1:98" ht="15.6" x14ac:dyDescent="0.3">
      <c r="A46" s="1"/>
      <c r="B46" s="42" t="s">
        <v>817</v>
      </c>
      <c r="C46" s="43"/>
      <c r="D46" s="43"/>
      <c r="E46" s="43">
        <v>19.638480000000001</v>
      </c>
      <c r="F46" s="43">
        <v>10.552</v>
      </c>
      <c r="G46" s="43"/>
      <c r="H46" s="43">
        <v>1.256</v>
      </c>
      <c r="I46" s="43"/>
      <c r="J46" s="43"/>
      <c r="K46" s="43"/>
      <c r="L46" s="43">
        <v>28.253599999999999</v>
      </c>
      <c r="M46" s="43">
        <v>13.248100000000001</v>
      </c>
      <c r="N46" s="43">
        <v>13.06</v>
      </c>
      <c r="O46" s="43">
        <v>34.526000000000003</v>
      </c>
      <c r="P46" s="43"/>
      <c r="Q46" s="43"/>
      <c r="R46" s="43">
        <v>53.515999999999998</v>
      </c>
      <c r="S46" s="43"/>
      <c r="T46" s="43">
        <v>10.611050000000001</v>
      </c>
      <c r="U46" s="43"/>
      <c r="V46" s="43">
        <v>5.4</v>
      </c>
      <c r="W46" s="43"/>
      <c r="X46" s="43">
        <v>29.781590000000001</v>
      </c>
      <c r="Y46" s="43"/>
      <c r="Z46" s="43">
        <v>3.9336700000000002</v>
      </c>
      <c r="AA46" s="43"/>
      <c r="AB46" s="43"/>
      <c r="AC46" s="43">
        <v>15.32</v>
      </c>
      <c r="AD46" s="43"/>
      <c r="AE46" s="43">
        <v>4.3620000000000001</v>
      </c>
      <c r="AF46" s="43"/>
      <c r="AG46" s="43"/>
      <c r="AH46" s="43">
        <v>0.89590000000000003</v>
      </c>
      <c r="AI46" s="43"/>
      <c r="AJ46" s="43">
        <v>4.1899699999999998</v>
      </c>
      <c r="AK46" s="43">
        <v>0</v>
      </c>
      <c r="AL46" s="43">
        <v>3.7037</v>
      </c>
      <c r="AM46" s="43">
        <v>42.489989999999999</v>
      </c>
      <c r="AN46" s="43">
        <v>112.06843000000001</v>
      </c>
      <c r="AO46" s="43">
        <v>24.571200000000001</v>
      </c>
      <c r="AP46" s="43">
        <v>0.46</v>
      </c>
      <c r="AQ46" s="43">
        <v>162.07142999999999</v>
      </c>
      <c r="AR46" s="43"/>
      <c r="AS46" s="43">
        <v>28.48235</v>
      </c>
      <c r="AT46" s="43">
        <v>28.663350000000001</v>
      </c>
      <c r="AU46" s="43"/>
      <c r="AV46" s="43">
        <v>74.411799999999999</v>
      </c>
      <c r="AW46" s="43">
        <v>33.707090000000001</v>
      </c>
      <c r="AX46" s="43"/>
      <c r="AY46" s="43">
        <v>0.37297000000000002</v>
      </c>
      <c r="AZ46" s="43"/>
      <c r="BA46" s="43">
        <v>2.2999999999999998</v>
      </c>
      <c r="BB46" s="43"/>
      <c r="BC46" s="43">
        <v>31.232009999999999</v>
      </c>
      <c r="BD46" s="43"/>
      <c r="BE46" s="43">
        <v>18.8</v>
      </c>
      <c r="BF46" s="43"/>
      <c r="BG46" s="43"/>
      <c r="BH46" s="43"/>
      <c r="BI46" s="43">
        <v>14.18946</v>
      </c>
      <c r="BJ46" s="43"/>
      <c r="BK46" s="43">
        <v>5.5392999999999999</v>
      </c>
      <c r="BL46" s="43"/>
      <c r="BM46" s="43">
        <v>6.5209999999999999</v>
      </c>
      <c r="BN46" s="43">
        <v>7.66</v>
      </c>
      <c r="BO46" s="43">
        <v>2.02</v>
      </c>
      <c r="BP46" s="43">
        <v>142.70893000000001</v>
      </c>
      <c r="BQ46" s="43"/>
      <c r="BR46" s="43">
        <v>4.6621899999999998</v>
      </c>
      <c r="BS46" s="43">
        <v>126.32241999999999</v>
      </c>
      <c r="BT46" s="43">
        <v>5.66073</v>
      </c>
      <c r="BU46" s="43"/>
      <c r="BV46" s="43"/>
      <c r="BW46" s="43">
        <v>3.7400099999999998</v>
      </c>
      <c r="BX46" s="43"/>
      <c r="BY46" s="43"/>
      <c r="BZ46" s="43">
        <v>90.266400000000004</v>
      </c>
      <c r="CA46" s="43">
        <v>3.0139999999999998</v>
      </c>
      <c r="CB46" s="43">
        <v>1.4413</v>
      </c>
      <c r="CC46" s="43">
        <v>0.73399999999999999</v>
      </c>
      <c r="CD46" s="43">
        <v>18.818390000000001</v>
      </c>
      <c r="CE46" s="43">
        <v>450.28408999999999</v>
      </c>
      <c r="CF46" s="43">
        <v>10.244400000000001</v>
      </c>
      <c r="CG46" s="43">
        <v>147.38310000000001</v>
      </c>
      <c r="CH46" s="43">
        <v>13.04646</v>
      </c>
      <c r="CI46" s="43"/>
      <c r="CJ46" s="43"/>
      <c r="CK46" s="43"/>
      <c r="CL46" s="43">
        <v>4.6132</v>
      </c>
      <c r="CM46" s="43"/>
      <c r="CN46" s="43"/>
      <c r="CO46" s="43">
        <v>11.91588</v>
      </c>
      <c r="CP46" s="43">
        <v>259.25</v>
      </c>
      <c r="CQ46" s="43"/>
      <c r="CR46" s="43">
        <v>27.623999999999999</v>
      </c>
      <c r="CS46" s="43"/>
      <c r="CT46" s="43">
        <v>6.9269999999999996</v>
      </c>
    </row>
    <row r="47" spans="1:98" ht="15.6" x14ac:dyDescent="0.3">
      <c r="A47" s="1"/>
      <c r="B47" s="42" t="s">
        <v>818</v>
      </c>
      <c r="C47" s="43"/>
      <c r="D47" s="43"/>
      <c r="E47" s="43">
        <v>20.03546</v>
      </c>
      <c r="F47" s="43">
        <v>10.853999999999999</v>
      </c>
      <c r="G47" s="43"/>
      <c r="H47" s="43">
        <v>1.282</v>
      </c>
      <c r="I47" s="43"/>
      <c r="J47" s="43"/>
      <c r="K47" s="43"/>
      <c r="L47" s="43">
        <v>29.1205</v>
      </c>
      <c r="M47" s="43">
        <v>11.673299999999999</v>
      </c>
      <c r="N47" s="43">
        <v>14.06</v>
      </c>
      <c r="O47" s="43">
        <v>34.811999999999998</v>
      </c>
      <c r="P47" s="43"/>
      <c r="Q47" s="43"/>
      <c r="R47" s="43">
        <v>53.92</v>
      </c>
      <c r="S47" s="43"/>
      <c r="T47" s="43">
        <v>13.0002</v>
      </c>
      <c r="U47" s="43"/>
      <c r="V47" s="43">
        <v>4.3</v>
      </c>
      <c r="W47" s="43"/>
      <c r="X47" s="43">
        <v>23.650970000000001</v>
      </c>
      <c r="Y47" s="43"/>
      <c r="Z47" s="43">
        <v>3.84558</v>
      </c>
      <c r="AA47" s="43"/>
      <c r="AB47" s="43"/>
      <c r="AC47" s="43">
        <v>15.68</v>
      </c>
      <c r="AD47" s="43"/>
      <c r="AE47" s="43">
        <v>4.3490000000000002</v>
      </c>
      <c r="AF47" s="43"/>
      <c r="AG47" s="43"/>
      <c r="AH47" s="43">
        <v>0.87409999999999999</v>
      </c>
      <c r="AI47" s="43"/>
      <c r="AJ47" s="43">
        <v>4.1270300000000004</v>
      </c>
      <c r="AK47" s="43">
        <v>0</v>
      </c>
      <c r="AL47" s="43">
        <v>3.7644000000000002</v>
      </c>
      <c r="AM47" s="43">
        <v>43.946339999999999</v>
      </c>
      <c r="AN47" s="43">
        <v>114.78511</v>
      </c>
      <c r="AO47" s="43">
        <v>28.0503</v>
      </c>
      <c r="AP47" s="43">
        <v>0.37</v>
      </c>
      <c r="AQ47" s="43">
        <v>159.57014000000001</v>
      </c>
      <c r="AR47" s="43"/>
      <c r="AS47" s="43">
        <v>30.75733</v>
      </c>
      <c r="AT47" s="43">
        <v>28.66075</v>
      </c>
      <c r="AU47" s="43"/>
      <c r="AV47" s="43">
        <v>74.589600000000004</v>
      </c>
      <c r="AW47" s="43">
        <v>34.85519</v>
      </c>
      <c r="AX47" s="43"/>
      <c r="AY47" s="43">
        <v>0.24252000000000001</v>
      </c>
      <c r="AZ47" s="43"/>
      <c r="BA47" s="43">
        <v>2.2999999999999998</v>
      </c>
      <c r="BB47" s="43"/>
      <c r="BC47" s="43">
        <v>31.838989999999999</v>
      </c>
      <c r="BD47" s="43"/>
      <c r="BE47" s="43">
        <v>18.8</v>
      </c>
      <c r="BF47" s="43"/>
      <c r="BG47" s="43"/>
      <c r="BH47" s="43"/>
      <c r="BI47" s="43">
        <v>15.57906</v>
      </c>
      <c r="BJ47" s="43"/>
      <c r="BK47" s="43">
        <v>5.6559299999999997</v>
      </c>
      <c r="BL47" s="43"/>
      <c r="BM47" s="43">
        <v>6.4509999999999996</v>
      </c>
      <c r="BN47" s="43">
        <v>8.08</v>
      </c>
      <c r="BO47" s="43">
        <v>2.08</v>
      </c>
      <c r="BP47" s="43">
        <v>145.53092000000001</v>
      </c>
      <c r="BQ47" s="43"/>
      <c r="BR47" s="43">
        <v>4.5204700000000004</v>
      </c>
      <c r="BS47" s="43">
        <v>125.16616</v>
      </c>
      <c r="BT47" s="43">
        <v>5.5045700000000002</v>
      </c>
      <c r="BU47" s="43"/>
      <c r="BV47" s="43"/>
      <c r="BW47" s="43">
        <v>3.69495</v>
      </c>
      <c r="BX47" s="43"/>
      <c r="BY47" s="43"/>
      <c r="BZ47" s="43">
        <v>91.716999999999999</v>
      </c>
      <c r="CA47" s="43">
        <v>3.0110000000000001</v>
      </c>
      <c r="CB47" s="43">
        <v>1.4134</v>
      </c>
      <c r="CC47" s="43">
        <v>0.75</v>
      </c>
      <c r="CD47" s="43">
        <v>19.043320000000001</v>
      </c>
      <c r="CE47" s="43">
        <v>455.04230999999999</v>
      </c>
      <c r="CF47" s="43">
        <v>10.235300000000001</v>
      </c>
      <c r="CG47" s="43">
        <v>153.6003</v>
      </c>
      <c r="CH47" s="43">
        <v>13.06429</v>
      </c>
      <c r="CI47" s="43"/>
      <c r="CJ47" s="43"/>
      <c r="CK47" s="43"/>
      <c r="CL47" s="43">
        <v>4.3482900000000004</v>
      </c>
      <c r="CM47" s="43"/>
      <c r="CN47" s="43"/>
      <c r="CO47" s="43">
        <v>11.95904</v>
      </c>
      <c r="CP47" s="43">
        <v>250.7</v>
      </c>
      <c r="CQ47" s="43"/>
      <c r="CR47" s="43">
        <v>27.884</v>
      </c>
      <c r="CS47" s="43"/>
      <c r="CT47" s="43">
        <v>7.27</v>
      </c>
    </row>
    <row r="48" spans="1:98" ht="15.6" x14ac:dyDescent="0.3">
      <c r="A48" s="1"/>
      <c r="B48" s="42" t="s">
        <v>819</v>
      </c>
      <c r="C48" s="43"/>
      <c r="D48" s="43"/>
      <c r="E48" s="43">
        <v>19.95919</v>
      </c>
      <c r="F48" s="43">
        <v>12.061999999999999</v>
      </c>
      <c r="G48" s="43"/>
      <c r="H48" s="43">
        <v>1.274</v>
      </c>
      <c r="I48" s="43"/>
      <c r="J48" s="43"/>
      <c r="K48" s="43"/>
      <c r="L48" s="43">
        <v>29.211400000000001</v>
      </c>
      <c r="M48" s="43">
        <v>11.5901</v>
      </c>
      <c r="N48" s="43">
        <v>12.95</v>
      </c>
      <c r="O48" s="43">
        <v>35.052</v>
      </c>
      <c r="P48" s="43"/>
      <c r="Q48" s="43"/>
      <c r="R48" s="43">
        <v>53.616</v>
      </c>
      <c r="S48" s="43"/>
      <c r="T48" s="43">
        <v>15.81903</v>
      </c>
      <c r="U48" s="43"/>
      <c r="V48" s="43">
        <v>4.3</v>
      </c>
      <c r="W48" s="43"/>
      <c r="X48" s="43">
        <v>21.991520000000001</v>
      </c>
      <c r="Y48" s="43"/>
      <c r="Z48" s="43">
        <v>3.92266</v>
      </c>
      <c r="AA48" s="43"/>
      <c r="AB48" s="43"/>
      <c r="AC48" s="43">
        <v>17.02</v>
      </c>
      <c r="AD48" s="43"/>
      <c r="AE48" s="43">
        <v>4.3570000000000002</v>
      </c>
      <c r="AF48" s="43"/>
      <c r="AG48" s="43"/>
      <c r="AH48" s="43">
        <v>1.0414000000000001</v>
      </c>
      <c r="AI48" s="43"/>
      <c r="AJ48" s="43">
        <v>4.0911</v>
      </c>
      <c r="AK48" s="43">
        <v>0</v>
      </c>
      <c r="AL48" s="43">
        <v>3.7652000000000001</v>
      </c>
      <c r="AM48" s="43">
        <v>49.181480000000001</v>
      </c>
      <c r="AN48" s="43">
        <v>113.97341</v>
      </c>
      <c r="AO48" s="43">
        <v>28.216699999999999</v>
      </c>
      <c r="AP48" s="43">
        <v>0.84</v>
      </c>
      <c r="AQ48" s="43">
        <v>162.66122999999999</v>
      </c>
      <c r="AR48" s="43"/>
      <c r="AS48" s="43">
        <v>35.93479</v>
      </c>
      <c r="AT48" s="43">
        <v>31.001300000000001</v>
      </c>
      <c r="AU48" s="43"/>
      <c r="AV48" s="43">
        <v>75.015199999999993</v>
      </c>
      <c r="AW48" s="43">
        <v>35.256480000000003</v>
      </c>
      <c r="AX48" s="43"/>
      <c r="AY48" s="43">
        <v>0.44980999999999999</v>
      </c>
      <c r="AZ48" s="43"/>
      <c r="BA48" s="43">
        <v>2.2999999999999998</v>
      </c>
      <c r="BB48" s="43"/>
      <c r="BC48" s="43">
        <v>31.7683</v>
      </c>
      <c r="BD48" s="43"/>
      <c r="BE48" s="43">
        <v>18.8</v>
      </c>
      <c r="BF48" s="43"/>
      <c r="BG48" s="43"/>
      <c r="BH48" s="43"/>
      <c r="BI48" s="43">
        <v>16.701270000000001</v>
      </c>
      <c r="BJ48" s="43"/>
      <c r="BK48" s="43">
        <v>5.5344699999999998</v>
      </c>
      <c r="BL48" s="43"/>
      <c r="BM48" s="43">
        <v>6.5209999999999999</v>
      </c>
      <c r="BN48" s="43">
        <v>8.16</v>
      </c>
      <c r="BO48" s="43">
        <v>2.06</v>
      </c>
      <c r="BP48" s="43">
        <v>147.29677000000001</v>
      </c>
      <c r="BQ48" s="43"/>
      <c r="BR48" s="43">
        <v>4.4268999999999998</v>
      </c>
      <c r="BS48" s="43">
        <v>128.44506999999999</v>
      </c>
      <c r="BT48" s="43">
        <v>6.3760300000000001</v>
      </c>
      <c r="BU48" s="43"/>
      <c r="BV48" s="43"/>
      <c r="BW48" s="43">
        <v>4.0013500000000004</v>
      </c>
      <c r="BX48" s="43"/>
      <c r="BY48" s="43"/>
      <c r="BZ48" s="43">
        <v>91.096699999999998</v>
      </c>
      <c r="CA48" s="43">
        <v>3.29</v>
      </c>
      <c r="CB48" s="43">
        <v>1.3976999999999999</v>
      </c>
      <c r="CC48" s="43">
        <v>0.73599999999999999</v>
      </c>
      <c r="CD48" s="43">
        <v>19.785299999999999</v>
      </c>
      <c r="CE48" s="43">
        <v>453.84562</v>
      </c>
      <c r="CF48" s="43">
        <v>10.4184</v>
      </c>
      <c r="CG48" s="43">
        <v>161.69370000000001</v>
      </c>
      <c r="CH48" s="43">
        <v>12.9932</v>
      </c>
      <c r="CI48" s="43"/>
      <c r="CJ48" s="43"/>
      <c r="CK48" s="43"/>
      <c r="CL48" s="43">
        <v>4.9765100000000002</v>
      </c>
      <c r="CM48" s="43"/>
      <c r="CN48" s="43"/>
      <c r="CO48" s="43">
        <v>13.04091</v>
      </c>
      <c r="CP48" s="43">
        <v>258.14999999999998</v>
      </c>
      <c r="CQ48" s="43"/>
      <c r="CR48" s="43">
        <v>28.504999999999999</v>
      </c>
      <c r="CS48" s="43"/>
      <c r="CT48" s="43">
        <v>14.239000000000001</v>
      </c>
    </row>
    <row r="49" spans="1:98" ht="15.6" x14ac:dyDescent="0.3">
      <c r="A49" s="1"/>
      <c r="B49" s="42" t="s">
        <v>820</v>
      </c>
      <c r="C49" s="43"/>
      <c r="D49" s="43"/>
      <c r="E49" s="43">
        <v>20.843969999999999</v>
      </c>
      <c r="F49" s="43">
        <v>13.03</v>
      </c>
      <c r="G49" s="43"/>
      <c r="H49" s="43">
        <v>2.8820000000000001</v>
      </c>
      <c r="I49" s="43"/>
      <c r="J49" s="43"/>
      <c r="K49" s="43"/>
      <c r="L49" s="43">
        <v>28.703499999999998</v>
      </c>
      <c r="M49" s="43">
        <v>11.657400000000001</v>
      </c>
      <c r="N49" s="43">
        <v>8.52</v>
      </c>
      <c r="O49" s="43">
        <v>34.884</v>
      </c>
      <c r="P49" s="43"/>
      <c r="Q49" s="43"/>
      <c r="R49" s="43">
        <v>53.567</v>
      </c>
      <c r="S49" s="43"/>
      <c r="T49" s="43">
        <v>16.13157</v>
      </c>
      <c r="U49" s="43"/>
      <c r="V49" s="43">
        <v>4.4000000000000004</v>
      </c>
      <c r="W49" s="43"/>
      <c r="X49" s="43">
        <v>28.778890000000001</v>
      </c>
      <c r="Y49" s="43"/>
      <c r="Z49" s="43">
        <v>3.8117000000000001</v>
      </c>
      <c r="AA49" s="43"/>
      <c r="AB49" s="43"/>
      <c r="AC49" s="43">
        <v>17.059999999999999</v>
      </c>
      <c r="AD49" s="43"/>
      <c r="AE49" s="43">
        <v>4.3570000000000002</v>
      </c>
      <c r="AF49" s="43"/>
      <c r="AG49" s="43"/>
      <c r="AH49" s="43">
        <v>1.0596000000000001</v>
      </c>
      <c r="AI49" s="43"/>
      <c r="AJ49" s="43">
        <v>4.0739599999999996</v>
      </c>
      <c r="AK49" s="43">
        <v>0</v>
      </c>
      <c r="AL49" s="43">
        <v>3.7397999999999998</v>
      </c>
      <c r="AM49" s="43">
        <v>51.545020000000001</v>
      </c>
      <c r="AN49" s="43">
        <v>116.68622000000001</v>
      </c>
      <c r="AO49" s="43">
        <v>28.119299999999999</v>
      </c>
      <c r="AP49" s="43">
        <v>0.87</v>
      </c>
      <c r="AQ49" s="43">
        <v>164.25720999999999</v>
      </c>
      <c r="AR49" s="43"/>
      <c r="AS49" s="43">
        <v>36.583590000000001</v>
      </c>
      <c r="AT49" s="43">
        <v>31.804690000000001</v>
      </c>
      <c r="AU49" s="43"/>
      <c r="AV49" s="43">
        <v>73.477599999999995</v>
      </c>
      <c r="AW49" s="43">
        <v>35.428359999999998</v>
      </c>
      <c r="AX49" s="43"/>
      <c r="AY49" s="43">
        <v>0.35526000000000002</v>
      </c>
      <c r="AZ49" s="43"/>
      <c r="BA49" s="43">
        <v>2.2999999999999998</v>
      </c>
      <c r="BB49" s="43"/>
      <c r="BC49" s="43">
        <v>32.044370000000001</v>
      </c>
      <c r="BD49" s="43"/>
      <c r="BE49" s="43">
        <v>18.8</v>
      </c>
      <c r="BF49" s="43"/>
      <c r="BG49" s="43"/>
      <c r="BH49" s="43"/>
      <c r="BI49" s="43">
        <v>17.12274</v>
      </c>
      <c r="BJ49" s="43"/>
      <c r="BK49" s="43">
        <v>5.5781900000000002</v>
      </c>
      <c r="BL49" s="43"/>
      <c r="BM49" s="43">
        <v>6.7409999999999997</v>
      </c>
      <c r="BN49" s="43">
        <v>8.1</v>
      </c>
      <c r="BO49" s="43">
        <v>2.09</v>
      </c>
      <c r="BP49" s="43">
        <v>147.92004</v>
      </c>
      <c r="BQ49" s="43"/>
      <c r="BR49" s="43">
        <v>4.1437999999999997</v>
      </c>
      <c r="BS49" s="43">
        <v>128.45205999999999</v>
      </c>
      <c r="BT49" s="43">
        <v>6.2093499999999997</v>
      </c>
      <c r="BU49" s="43"/>
      <c r="BV49" s="43"/>
      <c r="BW49" s="43">
        <v>4.0848199999999997</v>
      </c>
      <c r="BX49" s="43"/>
      <c r="BY49" s="43"/>
      <c r="BZ49" s="43">
        <v>90.820999999999998</v>
      </c>
      <c r="CA49" s="43">
        <v>5.5919999999999996</v>
      </c>
      <c r="CB49" s="43">
        <v>1.3796999999999999</v>
      </c>
      <c r="CC49" s="43">
        <v>0.71099999999999997</v>
      </c>
      <c r="CD49" s="43">
        <v>19.441189999999999</v>
      </c>
      <c r="CE49" s="43">
        <v>454.80563999999998</v>
      </c>
      <c r="CF49" s="43">
        <v>10.9504</v>
      </c>
      <c r="CG49" s="43">
        <v>156.46549999999999</v>
      </c>
      <c r="CH49" s="43">
        <v>14.53668</v>
      </c>
      <c r="CI49" s="43"/>
      <c r="CJ49" s="43"/>
      <c r="CK49" s="43"/>
      <c r="CL49" s="43">
        <v>4.9969099999999997</v>
      </c>
      <c r="CM49" s="43"/>
      <c r="CN49" s="43"/>
      <c r="CO49" s="43">
        <v>13.28482</v>
      </c>
      <c r="CP49" s="43">
        <v>265.95999999999998</v>
      </c>
      <c r="CQ49" s="43"/>
      <c r="CR49" s="43">
        <v>34.209000000000003</v>
      </c>
      <c r="CS49" s="43"/>
      <c r="CT49" s="43">
        <v>17.611000000000001</v>
      </c>
    </row>
    <row r="50" spans="1:98" ht="15.6" x14ac:dyDescent="0.3">
      <c r="A50" s="1"/>
      <c r="B50" s="42" t="s">
        <v>821</v>
      </c>
      <c r="C50" s="43"/>
      <c r="D50" s="43"/>
      <c r="E50" s="43">
        <v>26.16215</v>
      </c>
      <c r="F50" s="43">
        <v>12.912000000000001</v>
      </c>
      <c r="G50" s="43"/>
      <c r="H50" s="43">
        <v>3.8660000000000001</v>
      </c>
      <c r="I50" s="43"/>
      <c r="J50" s="43"/>
      <c r="K50" s="43"/>
      <c r="L50" s="43">
        <v>27.8537</v>
      </c>
      <c r="M50" s="43">
        <v>11.4788</v>
      </c>
      <c r="N50" s="43">
        <v>12.88</v>
      </c>
      <c r="O50" s="43">
        <v>34.341999999999999</v>
      </c>
      <c r="P50" s="43"/>
      <c r="Q50" s="43"/>
      <c r="R50" s="43">
        <v>53.6</v>
      </c>
      <c r="S50" s="43"/>
      <c r="T50" s="43">
        <v>16.039069999999999</v>
      </c>
      <c r="U50" s="43"/>
      <c r="V50" s="43">
        <v>4</v>
      </c>
      <c r="W50" s="43"/>
      <c r="X50" s="43">
        <v>33.797809999999998</v>
      </c>
      <c r="Y50" s="43"/>
      <c r="Z50" s="43">
        <v>3.7775300000000001</v>
      </c>
      <c r="AA50" s="43"/>
      <c r="AB50" s="43"/>
      <c r="AC50" s="43">
        <v>16.989999999999998</v>
      </c>
      <c r="AD50" s="43"/>
      <c r="AE50" s="43">
        <v>4.5010000000000003</v>
      </c>
      <c r="AF50" s="43"/>
      <c r="AG50" s="43"/>
      <c r="AH50" s="43">
        <v>1.0767</v>
      </c>
      <c r="AI50" s="43"/>
      <c r="AJ50" s="43">
        <v>4.2364699999999997</v>
      </c>
      <c r="AK50" s="43">
        <v>0</v>
      </c>
      <c r="AL50" s="43">
        <v>3.6779999999999999</v>
      </c>
      <c r="AM50" s="43">
        <v>52.2774</v>
      </c>
      <c r="AN50" s="43">
        <v>116.22275</v>
      </c>
      <c r="AO50" s="43">
        <v>29.195599999999999</v>
      </c>
      <c r="AP50" s="43">
        <v>0.94</v>
      </c>
      <c r="AQ50" s="43">
        <v>167.47471999999999</v>
      </c>
      <c r="AR50" s="43"/>
      <c r="AS50" s="43">
        <v>36.817360000000001</v>
      </c>
      <c r="AT50" s="43">
        <v>31.14151</v>
      </c>
      <c r="AU50" s="43"/>
      <c r="AV50" s="43">
        <v>118.7003</v>
      </c>
      <c r="AW50" s="43">
        <v>37.113030000000002</v>
      </c>
      <c r="AX50" s="43"/>
      <c r="AY50" s="43">
        <v>0.34793000000000002</v>
      </c>
      <c r="AZ50" s="43"/>
      <c r="BA50" s="43">
        <v>2.4</v>
      </c>
      <c r="BB50" s="43"/>
      <c r="BC50" s="43">
        <v>42.369109999999999</v>
      </c>
      <c r="BD50" s="43"/>
      <c r="BE50" s="43">
        <v>18.8</v>
      </c>
      <c r="BF50" s="43"/>
      <c r="BG50" s="43"/>
      <c r="BH50" s="43"/>
      <c r="BI50" s="43">
        <v>16.778310000000001</v>
      </c>
      <c r="BJ50" s="43"/>
      <c r="BK50" s="43">
        <v>5.6400800000000002</v>
      </c>
      <c r="BL50" s="43"/>
      <c r="BM50" s="43">
        <v>6.851</v>
      </c>
      <c r="BN50" s="43">
        <v>8.32</v>
      </c>
      <c r="BO50" s="43">
        <v>2.02</v>
      </c>
      <c r="BP50" s="43">
        <v>145.89094</v>
      </c>
      <c r="BQ50" s="43"/>
      <c r="BR50" s="43">
        <v>4.4889099999999997</v>
      </c>
      <c r="BS50" s="43">
        <v>125.49505000000001</v>
      </c>
      <c r="BT50" s="43">
        <v>7.6236499999999996</v>
      </c>
      <c r="BU50" s="43"/>
      <c r="BV50" s="43"/>
      <c r="BW50" s="43">
        <v>4.1258100000000004</v>
      </c>
      <c r="BX50" s="43"/>
      <c r="BY50" s="43"/>
      <c r="BZ50" s="43">
        <v>91.570599999999999</v>
      </c>
      <c r="CA50" s="43">
        <v>18.516999999999999</v>
      </c>
      <c r="CB50" s="43">
        <v>1.3239000000000001</v>
      </c>
      <c r="CC50" s="43">
        <v>0.73199999999999998</v>
      </c>
      <c r="CD50" s="43">
        <v>20.574349999999999</v>
      </c>
      <c r="CE50" s="43">
        <v>455.78356000000002</v>
      </c>
      <c r="CF50" s="43">
        <v>11.189399999999999</v>
      </c>
      <c r="CG50" s="43">
        <v>156.54159999999999</v>
      </c>
      <c r="CH50" s="43">
        <v>16.49333</v>
      </c>
      <c r="CI50" s="43"/>
      <c r="CJ50" s="43"/>
      <c r="CK50" s="43"/>
      <c r="CL50" s="43">
        <v>4.9623100000000004</v>
      </c>
      <c r="CM50" s="43"/>
      <c r="CN50" s="43"/>
      <c r="CO50" s="43">
        <v>13.132949999999999</v>
      </c>
      <c r="CP50" s="43">
        <v>269.24</v>
      </c>
      <c r="CQ50" s="43"/>
      <c r="CR50" s="43">
        <v>34.606999999999999</v>
      </c>
      <c r="CS50" s="43"/>
      <c r="CT50" s="43">
        <v>19.004000000000001</v>
      </c>
    </row>
    <row r="51" spans="1:98" ht="15.6" x14ac:dyDescent="0.3">
      <c r="A51" s="1"/>
      <c r="B51" s="42" t="s">
        <v>822</v>
      </c>
      <c r="C51" s="43"/>
      <c r="D51" s="43"/>
      <c r="E51" s="43">
        <v>30.312940000000001</v>
      </c>
      <c r="F51" s="43">
        <v>13.289</v>
      </c>
      <c r="G51" s="43"/>
      <c r="H51" s="43">
        <v>3.984</v>
      </c>
      <c r="I51" s="43"/>
      <c r="J51" s="43"/>
      <c r="K51" s="43"/>
      <c r="L51" s="43">
        <v>27.614799999999999</v>
      </c>
      <c r="M51" s="43">
        <v>11.707100000000001</v>
      </c>
      <c r="N51" s="43">
        <v>13.32</v>
      </c>
      <c r="O51" s="43">
        <v>34.246000000000002</v>
      </c>
      <c r="P51" s="43"/>
      <c r="Q51" s="43"/>
      <c r="R51" s="43">
        <v>53.247</v>
      </c>
      <c r="S51" s="43"/>
      <c r="T51" s="43">
        <v>17.685169999999999</v>
      </c>
      <c r="U51" s="43"/>
      <c r="V51" s="43">
        <v>3.8</v>
      </c>
      <c r="W51" s="43"/>
      <c r="X51" s="43">
        <v>34.650649999999999</v>
      </c>
      <c r="Y51" s="43"/>
      <c r="Z51" s="43">
        <v>3.782</v>
      </c>
      <c r="AA51" s="43"/>
      <c r="AB51" s="43"/>
      <c r="AC51" s="43">
        <v>16.86</v>
      </c>
      <c r="AD51" s="43"/>
      <c r="AE51" s="43">
        <v>4.2249999999999996</v>
      </c>
      <c r="AF51" s="43"/>
      <c r="AG51" s="43"/>
      <c r="AH51" s="43">
        <v>1.0557000000000001</v>
      </c>
      <c r="AI51" s="43"/>
      <c r="AJ51" s="43">
        <v>4.23285</v>
      </c>
      <c r="AK51" s="43">
        <v>0</v>
      </c>
      <c r="AL51" s="43">
        <v>3.3736999999999999</v>
      </c>
      <c r="AM51" s="43">
        <v>52.431280000000001</v>
      </c>
      <c r="AN51" s="43">
        <v>115.78733</v>
      </c>
      <c r="AO51" s="43">
        <v>28.9664</v>
      </c>
      <c r="AP51" s="43">
        <v>1.03</v>
      </c>
      <c r="AQ51" s="43">
        <v>168.61251999999999</v>
      </c>
      <c r="AR51" s="43"/>
      <c r="AS51" s="43">
        <v>37.418349999999997</v>
      </c>
      <c r="AT51" s="43">
        <v>31.475619999999999</v>
      </c>
      <c r="AU51" s="43"/>
      <c r="AV51" s="43">
        <v>193.76849999999999</v>
      </c>
      <c r="AW51" s="43">
        <v>37.336539999999999</v>
      </c>
      <c r="AX51" s="43"/>
      <c r="AY51" s="43">
        <v>0.32212000000000002</v>
      </c>
      <c r="AZ51" s="43"/>
      <c r="BA51" s="43">
        <v>2.4</v>
      </c>
      <c r="BB51" s="43"/>
      <c r="BC51" s="43">
        <v>54.064779999999999</v>
      </c>
      <c r="BD51" s="43"/>
      <c r="BE51" s="43">
        <v>18.8</v>
      </c>
      <c r="BF51" s="43"/>
      <c r="BG51" s="43"/>
      <c r="BH51" s="43"/>
      <c r="BI51" s="43">
        <v>16.731369999999998</v>
      </c>
      <c r="BJ51" s="43"/>
      <c r="BK51" s="43">
        <v>5.6205100000000003</v>
      </c>
      <c r="BL51" s="43"/>
      <c r="BM51" s="43">
        <v>6.5119999999999996</v>
      </c>
      <c r="BN51" s="43">
        <v>8.08</v>
      </c>
      <c r="BO51" s="43">
        <v>2.09</v>
      </c>
      <c r="BP51" s="43">
        <v>144.25523000000001</v>
      </c>
      <c r="BQ51" s="43"/>
      <c r="BR51" s="43">
        <v>4.26213</v>
      </c>
      <c r="BS51" s="43">
        <v>127.4823</v>
      </c>
      <c r="BT51" s="43">
        <v>8.2758000000000003</v>
      </c>
      <c r="BU51" s="43"/>
      <c r="BV51" s="43"/>
      <c r="BW51" s="43">
        <v>3.9547300000000001</v>
      </c>
      <c r="BX51" s="43"/>
      <c r="BY51" s="43"/>
      <c r="BZ51" s="43">
        <v>91.908799999999999</v>
      </c>
      <c r="CA51" s="43">
        <v>24.902999999999999</v>
      </c>
      <c r="CB51" s="43">
        <v>1.2181999999999999</v>
      </c>
      <c r="CC51" s="43">
        <v>0.73399999999999999</v>
      </c>
      <c r="CD51" s="43">
        <v>20.85042</v>
      </c>
      <c r="CE51" s="43">
        <v>461.1506</v>
      </c>
      <c r="CF51" s="43">
        <v>11.347200000000001</v>
      </c>
      <c r="CG51" s="43">
        <v>151.4111</v>
      </c>
      <c r="CH51" s="43">
        <v>16.220079999999999</v>
      </c>
      <c r="CI51" s="43"/>
      <c r="CJ51" s="43"/>
      <c r="CK51" s="43"/>
      <c r="CL51" s="43">
        <v>4.9916799999999997</v>
      </c>
      <c r="CM51" s="43"/>
      <c r="CN51" s="43"/>
      <c r="CO51" s="43">
        <v>13.784369999999999</v>
      </c>
      <c r="CP51" s="43">
        <v>269.04000000000002</v>
      </c>
      <c r="CQ51" s="43"/>
      <c r="CR51" s="43">
        <v>35.134</v>
      </c>
      <c r="CS51" s="43"/>
      <c r="CT51" s="43">
        <v>21.489000000000001</v>
      </c>
    </row>
    <row r="52" spans="1:98" ht="15.6" x14ac:dyDescent="0.3">
      <c r="A52" s="1"/>
      <c r="B52" s="42" t="s">
        <v>823</v>
      </c>
      <c r="C52" s="43"/>
      <c r="D52" s="43"/>
      <c r="E52" s="43">
        <v>32.689689999999999</v>
      </c>
      <c r="F52" s="43">
        <v>13.113</v>
      </c>
      <c r="G52" s="43"/>
      <c r="H52" s="43">
        <v>3.9809999999999999</v>
      </c>
      <c r="I52" s="43"/>
      <c r="J52" s="43"/>
      <c r="K52" s="43"/>
      <c r="L52" s="43">
        <v>27.2972</v>
      </c>
      <c r="M52" s="43">
        <v>11.844799999999999</v>
      </c>
      <c r="N52" s="43">
        <v>13.04</v>
      </c>
      <c r="O52" s="43">
        <v>34.143999999999998</v>
      </c>
      <c r="P52" s="43"/>
      <c r="Q52" s="43"/>
      <c r="R52" s="43">
        <v>53.831000000000003</v>
      </c>
      <c r="S52" s="43"/>
      <c r="T52" s="43">
        <v>18.361229999999999</v>
      </c>
      <c r="U52" s="43"/>
      <c r="V52" s="43">
        <v>3.5</v>
      </c>
      <c r="W52" s="43"/>
      <c r="X52" s="43">
        <v>126.27845000000001</v>
      </c>
      <c r="Y52" s="43"/>
      <c r="Z52" s="43">
        <v>3.88489</v>
      </c>
      <c r="AA52" s="43"/>
      <c r="AB52" s="43"/>
      <c r="AC52" s="43">
        <v>16.829999999999998</v>
      </c>
      <c r="AD52" s="43"/>
      <c r="AE52" s="43">
        <v>4.298</v>
      </c>
      <c r="AF52" s="43"/>
      <c r="AG52" s="43"/>
      <c r="AH52" s="43">
        <v>1.1524000000000001</v>
      </c>
      <c r="AI52" s="43"/>
      <c r="AJ52" s="43">
        <v>4.8772500000000001</v>
      </c>
      <c r="AK52" s="43">
        <v>0</v>
      </c>
      <c r="AL52" s="43">
        <v>2.5343</v>
      </c>
      <c r="AM52" s="43">
        <v>52.583759999999998</v>
      </c>
      <c r="AN52" s="43">
        <v>115.69773000000001</v>
      </c>
      <c r="AO52" s="43">
        <v>29.700099999999999</v>
      </c>
      <c r="AP52" s="43">
        <v>1.1499999999999999</v>
      </c>
      <c r="AQ52" s="43">
        <v>168.25827000000001</v>
      </c>
      <c r="AR52" s="43"/>
      <c r="AS52" s="43">
        <v>37.691299999999998</v>
      </c>
      <c r="AT52" s="43">
        <v>31.579830000000001</v>
      </c>
      <c r="AU52" s="43"/>
      <c r="AV52" s="43">
        <v>193.57310000000001</v>
      </c>
      <c r="AW52" s="43">
        <v>37.34384</v>
      </c>
      <c r="AX52" s="43"/>
      <c r="AY52" s="43">
        <v>0.37946999999999997</v>
      </c>
      <c r="AZ52" s="43"/>
      <c r="BA52" s="43">
        <v>2.5</v>
      </c>
      <c r="BB52" s="43"/>
      <c r="BC52" s="43">
        <v>53.613999999999997</v>
      </c>
      <c r="BD52" s="43"/>
      <c r="BE52" s="43">
        <v>18.8</v>
      </c>
      <c r="BF52" s="43"/>
      <c r="BG52" s="43"/>
      <c r="BH52" s="43"/>
      <c r="BI52" s="43">
        <v>16.99408</v>
      </c>
      <c r="BJ52" s="43"/>
      <c r="BK52" s="43">
        <v>5.5644200000000001</v>
      </c>
      <c r="BL52" s="43"/>
      <c r="BM52" s="43">
        <v>6.5410000000000004</v>
      </c>
      <c r="BN52" s="43">
        <v>32.89</v>
      </c>
      <c r="BO52" s="43">
        <v>2.17</v>
      </c>
      <c r="BP52" s="43">
        <v>144.08353</v>
      </c>
      <c r="BQ52" s="43"/>
      <c r="BR52" s="43">
        <v>4.2930700000000002</v>
      </c>
      <c r="BS52" s="43">
        <v>125.60626999999999</v>
      </c>
      <c r="BT52" s="43">
        <v>8.8052100000000006</v>
      </c>
      <c r="BU52" s="43"/>
      <c r="BV52" s="43"/>
      <c r="BW52" s="43">
        <v>3.9614600000000002</v>
      </c>
      <c r="BX52" s="43"/>
      <c r="BY52" s="43"/>
      <c r="BZ52" s="43">
        <v>92.691199999999995</v>
      </c>
      <c r="CA52" s="43">
        <v>24.731000000000002</v>
      </c>
      <c r="CB52" s="43">
        <v>0.82120000000000004</v>
      </c>
      <c r="CC52" s="43">
        <v>0.73599999999999999</v>
      </c>
      <c r="CD52" s="43">
        <v>21.487719999999999</v>
      </c>
      <c r="CE52" s="43">
        <v>462.26188999999999</v>
      </c>
      <c r="CF52" s="43">
        <v>11.441599999999999</v>
      </c>
      <c r="CG52" s="43">
        <v>160.69370000000001</v>
      </c>
      <c r="CH52" s="43">
        <v>16.617229999999999</v>
      </c>
      <c r="CI52" s="43"/>
      <c r="CJ52" s="43"/>
      <c r="CK52" s="43"/>
      <c r="CL52" s="43">
        <v>4.9828000000000001</v>
      </c>
      <c r="CM52" s="43"/>
      <c r="CN52" s="43"/>
      <c r="CO52" s="43">
        <v>14.81654</v>
      </c>
      <c r="CP52" s="43">
        <v>276.16000000000003</v>
      </c>
      <c r="CQ52" s="43"/>
      <c r="CR52" s="43">
        <v>36.765000000000001</v>
      </c>
      <c r="CS52" s="43"/>
      <c r="CT52" s="43">
        <v>26.922000000000001</v>
      </c>
    </row>
    <row r="53" spans="1:98" ht="15.6" x14ac:dyDescent="0.3">
      <c r="A53" s="1"/>
      <c r="B53" s="42" t="s">
        <v>824</v>
      </c>
      <c r="C53" s="43"/>
      <c r="D53" s="43"/>
      <c r="E53" s="43">
        <v>34.790840000000003</v>
      </c>
      <c r="F53" s="43">
        <v>14.167999999999999</v>
      </c>
      <c r="G53" s="43"/>
      <c r="H53" s="43">
        <v>4.0179999999999998</v>
      </c>
      <c r="I53" s="43"/>
      <c r="J53" s="43"/>
      <c r="K53" s="43"/>
      <c r="L53" s="43">
        <v>26.585599999999999</v>
      </c>
      <c r="M53" s="43">
        <v>12.051299999999999</v>
      </c>
      <c r="N53" s="43">
        <v>13.61</v>
      </c>
      <c r="O53" s="43">
        <v>34.212000000000003</v>
      </c>
      <c r="P53" s="43"/>
      <c r="Q53" s="43"/>
      <c r="R53" s="43">
        <v>53.741</v>
      </c>
      <c r="S53" s="43"/>
      <c r="T53" s="43">
        <v>18.935040000000001</v>
      </c>
      <c r="U53" s="43"/>
      <c r="V53" s="43">
        <v>3.3</v>
      </c>
      <c r="W53" s="43"/>
      <c r="X53" s="43">
        <v>44.771450000000002</v>
      </c>
      <c r="Y53" s="43"/>
      <c r="Z53" s="43">
        <v>3.8860999999999999</v>
      </c>
      <c r="AA53" s="43"/>
      <c r="AB53" s="43"/>
      <c r="AC53" s="43">
        <v>16.420000000000002</v>
      </c>
      <c r="AD53" s="43"/>
      <c r="AE53" s="43">
        <v>4.0650000000000004</v>
      </c>
      <c r="AF53" s="43"/>
      <c r="AG53" s="43"/>
      <c r="AH53" s="43">
        <v>1.2029000000000001</v>
      </c>
      <c r="AI53" s="43"/>
      <c r="AJ53" s="43">
        <v>4.42605</v>
      </c>
      <c r="AK53" s="43">
        <v>0</v>
      </c>
      <c r="AL53" s="43">
        <v>1.9297</v>
      </c>
      <c r="AM53" s="43">
        <v>52.180329999999998</v>
      </c>
      <c r="AN53" s="43">
        <v>115.5232</v>
      </c>
      <c r="AO53" s="43">
        <v>29.7804</v>
      </c>
      <c r="AP53" s="43">
        <v>1.26</v>
      </c>
      <c r="AQ53" s="43">
        <v>167.72620000000001</v>
      </c>
      <c r="AR53" s="43"/>
      <c r="AS53" s="43">
        <v>38.066310000000001</v>
      </c>
      <c r="AT53" s="43">
        <v>30.986160000000002</v>
      </c>
      <c r="AU53" s="43"/>
      <c r="AV53" s="43">
        <v>194.0059</v>
      </c>
      <c r="AW53" s="43">
        <v>37.297879999999999</v>
      </c>
      <c r="AX53" s="43"/>
      <c r="AY53" s="43">
        <v>0.43043999999999999</v>
      </c>
      <c r="AZ53" s="43"/>
      <c r="BA53" s="43">
        <v>2.5</v>
      </c>
      <c r="BB53" s="43"/>
      <c r="BC53" s="43">
        <v>54.140990000000002</v>
      </c>
      <c r="BD53" s="43"/>
      <c r="BE53" s="43">
        <v>18.8</v>
      </c>
      <c r="BF53" s="43"/>
      <c r="BG53" s="43"/>
      <c r="BH53" s="43"/>
      <c r="BI53" s="43">
        <v>17.023510000000002</v>
      </c>
      <c r="BJ53" s="43"/>
      <c r="BK53" s="43">
        <v>5.51755</v>
      </c>
      <c r="BL53" s="43"/>
      <c r="BM53" s="43">
        <v>6.5209999999999999</v>
      </c>
      <c r="BN53" s="43">
        <v>54.96</v>
      </c>
      <c r="BO53" s="43">
        <v>2</v>
      </c>
      <c r="BP53" s="43">
        <v>143.50787</v>
      </c>
      <c r="BQ53" s="43"/>
      <c r="BR53" s="43">
        <v>4.4610000000000003</v>
      </c>
      <c r="BS53" s="43">
        <v>124.43617999999999</v>
      </c>
      <c r="BT53" s="43">
        <v>10.91179</v>
      </c>
      <c r="BU53" s="43"/>
      <c r="BV53" s="43"/>
      <c r="BW53" s="43">
        <v>3.9545699999999999</v>
      </c>
      <c r="BX53" s="43"/>
      <c r="BY53" s="43"/>
      <c r="BZ53" s="43">
        <v>92.849500000000006</v>
      </c>
      <c r="CA53" s="43">
        <v>24.744</v>
      </c>
      <c r="CB53" s="43">
        <v>0.61809999999999998</v>
      </c>
      <c r="CC53" s="43">
        <v>0.69899999999999995</v>
      </c>
      <c r="CD53" s="43">
        <v>21.138249999999999</v>
      </c>
      <c r="CE53" s="43">
        <v>465.18239</v>
      </c>
      <c r="CF53" s="43">
        <v>11.182499999999999</v>
      </c>
      <c r="CG53" s="43">
        <v>154.69649999999999</v>
      </c>
      <c r="CH53" s="43">
        <v>16.446470000000001</v>
      </c>
      <c r="CI53" s="43"/>
      <c r="CJ53" s="43"/>
      <c r="CK53" s="43"/>
      <c r="CL53" s="43">
        <v>5.0988199999999999</v>
      </c>
      <c r="CM53" s="43"/>
      <c r="CN53" s="43"/>
      <c r="CO53" s="43">
        <v>14.82053</v>
      </c>
      <c r="CP53" s="43">
        <v>285.45</v>
      </c>
      <c r="CQ53" s="43"/>
      <c r="CR53" s="43">
        <v>36.454999999999998</v>
      </c>
      <c r="CS53" s="43"/>
      <c r="CT53" s="43">
        <v>29.994</v>
      </c>
    </row>
    <row r="54" spans="1:98" ht="15.6" x14ac:dyDescent="0.3">
      <c r="A54" s="1"/>
      <c r="B54" s="42" t="s">
        <v>825</v>
      </c>
      <c r="C54" s="43"/>
      <c r="D54" s="43"/>
      <c r="E54" s="43">
        <v>38.545520000000003</v>
      </c>
      <c r="F54" s="43">
        <v>13.561999999999999</v>
      </c>
      <c r="G54" s="43"/>
      <c r="H54" s="43">
        <v>4.0510000000000002</v>
      </c>
      <c r="I54" s="43"/>
      <c r="J54" s="43"/>
      <c r="K54" s="43"/>
      <c r="L54" s="43">
        <v>26.2483</v>
      </c>
      <c r="M54" s="43">
        <v>13.4877</v>
      </c>
      <c r="N54" s="43">
        <v>13.91</v>
      </c>
      <c r="O54" s="43">
        <v>34.012</v>
      </c>
      <c r="P54" s="43"/>
      <c r="Q54" s="43"/>
      <c r="R54" s="43">
        <v>53.704999999999998</v>
      </c>
      <c r="S54" s="43"/>
      <c r="T54" s="43">
        <v>17.30395</v>
      </c>
      <c r="U54" s="43"/>
      <c r="V54" s="43">
        <v>3.2</v>
      </c>
      <c r="W54" s="43"/>
      <c r="X54" s="43">
        <v>38.616210000000002</v>
      </c>
      <c r="Y54" s="43"/>
      <c r="Z54" s="43">
        <v>3.54209</v>
      </c>
      <c r="AA54" s="43"/>
      <c r="AB54" s="43"/>
      <c r="AC54" s="43">
        <v>16.63</v>
      </c>
      <c r="AD54" s="43"/>
      <c r="AE54" s="43">
        <v>4.1500000000000004</v>
      </c>
      <c r="AF54" s="43"/>
      <c r="AG54" s="43"/>
      <c r="AH54" s="43">
        <v>3.7706</v>
      </c>
      <c r="AI54" s="43"/>
      <c r="AJ54" s="43">
        <v>4.5418000000000003</v>
      </c>
      <c r="AK54" s="43">
        <v>0</v>
      </c>
      <c r="AL54" s="43">
        <v>1.4376</v>
      </c>
      <c r="AM54" s="43">
        <v>52.692169999999997</v>
      </c>
      <c r="AN54" s="43">
        <v>114.28483</v>
      </c>
      <c r="AO54" s="43">
        <v>28.86</v>
      </c>
      <c r="AP54" s="43">
        <v>1.2</v>
      </c>
      <c r="AQ54" s="43">
        <v>167.83441999999999</v>
      </c>
      <c r="AR54" s="43"/>
      <c r="AS54" s="43">
        <v>37.548830000000002</v>
      </c>
      <c r="AT54" s="43">
        <v>31.207260000000002</v>
      </c>
      <c r="AU54" s="43"/>
      <c r="AV54" s="43">
        <v>196.72110000000001</v>
      </c>
      <c r="AW54" s="43">
        <v>37.333280000000002</v>
      </c>
      <c r="AX54" s="43"/>
      <c r="AY54" s="43">
        <v>0.43952000000000002</v>
      </c>
      <c r="AZ54" s="43"/>
      <c r="BA54" s="43">
        <v>2.5</v>
      </c>
      <c r="BB54" s="43"/>
      <c r="BC54" s="43">
        <v>53.700220000000002</v>
      </c>
      <c r="BD54" s="43"/>
      <c r="BE54" s="43">
        <v>18.8</v>
      </c>
      <c r="BF54" s="43"/>
      <c r="BG54" s="43"/>
      <c r="BH54" s="43"/>
      <c r="BI54" s="43">
        <v>17.054020000000001</v>
      </c>
      <c r="BJ54" s="43"/>
      <c r="BK54" s="43">
        <v>5.4115200000000003</v>
      </c>
      <c r="BL54" s="43"/>
      <c r="BM54" s="43">
        <v>6.6319999999999997</v>
      </c>
      <c r="BN54" s="43">
        <v>55.7</v>
      </c>
      <c r="BO54" s="43">
        <v>1.85</v>
      </c>
      <c r="BP54" s="43">
        <v>142.63719</v>
      </c>
      <c r="BQ54" s="43"/>
      <c r="BR54" s="43">
        <v>4.4671700000000003</v>
      </c>
      <c r="BS54" s="43">
        <v>127.5027</v>
      </c>
      <c r="BT54" s="43">
        <v>10.724869999999999</v>
      </c>
      <c r="BU54" s="43"/>
      <c r="BV54" s="43"/>
      <c r="BW54" s="43">
        <v>3.8564400000000001</v>
      </c>
      <c r="BX54" s="43"/>
      <c r="BY54" s="43"/>
      <c r="BZ54" s="43">
        <v>93.495099999999994</v>
      </c>
      <c r="CA54" s="43">
        <v>24.733000000000001</v>
      </c>
      <c r="CB54" s="43">
        <v>0.50629999999999997</v>
      </c>
      <c r="CC54" s="43">
        <v>0.68400000000000005</v>
      </c>
      <c r="CD54" s="43">
        <v>20.82837</v>
      </c>
      <c r="CE54" s="43">
        <v>463.60721000000001</v>
      </c>
      <c r="CF54" s="43">
        <v>11.3553</v>
      </c>
      <c r="CG54" s="43">
        <v>148.41890000000001</v>
      </c>
      <c r="CH54" s="43">
        <v>17.599160000000001</v>
      </c>
      <c r="CI54" s="43"/>
      <c r="CJ54" s="43"/>
      <c r="CK54" s="43"/>
      <c r="CL54" s="43">
        <v>5.0274400000000004</v>
      </c>
      <c r="CM54" s="43"/>
      <c r="CN54" s="43"/>
      <c r="CO54" s="43">
        <v>14.737360000000001</v>
      </c>
      <c r="CP54" s="43">
        <v>286.99</v>
      </c>
      <c r="CQ54" s="43"/>
      <c r="CR54" s="43">
        <v>37.158000000000001</v>
      </c>
      <c r="CS54" s="43"/>
      <c r="CT54" s="43">
        <v>30.207999999999998</v>
      </c>
    </row>
    <row r="55" spans="1:98" ht="15.6" x14ac:dyDescent="0.3">
      <c r="A55" s="1"/>
      <c r="B55" s="42" t="s">
        <v>43</v>
      </c>
      <c r="C55" s="43"/>
      <c r="D55" s="43"/>
      <c r="E55" s="43">
        <v>40.690820000000002</v>
      </c>
      <c r="F55" s="43">
        <v>13.321</v>
      </c>
      <c r="G55" s="43"/>
      <c r="H55" s="43">
        <v>0</v>
      </c>
      <c r="I55" s="43"/>
      <c r="J55" s="43"/>
      <c r="K55" s="43"/>
      <c r="L55" s="43">
        <v>26.262</v>
      </c>
      <c r="M55" s="43">
        <v>13.904199999999999</v>
      </c>
      <c r="N55" s="43">
        <v>14.08</v>
      </c>
      <c r="O55" s="43">
        <v>33.328000000000003</v>
      </c>
      <c r="P55" s="43"/>
      <c r="Q55" s="43"/>
      <c r="R55" s="43">
        <v>53.585000000000001</v>
      </c>
      <c r="S55" s="43"/>
      <c r="T55" s="43">
        <v>19.154389999999999</v>
      </c>
      <c r="U55" s="43"/>
      <c r="V55" s="43">
        <v>3.2</v>
      </c>
      <c r="W55" s="43"/>
      <c r="X55" s="43">
        <v>107.12098</v>
      </c>
      <c r="Y55" s="43"/>
      <c r="Z55" s="43">
        <v>3.5293600000000001</v>
      </c>
      <c r="AA55" s="43"/>
      <c r="AB55" s="43"/>
      <c r="AC55" s="43">
        <v>16.600000000000001</v>
      </c>
      <c r="AD55" s="43"/>
      <c r="AE55" s="43">
        <v>0</v>
      </c>
      <c r="AF55" s="43"/>
      <c r="AG55" s="43"/>
      <c r="AH55" s="43">
        <v>6.2348999999999997</v>
      </c>
      <c r="AI55" s="43"/>
      <c r="AJ55" s="43">
        <v>5.2758599999999998</v>
      </c>
      <c r="AK55" s="43">
        <v>0</v>
      </c>
      <c r="AL55" s="43">
        <v>1.2111000000000001</v>
      </c>
      <c r="AM55" s="43">
        <v>49.81485</v>
      </c>
      <c r="AN55" s="43">
        <v>113.92024000000001</v>
      </c>
      <c r="AO55" s="43">
        <v>29.928899999999999</v>
      </c>
      <c r="AP55" s="43">
        <v>0.83</v>
      </c>
      <c r="AQ55" s="43">
        <v>168.78952000000001</v>
      </c>
      <c r="AR55" s="43"/>
      <c r="AS55" s="43">
        <v>37.885469999999998</v>
      </c>
      <c r="AT55" s="43">
        <v>32.601460000000003</v>
      </c>
      <c r="AU55" s="43"/>
      <c r="AV55" s="43">
        <v>196.14269999999999</v>
      </c>
      <c r="AW55" s="43">
        <v>34.659379999999999</v>
      </c>
      <c r="AX55" s="43"/>
      <c r="AY55" s="43">
        <v>0.48583999999999999</v>
      </c>
      <c r="AZ55" s="43"/>
      <c r="BA55" s="43">
        <v>2.4</v>
      </c>
      <c r="BB55" s="43"/>
      <c r="BC55" s="43">
        <v>52.036169999999998</v>
      </c>
      <c r="BD55" s="43"/>
      <c r="BE55" s="43">
        <v>18.8</v>
      </c>
      <c r="BF55" s="43"/>
      <c r="BG55" s="43"/>
      <c r="BH55" s="43"/>
      <c r="BI55" s="43">
        <v>17.335049999999999</v>
      </c>
      <c r="BJ55" s="43"/>
      <c r="BK55" s="43">
        <v>5.4885299999999999</v>
      </c>
      <c r="BL55" s="43"/>
      <c r="BM55" s="43">
        <v>6.5209999999999999</v>
      </c>
      <c r="BN55" s="43">
        <v>56.08</v>
      </c>
      <c r="BO55" s="43">
        <v>1.84</v>
      </c>
      <c r="BP55" s="43">
        <v>142.60084000000001</v>
      </c>
      <c r="BQ55" s="43"/>
      <c r="BR55" s="43">
        <v>4.3913200000000003</v>
      </c>
      <c r="BS55" s="43">
        <v>124.68365</v>
      </c>
      <c r="BT55" s="43">
        <v>10.70321</v>
      </c>
      <c r="BU55" s="43"/>
      <c r="BV55" s="43"/>
      <c r="BW55" s="43">
        <v>3.8369499999999999</v>
      </c>
      <c r="BX55" s="43"/>
      <c r="BY55" s="43"/>
      <c r="BZ55" s="43">
        <v>93.226399999999998</v>
      </c>
      <c r="CA55" s="43">
        <v>24.728000000000002</v>
      </c>
      <c r="CB55" s="43">
        <v>0.4279</v>
      </c>
      <c r="CC55" s="43">
        <v>0.68400000000000005</v>
      </c>
      <c r="CD55" s="43">
        <v>19.949580000000001</v>
      </c>
      <c r="CE55" s="43">
        <v>469.87443999999999</v>
      </c>
      <c r="CF55" s="43">
        <v>11.638199999999999</v>
      </c>
      <c r="CG55" s="43">
        <v>146.38749999999999</v>
      </c>
      <c r="CH55" s="43">
        <v>17.611529999999998</v>
      </c>
      <c r="CI55" s="43"/>
      <c r="CJ55" s="43"/>
      <c r="CK55" s="43"/>
      <c r="CL55" s="43">
        <v>5.0457599999999996</v>
      </c>
      <c r="CM55" s="43"/>
      <c r="CN55" s="43"/>
      <c r="CO55" s="43">
        <v>14.73653</v>
      </c>
      <c r="CP55" s="43">
        <v>289.06</v>
      </c>
      <c r="CQ55" s="43"/>
      <c r="CR55" s="43">
        <v>38.673000000000002</v>
      </c>
      <c r="CS55" s="43"/>
      <c r="CT55" s="43">
        <v>29.937000000000001</v>
      </c>
    </row>
    <row r="56" spans="1:98" ht="31.35" customHeight="1" x14ac:dyDescent="0.3">
      <c r="A56" s="1"/>
      <c r="B56" s="44" t="s">
        <v>914</v>
      </c>
      <c r="C56" s="45">
        <v>0</v>
      </c>
      <c r="D56" s="45">
        <v>0</v>
      </c>
      <c r="E56" s="45">
        <v>815.35503500000004</v>
      </c>
      <c r="F56" s="45">
        <v>297.41750000000002</v>
      </c>
      <c r="G56" s="45">
        <v>0</v>
      </c>
      <c r="H56" s="45">
        <v>88.756500000000003</v>
      </c>
      <c r="I56" s="45">
        <v>0</v>
      </c>
      <c r="J56" s="45">
        <v>0</v>
      </c>
      <c r="K56" s="45">
        <v>0</v>
      </c>
      <c r="L56" s="45">
        <v>647.39340000000004</v>
      </c>
      <c r="M56" s="45">
        <v>319.15859999999998</v>
      </c>
      <c r="N56" s="45">
        <v>313.77</v>
      </c>
      <c r="O56" s="45">
        <v>767.10599999999999</v>
      </c>
      <c r="P56" s="45">
        <v>0</v>
      </c>
      <c r="Q56" s="45">
        <v>0</v>
      </c>
      <c r="R56" s="45">
        <v>1276.463</v>
      </c>
      <c r="S56" s="45">
        <v>0</v>
      </c>
      <c r="T56" s="45">
        <v>466.509525</v>
      </c>
      <c r="U56" s="45">
        <v>0</v>
      </c>
      <c r="V56" s="45">
        <v>150.65</v>
      </c>
      <c r="W56" s="45">
        <v>0</v>
      </c>
      <c r="X56" s="45">
        <v>1665.177275</v>
      </c>
      <c r="Y56" s="45">
        <v>0</v>
      </c>
      <c r="Z56" s="45">
        <v>89.480684999999994</v>
      </c>
      <c r="AA56" s="45">
        <v>0</v>
      </c>
      <c r="AB56" s="45">
        <v>0</v>
      </c>
      <c r="AC56" s="45">
        <v>380.745</v>
      </c>
      <c r="AD56" s="45">
        <v>0</v>
      </c>
      <c r="AE56" s="45">
        <v>101.58750000000001</v>
      </c>
      <c r="AF56" s="45">
        <v>0</v>
      </c>
      <c r="AG56" s="45">
        <v>0</v>
      </c>
      <c r="AH56" s="45">
        <v>78.237200000000001</v>
      </c>
      <c r="AI56" s="45">
        <v>0</v>
      </c>
      <c r="AJ56" s="45">
        <v>118.96792499999999</v>
      </c>
      <c r="AK56" s="45">
        <v>0</v>
      </c>
      <c r="AL56" s="45">
        <v>59.253900000000002</v>
      </c>
      <c r="AM56" s="45">
        <v>1173.92058</v>
      </c>
      <c r="AN56" s="45">
        <v>2748.2289300000002</v>
      </c>
      <c r="AO56" s="45">
        <v>660.88649999999996</v>
      </c>
      <c r="AP56" s="45">
        <v>18.010000000000002</v>
      </c>
      <c r="AQ56" s="45">
        <v>3826.073895</v>
      </c>
      <c r="AR56" s="45">
        <v>0</v>
      </c>
      <c r="AS56" s="45">
        <v>867.68873499999995</v>
      </c>
      <c r="AT56" s="45">
        <v>775.79858000000002</v>
      </c>
      <c r="AU56" s="45">
        <v>0</v>
      </c>
      <c r="AV56" s="45">
        <v>4220.4964499999996</v>
      </c>
      <c r="AW56" s="45">
        <v>865.98253499999998</v>
      </c>
      <c r="AX56" s="45">
        <v>0</v>
      </c>
      <c r="AY56" s="45">
        <v>8.7791300000000003</v>
      </c>
      <c r="AZ56" s="45">
        <v>0</v>
      </c>
      <c r="BA56" s="45">
        <v>58.2</v>
      </c>
      <c r="BB56" s="45">
        <v>0</v>
      </c>
      <c r="BC56" s="45">
        <v>1335.81023</v>
      </c>
      <c r="BD56" s="45">
        <v>0</v>
      </c>
      <c r="BE56" s="45">
        <v>457</v>
      </c>
      <c r="BF56" s="45">
        <v>0</v>
      </c>
      <c r="BG56" s="45">
        <v>0</v>
      </c>
      <c r="BH56" s="45">
        <v>0</v>
      </c>
      <c r="BI56" s="45">
        <v>402.58871499999998</v>
      </c>
      <c r="BJ56" s="45">
        <v>0</v>
      </c>
      <c r="BK56" s="45">
        <v>132.53447499999999</v>
      </c>
      <c r="BL56" s="45">
        <v>0</v>
      </c>
      <c r="BM56" s="45">
        <v>157.8135</v>
      </c>
      <c r="BN56" s="45">
        <v>1270.8499999999999</v>
      </c>
      <c r="BO56" s="45">
        <v>46.45</v>
      </c>
      <c r="BP56" s="45">
        <v>3456.8244800000002</v>
      </c>
      <c r="BQ56" s="45">
        <v>0</v>
      </c>
      <c r="BR56" s="45">
        <v>104.37963999999999</v>
      </c>
      <c r="BS56" s="45">
        <v>2983.77565</v>
      </c>
      <c r="BT56" s="45">
        <v>166.817545</v>
      </c>
      <c r="BU56" s="45">
        <v>0</v>
      </c>
      <c r="BV56" s="45">
        <v>0</v>
      </c>
      <c r="BW56" s="45">
        <v>93.445804999999993</v>
      </c>
      <c r="BX56" s="45">
        <v>0</v>
      </c>
      <c r="BY56" s="45">
        <v>0</v>
      </c>
      <c r="BZ56" s="45">
        <v>2182.46405</v>
      </c>
      <c r="CA56" s="45">
        <v>518.02850000000001</v>
      </c>
      <c r="CB56" s="45">
        <v>21.965900000000001</v>
      </c>
      <c r="CC56" s="45">
        <v>16.100999999999999</v>
      </c>
      <c r="CD56" s="45">
        <v>503.45345500000002</v>
      </c>
      <c r="CE56" s="45">
        <v>10862.360629999999</v>
      </c>
      <c r="CF56" s="45">
        <v>262.63385</v>
      </c>
      <c r="CG56" s="45">
        <v>3662.9348500000001</v>
      </c>
      <c r="CH56" s="45">
        <v>396.50540000000001</v>
      </c>
      <c r="CI56" s="45">
        <v>0</v>
      </c>
      <c r="CJ56" s="45">
        <v>0</v>
      </c>
      <c r="CK56" s="45">
        <v>0</v>
      </c>
      <c r="CL56" s="45">
        <v>111.91486500000001</v>
      </c>
      <c r="CM56" s="45">
        <v>0</v>
      </c>
      <c r="CN56" s="45">
        <v>0</v>
      </c>
      <c r="CO56" s="45">
        <v>320.89184</v>
      </c>
      <c r="CP56" s="45">
        <v>6434.6450000000004</v>
      </c>
      <c r="CQ56" s="45">
        <v>0</v>
      </c>
      <c r="CR56" s="45">
        <v>863.45</v>
      </c>
      <c r="CS56" s="45">
        <v>0</v>
      </c>
      <c r="CT56" s="45">
        <v>517.38699999999994</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1"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919</v>
      </c>
      <c r="C5" s="1"/>
      <c r="D5" s="1"/>
      <c r="E5" s="1"/>
      <c r="F5" s="1"/>
      <c r="G5" s="1"/>
      <c r="H5" s="1"/>
      <c r="I5" s="1"/>
      <c r="J5" s="1"/>
      <c r="K5" s="1"/>
      <c r="L5" s="1"/>
      <c r="M5" s="1"/>
      <c r="N5" s="1"/>
      <c r="O5" s="1"/>
      <c r="P5" s="1"/>
      <c r="Q5" s="1"/>
      <c r="R5" s="1"/>
      <c r="S5" s="1"/>
      <c r="T5" s="1"/>
      <c r="U5" s="1"/>
      <c r="V5" s="1"/>
      <c r="W5" s="1"/>
      <c r="X5" s="1"/>
    </row>
    <row r="6" spans="1:24" ht="48" x14ac:dyDescent="0.3">
      <c r="A6" s="1"/>
      <c r="B6" s="37" t="s">
        <v>554</v>
      </c>
      <c r="C6" s="48" t="s">
        <v>920</v>
      </c>
      <c r="D6" s="48" t="s">
        <v>921</v>
      </c>
      <c r="E6" s="48" t="s">
        <v>922</v>
      </c>
      <c r="F6" s="48" t="s">
        <v>923</v>
      </c>
      <c r="G6" s="48" t="s">
        <v>3403</v>
      </c>
      <c r="H6" s="48" t="s">
        <v>3404</v>
      </c>
      <c r="I6" s="48" t="s">
        <v>3405</v>
      </c>
      <c r="J6" s="48" t="s">
        <v>3406</v>
      </c>
      <c r="K6" s="48" t="s">
        <v>3407</v>
      </c>
      <c r="L6" s="48" t="s">
        <v>924</v>
      </c>
      <c r="M6" s="48" t="s">
        <v>925</v>
      </c>
      <c r="N6" s="48" t="s">
        <v>926</v>
      </c>
      <c r="O6" s="48" t="s">
        <v>927</v>
      </c>
      <c r="P6" s="37" t="s">
        <v>928</v>
      </c>
      <c r="Q6" s="1"/>
      <c r="R6" s="1"/>
      <c r="S6" s="1"/>
      <c r="T6" s="1"/>
      <c r="U6" s="49" t="s">
        <v>3</v>
      </c>
      <c r="V6" s="49" t="s">
        <v>48</v>
      </c>
      <c r="W6" s="49" t="s">
        <v>929</v>
      </c>
      <c r="X6" s="49" t="s">
        <v>930</v>
      </c>
    </row>
    <row r="7" spans="1:24" x14ac:dyDescent="0.3">
      <c r="A7" s="1"/>
      <c r="B7" s="50" t="s">
        <v>779</v>
      </c>
      <c r="C7" s="51">
        <v>1186.8</v>
      </c>
      <c r="D7" s="51">
        <v>2967.5</v>
      </c>
      <c r="E7" s="51">
        <v>2151.1999999999998</v>
      </c>
      <c r="F7" s="51">
        <v>47.4</v>
      </c>
      <c r="G7" s="51"/>
      <c r="H7" s="51"/>
      <c r="I7" s="51"/>
      <c r="J7" s="51"/>
      <c r="K7" s="51">
        <f>DESPACHO_EJECUTADO!FE11+DESPACHO_EJECUTADO!FF11</f>
        <v>61.8</v>
      </c>
      <c r="L7" s="51">
        <v>65.099999999999994</v>
      </c>
      <c r="M7" s="51">
        <v>7.4</v>
      </c>
      <c r="N7" s="51">
        <v>0</v>
      </c>
      <c r="O7" s="51">
        <v>294.89999999999998</v>
      </c>
      <c r="P7" s="51">
        <f>SUM(C7:O7)</f>
        <v>6782.0999999999995</v>
      </c>
      <c r="Q7" s="1"/>
      <c r="R7" s="1"/>
      <c r="S7" s="1"/>
      <c r="T7" s="1"/>
      <c r="U7" s="209" t="s">
        <v>595</v>
      </c>
      <c r="V7" s="52" t="s">
        <v>931</v>
      </c>
      <c r="W7" s="53">
        <v>375.45</v>
      </c>
      <c r="X7" s="53" t="s">
        <v>932</v>
      </c>
    </row>
    <row r="8" spans="1:24" x14ac:dyDescent="0.3">
      <c r="A8" s="1"/>
      <c r="B8" s="54" t="s">
        <v>780</v>
      </c>
      <c r="C8" s="55">
        <v>1170.0999999999999</v>
      </c>
      <c r="D8" s="55">
        <v>2846.5</v>
      </c>
      <c r="E8" s="55">
        <v>2149.9</v>
      </c>
      <c r="F8" s="55">
        <v>47.5</v>
      </c>
      <c r="G8" s="55"/>
      <c r="H8" s="55"/>
      <c r="I8" s="55"/>
      <c r="J8" s="55"/>
      <c r="K8" s="55">
        <f>DESPACHO_EJECUTADO!FE12+DESPACHO_EJECUTADO!FF12</f>
        <v>62.1</v>
      </c>
      <c r="L8" s="55">
        <v>63.7</v>
      </c>
      <c r="M8" s="55">
        <v>7.4</v>
      </c>
      <c r="N8" s="55">
        <v>0</v>
      </c>
      <c r="O8" s="55">
        <v>270.2</v>
      </c>
      <c r="P8" s="55">
        <f t="shared" ref="P8:P54" si="0">SUM(C8:O8)</f>
        <v>6617.4</v>
      </c>
      <c r="Q8" s="1"/>
      <c r="R8" s="1"/>
      <c r="S8" s="1"/>
      <c r="T8" s="1"/>
      <c r="U8" s="209" t="s">
        <v>596</v>
      </c>
      <c r="V8" s="52" t="s">
        <v>933</v>
      </c>
      <c r="W8" s="53">
        <v>57.95</v>
      </c>
      <c r="X8" s="53" t="s">
        <v>932</v>
      </c>
    </row>
    <row r="9" spans="1:24" x14ac:dyDescent="0.3">
      <c r="A9" s="1"/>
      <c r="B9" s="54" t="s">
        <v>781</v>
      </c>
      <c r="C9" s="55">
        <v>1178.8</v>
      </c>
      <c r="D9" s="55">
        <v>2922.8</v>
      </c>
      <c r="E9" s="55">
        <v>2028.5</v>
      </c>
      <c r="F9" s="55">
        <v>47.5</v>
      </c>
      <c r="G9" s="55"/>
      <c r="H9" s="55"/>
      <c r="I9" s="55"/>
      <c r="J9" s="55"/>
      <c r="K9" s="55">
        <f>DESPACHO_EJECUTADO!FE13+DESPACHO_EJECUTADO!FF13</f>
        <v>60.9</v>
      </c>
      <c r="L9" s="55">
        <v>64.5</v>
      </c>
      <c r="M9" s="55">
        <v>7.4</v>
      </c>
      <c r="N9" s="55">
        <v>0</v>
      </c>
      <c r="O9" s="55">
        <v>262.7</v>
      </c>
      <c r="P9" s="55">
        <f t="shared" si="0"/>
        <v>6573.0999999999995</v>
      </c>
      <c r="Q9" s="1"/>
      <c r="R9" s="1"/>
      <c r="S9" s="1"/>
      <c r="T9" s="1"/>
      <c r="U9" s="209" t="s">
        <v>597</v>
      </c>
      <c r="V9" s="52" t="s">
        <v>934</v>
      </c>
      <c r="W9" s="53">
        <v>9.6</v>
      </c>
      <c r="X9" s="53" t="s">
        <v>932</v>
      </c>
    </row>
    <row r="10" spans="1:24" x14ac:dyDescent="0.3">
      <c r="A10" s="1"/>
      <c r="B10" s="54" t="s">
        <v>782</v>
      </c>
      <c r="C10" s="55">
        <v>1183.2</v>
      </c>
      <c r="D10" s="55">
        <v>2900.7</v>
      </c>
      <c r="E10" s="55">
        <v>1968.5</v>
      </c>
      <c r="F10" s="55">
        <v>47.2</v>
      </c>
      <c r="G10" s="55"/>
      <c r="H10" s="55"/>
      <c r="I10" s="55"/>
      <c r="J10" s="55"/>
      <c r="K10" s="55">
        <f>DESPACHO_EJECUTADO!FE14+DESPACHO_EJECUTADO!FF14</f>
        <v>61.699999999999996</v>
      </c>
      <c r="L10" s="55">
        <v>65.8</v>
      </c>
      <c r="M10" s="55">
        <v>7.4</v>
      </c>
      <c r="N10" s="55">
        <v>0</v>
      </c>
      <c r="O10" s="55">
        <v>255</v>
      </c>
      <c r="P10" s="55">
        <f t="shared" si="0"/>
        <v>6489.4999999999991</v>
      </c>
      <c r="Q10" s="1"/>
      <c r="R10" s="1"/>
      <c r="S10" s="1"/>
      <c r="T10" s="1"/>
      <c r="U10" s="209" t="s">
        <v>45</v>
      </c>
      <c r="V10" s="52" t="s">
        <v>46</v>
      </c>
      <c r="W10" s="53" t="s">
        <v>932</v>
      </c>
      <c r="X10" s="53">
        <v>2990.9</v>
      </c>
    </row>
    <row r="11" spans="1:24" x14ac:dyDescent="0.3">
      <c r="A11" s="1"/>
      <c r="B11" s="54" t="s">
        <v>783</v>
      </c>
      <c r="C11" s="55">
        <v>1180.2</v>
      </c>
      <c r="D11" s="55">
        <v>2847.1</v>
      </c>
      <c r="E11" s="55">
        <v>1893.3</v>
      </c>
      <c r="F11" s="55">
        <v>47.4</v>
      </c>
      <c r="G11" s="55"/>
      <c r="H11" s="55"/>
      <c r="I11" s="55"/>
      <c r="J11" s="55"/>
      <c r="K11" s="55">
        <f>DESPACHO_EJECUTADO!FE15+DESPACHO_EJECUTADO!FF15</f>
        <v>61.400000000000006</v>
      </c>
      <c r="L11" s="55">
        <v>64</v>
      </c>
      <c r="M11" s="55">
        <v>7.4</v>
      </c>
      <c r="N11" s="55">
        <v>0</v>
      </c>
      <c r="O11" s="55">
        <v>228.3</v>
      </c>
      <c r="P11" s="55">
        <f t="shared" si="0"/>
        <v>6329.0999999999995</v>
      </c>
      <c r="Q11" s="1"/>
      <c r="R11" s="1"/>
      <c r="S11" s="1"/>
      <c r="T11" s="1"/>
      <c r="U11" s="209" t="s">
        <v>571</v>
      </c>
      <c r="V11" s="52" t="s">
        <v>935</v>
      </c>
      <c r="W11" s="53">
        <v>451.2</v>
      </c>
      <c r="X11" s="53" t="s">
        <v>932</v>
      </c>
    </row>
    <row r="12" spans="1:24" x14ac:dyDescent="0.3">
      <c r="A12" s="1"/>
      <c r="B12" s="54" t="s">
        <v>784</v>
      </c>
      <c r="C12" s="55">
        <v>1193.9000000000001</v>
      </c>
      <c r="D12" s="55">
        <v>2932.1</v>
      </c>
      <c r="E12" s="55">
        <v>1920.2</v>
      </c>
      <c r="F12" s="55">
        <v>47.5</v>
      </c>
      <c r="G12" s="55"/>
      <c r="H12" s="55"/>
      <c r="I12" s="55"/>
      <c r="J12" s="55"/>
      <c r="K12" s="55">
        <f>DESPACHO_EJECUTADO!FE16+DESPACHO_EJECUTADO!FF16</f>
        <v>60.5</v>
      </c>
      <c r="L12" s="55">
        <v>65.400000000000006</v>
      </c>
      <c r="M12" s="55">
        <v>7.4</v>
      </c>
      <c r="N12" s="55">
        <v>0</v>
      </c>
      <c r="O12" s="55">
        <v>235</v>
      </c>
      <c r="P12" s="55">
        <f t="shared" si="0"/>
        <v>6461.9999999999991</v>
      </c>
      <c r="Q12" s="1"/>
      <c r="R12" s="1"/>
      <c r="S12" s="1"/>
      <c r="T12" s="1"/>
      <c r="U12" s="209" t="s">
        <v>569</v>
      </c>
      <c r="V12" s="52" t="s">
        <v>936</v>
      </c>
      <c r="W12" s="53" t="s">
        <v>932</v>
      </c>
      <c r="X12" s="53">
        <v>3630.15</v>
      </c>
    </row>
    <row r="13" spans="1:24" x14ac:dyDescent="0.3">
      <c r="A13" s="1"/>
      <c r="B13" s="54" t="s">
        <v>785</v>
      </c>
      <c r="C13" s="55">
        <v>1182.7</v>
      </c>
      <c r="D13" s="55">
        <v>2871.4</v>
      </c>
      <c r="E13" s="55">
        <v>1881.5</v>
      </c>
      <c r="F13" s="55">
        <v>47.1</v>
      </c>
      <c r="G13" s="55"/>
      <c r="H13" s="55"/>
      <c r="I13" s="55"/>
      <c r="J13" s="55"/>
      <c r="K13" s="55">
        <f>DESPACHO_EJECUTADO!FE17+DESPACHO_EJECUTADO!FF17</f>
        <v>62.9</v>
      </c>
      <c r="L13" s="55">
        <v>65.7</v>
      </c>
      <c r="M13" s="55">
        <v>7.4</v>
      </c>
      <c r="N13" s="55">
        <v>0</v>
      </c>
      <c r="O13" s="55">
        <v>312.2</v>
      </c>
      <c r="P13" s="55">
        <f t="shared" si="0"/>
        <v>6430.9</v>
      </c>
      <c r="Q13" s="1"/>
      <c r="R13" s="1"/>
      <c r="S13" s="1"/>
      <c r="T13" s="1"/>
      <c r="U13" s="209"/>
      <c r="V13" s="52" t="s">
        <v>937</v>
      </c>
      <c r="W13" s="53">
        <v>812</v>
      </c>
      <c r="X13" s="53" t="s">
        <v>932</v>
      </c>
    </row>
    <row r="14" spans="1:24" x14ac:dyDescent="0.3">
      <c r="A14" s="1"/>
      <c r="B14" s="56" t="s">
        <v>786</v>
      </c>
      <c r="C14" s="57">
        <v>1174.7</v>
      </c>
      <c r="D14" s="57">
        <v>2749.6</v>
      </c>
      <c r="E14" s="57">
        <v>1937.7</v>
      </c>
      <c r="F14" s="57">
        <v>47.8</v>
      </c>
      <c r="G14" s="57"/>
      <c r="H14" s="57"/>
      <c r="I14" s="57"/>
      <c r="J14" s="57"/>
      <c r="K14" s="57">
        <f>DESPACHO_EJECUTADO!FE18+DESPACHO_EJECUTADO!FF18</f>
        <v>62.599999999999994</v>
      </c>
      <c r="L14" s="57">
        <v>63</v>
      </c>
      <c r="M14" s="57">
        <v>7.4</v>
      </c>
      <c r="N14" s="57">
        <v>0</v>
      </c>
      <c r="O14" s="57">
        <v>333.3</v>
      </c>
      <c r="P14" s="57">
        <f t="shared" si="0"/>
        <v>6376.1</v>
      </c>
      <c r="Q14" s="1"/>
      <c r="R14" s="1"/>
      <c r="S14" s="1"/>
      <c r="T14" s="1"/>
      <c r="U14" s="209" t="s">
        <v>50</v>
      </c>
      <c r="V14" s="52" t="s">
        <v>938</v>
      </c>
      <c r="W14" s="53">
        <v>164.45</v>
      </c>
      <c r="X14" s="53" t="s">
        <v>932</v>
      </c>
    </row>
    <row r="15" spans="1:24" x14ac:dyDescent="0.3">
      <c r="A15" s="1"/>
      <c r="B15" s="50" t="s">
        <v>787</v>
      </c>
      <c r="C15" s="51">
        <v>1190.4000000000001</v>
      </c>
      <c r="D15" s="51">
        <v>2864.1</v>
      </c>
      <c r="E15" s="51">
        <v>1884.8</v>
      </c>
      <c r="F15" s="51">
        <v>47.1</v>
      </c>
      <c r="G15" s="51"/>
      <c r="H15" s="51"/>
      <c r="I15" s="51"/>
      <c r="J15" s="51"/>
      <c r="K15" s="51">
        <f>DESPACHO_EJECUTADO!FE19+DESPACHO_EJECUTADO!FF19</f>
        <v>62.400000000000006</v>
      </c>
      <c r="L15" s="51">
        <v>64.8</v>
      </c>
      <c r="M15" s="51">
        <v>7.4</v>
      </c>
      <c r="N15" s="51">
        <v>0</v>
      </c>
      <c r="O15" s="51">
        <v>340.1</v>
      </c>
      <c r="P15" s="51">
        <f t="shared" si="0"/>
        <v>6461.1</v>
      </c>
      <c r="Q15" s="1"/>
      <c r="R15" s="1"/>
      <c r="S15" s="1"/>
      <c r="T15" s="1"/>
      <c r="U15" s="209"/>
      <c r="V15" s="52" t="s">
        <v>939</v>
      </c>
      <c r="W15" s="53" t="s">
        <v>932</v>
      </c>
      <c r="X15" s="53">
        <v>294.2</v>
      </c>
    </row>
    <row r="16" spans="1:24" x14ac:dyDescent="0.3">
      <c r="A16" s="1"/>
      <c r="B16" s="54" t="s">
        <v>788</v>
      </c>
      <c r="C16" s="55">
        <v>1193.8</v>
      </c>
      <c r="D16" s="55">
        <v>2844</v>
      </c>
      <c r="E16" s="55">
        <v>1880.8</v>
      </c>
      <c r="F16" s="55">
        <v>47.7</v>
      </c>
      <c r="G16" s="55"/>
      <c r="H16" s="55"/>
      <c r="I16" s="55"/>
      <c r="J16" s="55"/>
      <c r="K16" s="55">
        <f>DESPACHO_EJECUTADO!FE20+DESPACHO_EJECUTADO!FF20</f>
        <v>62.699999999999996</v>
      </c>
      <c r="L16" s="55">
        <v>66.3</v>
      </c>
      <c r="M16" s="55">
        <v>7.4</v>
      </c>
      <c r="N16" s="55">
        <v>0.4</v>
      </c>
      <c r="O16" s="55">
        <v>347.7</v>
      </c>
      <c r="P16" s="55">
        <f t="shared" si="0"/>
        <v>6450.7999999999993</v>
      </c>
      <c r="Q16" s="1"/>
      <c r="R16" s="1"/>
      <c r="S16" s="1"/>
      <c r="T16" s="1"/>
      <c r="U16" s="209"/>
      <c r="V16" s="52" t="s">
        <v>940</v>
      </c>
      <c r="W16" s="53" t="s">
        <v>932</v>
      </c>
      <c r="X16" s="53">
        <v>1964.75</v>
      </c>
    </row>
    <row r="17" spans="1:24" x14ac:dyDescent="0.3">
      <c r="A17" s="1"/>
      <c r="B17" s="54" t="s">
        <v>789</v>
      </c>
      <c r="C17" s="55">
        <v>1183.5</v>
      </c>
      <c r="D17" s="55">
        <v>2880.3</v>
      </c>
      <c r="E17" s="55">
        <v>1996.8</v>
      </c>
      <c r="F17" s="55">
        <v>47.5</v>
      </c>
      <c r="G17" s="55"/>
      <c r="H17" s="55"/>
      <c r="I17" s="55"/>
      <c r="J17" s="55"/>
      <c r="K17" s="55">
        <f>DESPACHO_EJECUTADO!FE21+DESPACHO_EJECUTADO!FF21</f>
        <v>62.699999999999996</v>
      </c>
      <c r="L17" s="55">
        <v>65.2</v>
      </c>
      <c r="M17" s="55">
        <v>7.4</v>
      </c>
      <c r="N17" s="55">
        <v>41.3</v>
      </c>
      <c r="O17" s="55">
        <v>328.3</v>
      </c>
      <c r="P17" s="55">
        <f t="shared" si="0"/>
        <v>6613</v>
      </c>
      <c r="Q17" s="1"/>
      <c r="R17" s="1"/>
      <c r="S17" s="1"/>
      <c r="T17" s="1"/>
      <c r="U17" s="209" t="s">
        <v>598</v>
      </c>
      <c r="V17" s="52" t="s">
        <v>941</v>
      </c>
      <c r="W17" s="53">
        <v>349.3</v>
      </c>
      <c r="X17" s="53" t="s">
        <v>932</v>
      </c>
    </row>
    <row r="18" spans="1:24" x14ac:dyDescent="0.3">
      <c r="A18" s="1"/>
      <c r="B18" s="54" t="s">
        <v>790</v>
      </c>
      <c r="C18" s="55">
        <v>1184.8</v>
      </c>
      <c r="D18" s="55">
        <v>2773.2</v>
      </c>
      <c r="E18" s="55">
        <v>2002.9</v>
      </c>
      <c r="F18" s="55">
        <v>47.7</v>
      </c>
      <c r="G18" s="55"/>
      <c r="H18" s="55"/>
      <c r="I18" s="55"/>
      <c r="J18" s="55"/>
      <c r="K18" s="55">
        <f>DESPACHO_EJECUTADO!FE22+DESPACHO_EJECUTADO!FF22</f>
        <v>62.8</v>
      </c>
      <c r="L18" s="55">
        <v>63.7</v>
      </c>
      <c r="M18" s="55">
        <v>7.4</v>
      </c>
      <c r="N18" s="55">
        <v>268.10000000000002</v>
      </c>
      <c r="O18" s="55">
        <v>323.39999999999998</v>
      </c>
      <c r="P18" s="55">
        <f t="shared" si="0"/>
        <v>6733.9999999999991</v>
      </c>
      <c r="Q18" s="1"/>
      <c r="R18" s="1"/>
      <c r="S18" s="1"/>
      <c r="T18" s="1"/>
      <c r="U18" s="209"/>
      <c r="V18" s="52" t="s">
        <v>942</v>
      </c>
      <c r="W18" s="53">
        <v>325.55</v>
      </c>
      <c r="X18" s="53" t="s">
        <v>932</v>
      </c>
    </row>
    <row r="19" spans="1:24" x14ac:dyDescent="0.3">
      <c r="A19" s="1"/>
      <c r="B19" s="54" t="s">
        <v>791</v>
      </c>
      <c r="C19" s="55">
        <v>1167.5</v>
      </c>
      <c r="D19" s="55">
        <v>2522.4</v>
      </c>
      <c r="E19" s="55">
        <v>2027.9</v>
      </c>
      <c r="F19" s="55">
        <v>47.6</v>
      </c>
      <c r="G19" s="55"/>
      <c r="H19" s="55"/>
      <c r="I19" s="55"/>
      <c r="J19" s="55"/>
      <c r="K19" s="55">
        <f>DESPACHO_EJECUTADO!FE23+DESPACHO_EJECUTADO!FF23</f>
        <v>63.599999999999994</v>
      </c>
      <c r="L19" s="55">
        <v>65.099999999999994</v>
      </c>
      <c r="M19" s="55">
        <v>6</v>
      </c>
      <c r="N19" s="55">
        <v>509.9</v>
      </c>
      <c r="O19" s="55">
        <v>286.7</v>
      </c>
      <c r="P19" s="55">
        <f t="shared" si="0"/>
        <v>6696.7000000000007</v>
      </c>
      <c r="Q19" s="1"/>
      <c r="R19" s="1"/>
      <c r="S19" s="1"/>
      <c r="T19" s="1"/>
      <c r="U19" s="209"/>
      <c r="V19" s="52" t="s">
        <v>943</v>
      </c>
      <c r="W19" s="53">
        <v>458.8</v>
      </c>
      <c r="X19" s="53" t="s">
        <v>932</v>
      </c>
    </row>
    <row r="20" spans="1:24" x14ac:dyDescent="0.3">
      <c r="A20" s="1"/>
      <c r="B20" s="54" t="s">
        <v>792</v>
      </c>
      <c r="C20" s="55">
        <v>1183.4000000000001</v>
      </c>
      <c r="D20" s="55">
        <v>2525.4</v>
      </c>
      <c r="E20" s="55">
        <v>1992.7</v>
      </c>
      <c r="F20" s="55">
        <v>0</v>
      </c>
      <c r="G20" s="55"/>
      <c r="H20" s="55"/>
      <c r="I20" s="55"/>
      <c r="J20" s="55"/>
      <c r="K20" s="55">
        <f>DESPACHO_EJECUTADO!FE24+DESPACHO_EJECUTADO!FF24</f>
        <v>62.6</v>
      </c>
      <c r="L20" s="55">
        <v>63.4</v>
      </c>
      <c r="M20" s="55">
        <v>6</v>
      </c>
      <c r="N20" s="55">
        <v>797.4</v>
      </c>
      <c r="O20" s="55">
        <v>232.5</v>
      </c>
      <c r="P20" s="55">
        <f t="shared" si="0"/>
        <v>6863.4</v>
      </c>
      <c r="Q20" s="1"/>
      <c r="R20" s="1"/>
      <c r="S20" s="1"/>
      <c r="T20" s="1"/>
      <c r="U20" s="209"/>
      <c r="V20" s="52" t="s">
        <v>944</v>
      </c>
      <c r="W20" s="53">
        <v>198.55</v>
      </c>
      <c r="X20" s="53" t="s">
        <v>932</v>
      </c>
    </row>
    <row r="21" spans="1:24" x14ac:dyDescent="0.3">
      <c r="A21" s="1"/>
      <c r="B21" s="54" t="s">
        <v>793</v>
      </c>
      <c r="C21" s="55">
        <v>1175.5</v>
      </c>
      <c r="D21" s="55">
        <v>2627.8</v>
      </c>
      <c r="E21" s="55">
        <v>1871.3</v>
      </c>
      <c r="F21" s="55">
        <v>0</v>
      </c>
      <c r="G21" s="55"/>
      <c r="H21" s="55"/>
      <c r="I21" s="55"/>
      <c r="J21" s="55"/>
      <c r="K21" s="55">
        <f>DESPACHO_EJECUTADO!FE25+DESPACHO_EJECUTADO!FF25</f>
        <v>61.9</v>
      </c>
      <c r="L21" s="55">
        <v>66</v>
      </c>
      <c r="M21" s="55">
        <v>6</v>
      </c>
      <c r="N21" s="55">
        <v>862.1</v>
      </c>
      <c r="O21" s="55">
        <v>265</v>
      </c>
      <c r="P21" s="55">
        <f t="shared" si="0"/>
        <v>6935.6</v>
      </c>
      <c r="Q21" s="1"/>
      <c r="R21" s="1"/>
      <c r="S21" s="1"/>
      <c r="T21" s="1"/>
      <c r="U21" s="209" t="s">
        <v>566</v>
      </c>
      <c r="V21" s="52" t="s">
        <v>945</v>
      </c>
      <c r="W21" s="53">
        <v>3996</v>
      </c>
      <c r="X21" s="53" t="s">
        <v>932</v>
      </c>
    </row>
    <row r="22" spans="1:24" x14ac:dyDescent="0.3">
      <c r="A22" s="1"/>
      <c r="B22" s="56" t="s">
        <v>794</v>
      </c>
      <c r="C22" s="57">
        <v>1169</v>
      </c>
      <c r="D22" s="57">
        <v>2569.8000000000002</v>
      </c>
      <c r="E22" s="57">
        <v>1989.4</v>
      </c>
      <c r="F22" s="57">
        <v>0</v>
      </c>
      <c r="G22" s="57"/>
      <c r="H22" s="57"/>
      <c r="I22" s="57"/>
      <c r="J22" s="57"/>
      <c r="K22" s="57">
        <f>DESPACHO_EJECUTADO!FE26+DESPACHO_EJECUTADO!FF26</f>
        <v>61.6</v>
      </c>
      <c r="L22" s="57">
        <v>65.3</v>
      </c>
      <c r="M22" s="57">
        <v>6</v>
      </c>
      <c r="N22" s="57">
        <v>871.3</v>
      </c>
      <c r="O22" s="57">
        <v>263.3</v>
      </c>
      <c r="P22" s="57">
        <f t="shared" si="0"/>
        <v>6995.7000000000016</v>
      </c>
      <c r="Q22" s="1"/>
      <c r="R22" s="1"/>
      <c r="S22" s="1"/>
      <c r="T22" s="1"/>
      <c r="U22" s="209" t="s">
        <v>225</v>
      </c>
      <c r="V22" s="52" t="s">
        <v>946</v>
      </c>
      <c r="W22" s="53" t="s">
        <v>932</v>
      </c>
      <c r="X22" s="53">
        <v>178.45</v>
      </c>
    </row>
    <row r="23" spans="1:24" x14ac:dyDescent="0.3">
      <c r="A23" s="1"/>
      <c r="B23" s="50" t="s">
        <v>795</v>
      </c>
      <c r="C23" s="51">
        <v>1171.5</v>
      </c>
      <c r="D23" s="51">
        <v>2719.2</v>
      </c>
      <c r="E23" s="51">
        <v>1995.7</v>
      </c>
      <c r="F23" s="51">
        <v>0</v>
      </c>
      <c r="G23" s="51"/>
      <c r="H23" s="51"/>
      <c r="I23" s="51"/>
      <c r="J23" s="51"/>
      <c r="K23" s="51">
        <f>DESPACHO_EJECUTADO!FE27+DESPACHO_EJECUTADO!FF27</f>
        <v>62.1</v>
      </c>
      <c r="L23" s="51">
        <v>63.8</v>
      </c>
      <c r="M23" s="51">
        <v>4.9000000000000004</v>
      </c>
      <c r="N23" s="51">
        <v>912</v>
      </c>
      <c r="O23" s="51">
        <v>290.39999999999998</v>
      </c>
      <c r="P23" s="51">
        <f t="shared" si="0"/>
        <v>7219.5999999999995</v>
      </c>
      <c r="Q23" s="1"/>
      <c r="R23" s="1"/>
      <c r="S23" s="1"/>
      <c r="T23" s="1"/>
      <c r="U23" s="209"/>
      <c r="V23" s="52" t="s">
        <v>947</v>
      </c>
      <c r="W23" s="53" t="s">
        <v>932</v>
      </c>
      <c r="X23" s="53">
        <v>138</v>
      </c>
    </row>
    <row r="24" spans="1:24" x14ac:dyDescent="0.3">
      <c r="A24" s="1"/>
      <c r="B24" s="54" t="s">
        <v>796</v>
      </c>
      <c r="C24" s="55">
        <v>1159.4000000000001</v>
      </c>
      <c r="D24" s="55">
        <v>2661.5</v>
      </c>
      <c r="E24" s="55">
        <v>2036.6</v>
      </c>
      <c r="F24" s="55">
        <v>0</v>
      </c>
      <c r="G24" s="55"/>
      <c r="H24" s="55"/>
      <c r="I24" s="55"/>
      <c r="J24" s="55"/>
      <c r="K24" s="55">
        <f>DESPACHO_EJECUTADO!FE28+DESPACHO_EJECUTADO!FF28</f>
        <v>62</v>
      </c>
      <c r="L24" s="55">
        <v>65.3</v>
      </c>
      <c r="M24" s="55">
        <v>4.9000000000000004</v>
      </c>
      <c r="N24" s="55">
        <v>930.3</v>
      </c>
      <c r="O24" s="55">
        <v>338.5</v>
      </c>
      <c r="P24" s="55">
        <f t="shared" si="0"/>
        <v>7258.5</v>
      </c>
      <c r="Q24" s="1"/>
      <c r="R24" s="1"/>
      <c r="S24" s="1"/>
      <c r="T24" s="1"/>
      <c r="U24" s="209" t="s">
        <v>594</v>
      </c>
      <c r="V24" s="52" t="s">
        <v>948</v>
      </c>
      <c r="W24" s="53">
        <v>74.650000000000006</v>
      </c>
      <c r="X24" s="53" t="s">
        <v>932</v>
      </c>
    </row>
    <row r="25" spans="1:24" x14ac:dyDescent="0.3">
      <c r="A25" s="1"/>
      <c r="B25" s="54" t="s">
        <v>797</v>
      </c>
      <c r="C25" s="55">
        <v>1152.0999999999999</v>
      </c>
      <c r="D25" s="55">
        <v>2713.4</v>
      </c>
      <c r="E25" s="55">
        <v>2063.6999999999998</v>
      </c>
      <c r="F25" s="55">
        <v>0</v>
      </c>
      <c r="G25" s="55"/>
      <c r="H25" s="55"/>
      <c r="I25" s="55"/>
      <c r="J25" s="55"/>
      <c r="K25" s="55">
        <f>DESPACHO_EJECUTADO!FE29+DESPACHO_EJECUTADO!FF29</f>
        <v>62.3</v>
      </c>
      <c r="L25" s="55">
        <v>65.8</v>
      </c>
      <c r="M25" s="55">
        <v>4.9000000000000004</v>
      </c>
      <c r="N25" s="55">
        <v>923.7</v>
      </c>
      <c r="O25" s="55">
        <v>400.2</v>
      </c>
      <c r="P25" s="55">
        <f t="shared" si="0"/>
        <v>7386.0999999999995</v>
      </c>
      <c r="Q25" s="1"/>
      <c r="R25" s="1"/>
      <c r="S25" s="1"/>
      <c r="T25" s="1"/>
      <c r="U25" s="209" t="s">
        <v>55</v>
      </c>
      <c r="V25" s="52" t="s">
        <v>56</v>
      </c>
      <c r="W25" s="53" t="s">
        <v>932</v>
      </c>
      <c r="X25" s="53">
        <v>15188.05</v>
      </c>
    </row>
    <row r="26" spans="1:24" x14ac:dyDescent="0.3">
      <c r="A26" s="1"/>
      <c r="B26" s="54" t="s">
        <v>798</v>
      </c>
      <c r="C26" s="55">
        <v>1154.5</v>
      </c>
      <c r="D26" s="55">
        <v>2717.3</v>
      </c>
      <c r="E26" s="55">
        <v>2082.6</v>
      </c>
      <c r="F26" s="55">
        <v>0</v>
      </c>
      <c r="G26" s="55"/>
      <c r="H26" s="55"/>
      <c r="I26" s="55"/>
      <c r="J26" s="55"/>
      <c r="K26" s="55">
        <f>DESPACHO_EJECUTADO!FE30+DESPACHO_EJECUTADO!FF30</f>
        <v>61.9</v>
      </c>
      <c r="L26" s="55">
        <v>66.900000000000006</v>
      </c>
      <c r="M26" s="55">
        <v>4.9000000000000004</v>
      </c>
      <c r="N26" s="55">
        <v>939.6</v>
      </c>
      <c r="O26" s="55">
        <v>464</v>
      </c>
      <c r="P26" s="55">
        <f t="shared" si="0"/>
        <v>7491.6999999999989</v>
      </c>
      <c r="Q26" s="1"/>
      <c r="R26" s="1"/>
      <c r="S26" s="1"/>
      <c r="T26" s="1"/>
      <c r="U26" s="209"/>
      <c r="V26" s="52" t="s">
        <v>949</v>
      </c>
      <c r="W26" s="53">
        <v>5209.2</v>
      </c>
      <c r="X26" s="53" t="s">
        <v>932</v>
      </c>
    </row>
    <row r="27" spans="1:24" x14ac:dyDescent="0.3">
      <c r="A27" s="1"/>
      <c r="B27" s="54" t="s">
        <v>799</v>
      </c>
      <c r="C27" s="55">
        <v>1142.5</v>
      </c>
      <c r="D27" s="55">
        <v>2708.5</v>
      </c>
      <c r="E27" s="55">
        <v>2075.9</v>
      </c>
      <c r="F27" s="55">
        <v>0</v>
      </c>
      <c r="G27" s="55"/>
      <c r="H27" s="55"/>
      <c r="I27" s="55"/>
      <c r="J27" s="55"/>
      <c r="K27" s="55">
        <f>DESPACHO_EJECUTADO!FE31+DESPACHO_EJECUTADO!FF31</f>
        <v>61.1</v>
      </c>
      <c r="L27" s="55">
        <v>65.900000000000006</v>
      </c>
      <c r="M27" s="55">
        <v>4.9000000000000004</v>
      </c>
      <c r="N27" s="55">
        <v>947.7</v>
      </c>
      <c r="O27" s="55">
        <v>555.1</v>
      </c>
      <c r="P27" s="55">
        <f t="shared" si="0"/>
        <v>7561.5999999999995</v>
      </c>
      <c r="Q27" s="1"/>
      <c r="R27" s="1"/>
      <c r="S27" s="1"/>
      <c r="T27" s="1"/>
      <c r="U27" s="209" t="s">
        <v>584</v>
      </c>
      <c r="V27" s="52" t="s">
        <v>950</v>
      </c>
      <c r="W27" s="53">
        <v>90.75</v>
      </c>
      <c r="X27" s="53" t="s">
        <v>932</v>
      </c>
    </row>
    <row r="28" spans="1:24" x14ac:dyDescent="0.3">
      <c r="A28" s="1"/>
      <c r="B28" s="54" t="s">
        <v>800</v>
      </c>
      <c r="C28" s="55">
        <v>1147.5</v>
      </c>
      <c r="D28" s="55">
        <v>2733.1</v>
      </c>
      <c r="E28" s="55">
        <v>2067.9</v>
      </c>
      <c r="F28" s="55">
        <v>0</v>
      </c>
      <c r="G28" s="55"/>
      <c r="H28" s="55"/>
      <c r="I28" s="55"/>
      <c r="J28" s="55"/>
      <c r="K28" s="55">
        <f>DESPACHO_EJECUTADO!FE32+DESPACHO_EJECUTADO!FF32</f>
        <v>60.8</v>
      </c>
      <c r="L28" s="55">
        <v>66.400000000000006</v>
      </c>
      <c r="M28" s="55">
        <v>4.9000000000000004</v>
      </c>
      <c r="N28" s="55">
        <v>952.6</v>
      </c>
      <c r="O28" s="55">
        <v>610.6</v>
      </c>
      <c r="P28" s="55">
        <f t="shared" si="0"/>
        <v>7643.8</v>
      </c>
      <c r="Q28" s="1"/>
      <c r="R28" s="1"/>
      <c r="S28" s="1"/>
      <c r="T28" s="1"/>
      <c r="U28" s="209" t="s">
        <v>599</v>
      </c>
      <c r="V28" s="52" t="s">
        <v>951</v>
      </c>
      <c r="W28" s="53">
        <v>412.95</v>
      </c>
      <c r="X28" s="53" t="s">
        <v>932</v>
      </c>
    </row>
    <row r="29" spans="1:24" x14ac:dyDescent="0.3">
      <c r="A29" s="1"/>
      <c r="B29" s="54" t="s">
        <v>801</v>
      </c>
      <c r="C29" s="55">
        <v>1146.5999999999999</v>
      </c>
      <c r="D29" s="55">
        <v>2927.9</v>
      </c>
      <c r="E29" s="55">
        <v>1886.9</v>
      </c>
      <c r="F29" s="55">
        <v>0</v>
      </c>
      <c r="G29" s="55"/>
      <c r="H29" s="55"/>
      <c r="I29" s="55"/>
      <c r="J29" s="55"/>
      <c r="K29" s="55">
        <f>DESPACHO_EJECUTADO!FE33+DESPACHO_EJECUTADO!FF33</f>
        <v>60.2</v>
      </c>
      <c r="L29" s="55">
        <v>64.3</v>
      </c>
      <c r="M29" s="55">
        <v>4.9000000000000004</v>
      </c>
      <c r="N29" s="55">
        <v>956.6</v>
      </c>
      <c r="O29" s="55">
        <v>651.70000000000005</v>
      </c>
      <c r="P29" s="55">
        <f t="shared" si="0"/>
        <v>7699.0999999999995</v>
      </c>
      <c r="Q29" s="1"/>
      <c r="R29" s="1"/>
      <c r="S29" s="1"/>
      <c r="T29" s="1"/>
      <c r="U29" s="209" t="s">
        <v>568</v>
      </c>
      <c r="V29" s="52" t="s">
        <v>952</v>
      </c>
      <c r="W29" s="53" t="s">
        <v>932</v>
      </c>
      <c r="X29" s="53">
        <v>9130.4500000000007</v>
      </c>
    </row>
    <row r="30" spans="1:24" x14ac:dyDescent="0.3">
      <c r="A30" s="1"/>
      <c r="B30" s="56" t="s">
        <v>802</v>
      </c>
      <c r="C30" s="57">
        <v>1150.5999999999999</v>
      </c>
      <c r="D30" s="57">
        <v>2936.3</v>
      </c>
      <c r="E30" s="57">
        <v>1830</v>
      </c>
      <c r="F30" s="57">
        <v>0</v>
      </c>
      <c r="G30" s="57"/>
      <c r="H30" s="57"/>
      <c r="I30" s="57"/>
      <c r="J30" s="57"/>
      <c r="K30" s="57">
        <f>DESPACHO_EJECUTADO!FE34+DESPACHO_EJECUTADO!FF34</f>
        <v>61</v>
      </c>
      <c r="L30" s="57">
        <v>64.099999999999994</v>
      </c>
      <c r="M30" s="57">
        <v>4.8</v>
      </c>
      <c r="N30" s="57">
        <v>964.3</v>
      </c>
      <c r="O30" s="57">
        <v>653.4</v>
      </c>
      <c r="P30" s="57">
        <f t="shared" si="0"/>
        <v>7664.5</v>
      </c>
      <c r="Q30" s="1"/>
      <c r="R30" s="1"/>
      <c r="S30" s="1"/>
      <c r="T30" s="1"/>
      <c r="U30" s="209"/>
      <c r="V30" s="52" t="s">
        <v>953</v>
      </c>
      <c r="W30" s="53">
        <v>155.19999999999999</v>
      </c>
      <c r="X30" s="53" t="s">
        <v>932</v>
      </c>
    </row>
    <row r="31" spans="1:24" x14ac:dyDescent="0.3">
      <c r="A31" s="1"/>
      <c r="B31" s="50" t="s">
        <v>803</v>
      </c>
      <c r="C31" s="51">
        <v>1146.5</v>
      </c>
      <c r="D31" s="51">
        <v>2891.6</v>
      </c>
      <c r="E31" s="51">
        <v>1829.3</v>
      </c>
      <c r="F31" s="51">
        <v>0</v>
      </c>
      <c r="G31" s="51"/>
      <c r="H31" s="51"/>
      <c r="I31" s="51"/>
      <c r="J31" s="51"/>
      <c r="K31" s="51">
        <f>DESPACHO_EJECUTADO!FE35+DESPACHO_EJECUTADO!FF35</f>
        <v>61.2</v>
      </c>
      <c r="L31" s="51">
        <v>66</v>
      </c>
      <c r="M31" s="51">
        <v>4.8</v>
      </c>
      <c r="N31" s="51">
        <v>956.3</v>
      </c>
      <c r="O31" s="51">
        <v>663.1</v>
      </c>
      <c r="P31" s="51">
        <f t="shared" si="0"/>
        <v>7618.8</v>
      </c>
      <c r="Q31" s="1"/>
      <c r="R31" s="1"/>
      <c r="S31" s="1"/>
      <c r="T31" s="1"/>
      <c r="U31" s="209" t="s">
        <v>954</v>
      </c>
      <c r="V31" s="52" t="s">
        <v>955</v>
      </c>
      <c r="W31" s="53" t="s">
        <v>932</v>
      </c>
      <c r="X31" s="53">
        <v>1619.05</v>
      </c>
    </row>
    <row r="32" spans="1:24" x14ac:dyDescent="0.3">
      <c r="A32" s="1"/>
      <c r="B32" s="54" t="s">
        <v>804</v>
      </c>
      <c r="C32" s="55">
        <v>1161.9000000000001</v>
      </c>
      <c r="D32" s="55">
        <v>2812.8</v>
      </c>
      <c r="E32" s="55">
        <v>1787.1</v>
      </c>
      <c r="F32" s="55">
        <v>0</v>
      </c>
      <c r="G32" s="55"/>
      <c r="H32" s="55"/>
      <c r="I32" s="55"/>
      <c r="J32" s="55"/>
      <c r="K32" s="55">
        <f>DESPACHO_EJECUTADO!FE36+DESPACHO_EJECUTADO!FF36</f>
        <v>60.8</v>
      </c>
      <c r="L32" s="55">
        <v>49.1</v>
      </c>
      <c r="M32" s="55">
        <v>4.8</v>
      </c>
      <c r="N32" s="55">
        <v>960.3</v>
      </c>
      <c r="O32" s="55">
        <v>694.6</v>
      </c>
      <c r="P32" s="55">
        <f t="shared" si="0"/>
        <v>7531.4000000000015</v>
      </c>
      <c r="Q32" s="1"/>
      <c r="R32" s="1"/>
      <c r="S32" s="1"/>
      <c r="T32" s="1"/>
      <c r="U32" s="209" t="s">
        <v>585</v>
      </c>
      <c r="V32" s="52" t="s">
        <v>956</v>
      </c>
      <c r="W32" s="53">
        <v>479.9</v>
      </c>
      <c r="X32" s="53" t="s">
        <v>932</v>
      </c>
    </row>
    <row r="33" spans="1:24" x14ac:dyDescent="0.3">
      <c r="A33" s="1"/>
      <c r="B33" s="54" t="s">
        <v>805</v>
      </c>
      <c r="C33" s="55">
        <v>1161.4000000000001</v>
      </c>
      <c r="D33" s="55">
        <v>2859.5</v>
      </c>
      <c r="E33" s="55">
        <v>1670.7</v>
      </c>
      <c r="F33" s="55">
        <v>0</v>
      </c>
      <c r="G33" s="55"/>
      <c r="H33" s="55"/>
      <c r="I33" s="55"/>
      <c r="J33" s="55"/>
      <c r="K33" s="55">
        <f>DESPACHO_EJECUTADO!FE37+DESPACHO_EJECUTADO!FF37</f>
        <v>61.1</v>
      </c>
      <c r="L33" s="55">
        <v>49.5</v>
      </c>
      <c r="M33" s="55">
        <v>4.8</v>
      </c>
      <c r="N33" s="55">
        <v>953</v>
      </c>
      <c r="O33" s="55">
        <v>763.1</v>
      </c>
      <c r="P33" s="55">
        <f t="shared" si="0"/>
        <v>7523.1000000000013</v>
      </c>
      <c r="Q33" s="1"/>
      <c r="R33" s="1"/>
      <c r="S33" s="1"/>
      <c r="T33" s="1"/>
      <c r="U33" s="209" t="s">
        <v>586</v>
      </c>
      <c r="V33" s="52" t="s">
        <v>957</v>
      </c>
      <c r="W33" s="53">
        <v>456.5</v>
      </c>
      <c r="X33" s="53" t="s">
        <v>932</v>
      </c>
    </row>
    <row r="34" spans="1:24" x14ac:dyDescent="0.3">
      <c r="A34" s="1"/>
      <c r="B34" s="54" t="s">
        <v>806</v>
      </c>
      <c r="C34" s="55">
        <v>1162</v>
      </c>
      <c r="D34" s="55">
        <v>2876.3</v>
      </c>
      <c r="E34" s="55">
        <v>1638.1</v>
      </c>
      <c r="F34" s="55">
        <v>0</v>
      </c>
      <c r="G34" s="55"/>
      <c r="H34" s="55"/>
      <c r="I34" s="55"/>
      <c r="J34" s="55"/>
      <c r="K34" s="55">
        <f>DESPACHO_EJECUTADO!FE38+DESPACHO_EJECUTADO!FF38</f>
        <v>60.7</v>
      </c>
      <c r="L34" s="55">
        <v>48</v>
      </c>
      <c r="M34" s="55">
        <v>4.8</v>
      </c>
      <c r="N34" s="55">
        <v>947.7</v>
      </c>
      <c r="O34" s="55">
        <v>801</v>
      </c>
      <c r="P34" s="55">
        <f t="shared" si="0"/>
        <v>7538.5999999999995</v>
      </c>
      <c r="Q34" s="1"/>
      <c r="R34" s="1"/>
      <c r="S34" s="1"/>
      <c r="T34" s="1"/>
      <c r="U34" s="209" t="s">
        <v>65</v>
      </c>
      <c r="V34" s="52" t="s">
        <v>958</v>
      </c>
      <c r="W34" s="53" t="s">
        <v>932</v>
      </c>
      <c r="X34" s="53">
        <v>2844.7</v>
      </c>
    </row>
    <row r="35" spans="1:24" x14ac:dyDescent="0.3">
      <c r="A35" s="1"/>
      <c r="B35" s="54" t="s">
        <v>807</v>
      </c>
      <c r="C35" s="55">
        <v>1160.5999999999999</v>
      </c>
      <c r="D35" s="55">
        <v>2973.4</v>
      </c>
      <c r="E35" s="55">
        <v>1709.5</v>
      </c>
      <c r="F35" s="55">
        <v>0</v>
      </c>
      <c r="G35" s="55"/>
      <c r="H35" s="55"/>
      <c r="I35" s="55"/>
      <c r="J35" s="55"/>
      <c r="K35" s="55">
        <f>DESPACHO_EJECUTADO!FE39+DESPACHO_EJECUTADO!FF39</f>
        <v>61.2</v>
      </c>
      <c r="L35" s="55">
        <v>46.3</v>
      </c>
      <c r="M35" s="55">
        <v>4.8</v>
      </c>
      <c r="N35" s="55">
        <v>929.5</v>
      </c>
      <c r="O35" s="55">
        <v>779.8</v>
      </c>
      <c r="P35" s="55">
        <f t="shared" si="0"/>
        <v>7665.1</v>
      </c>
      <c r="Q35" s="1"/>
      <c r="R35" s="1"/>
      <c r="S35" s="1"/>
      <c r="T35" s="1"/>
      <c r="U35" s="209" t="s">
        <v>601</v>
      </c>
      <c r="V35" s="52" t="s">
        <v>959</v>
      </c>
      <c r="W35" s="53">
        <v>410.55</v>
      </c>
      <c r="X35" s="53" t="s">
        <v>932</v>
      </c>
    </row>
    <row r="36" spans="1:24" x14ac:dyDescent="0.3">
      <c r="A36" s="1"/>
      <c r="B36" s="54" t="s">
        <v>808</v>
      </c>
      <c r="C36" s="55">
        <v>1166.2</v>
      </c>
      <c r="D36" s="55">
        <v>3052.4</v>
      </c>
      <c r="E36" s="55">
        <v>1713</v>
      </c>
      <c r="F36" s="55">
        <v>0</v>
      </c>
      <c r="G36" s="55"/>
      <c r="H36" s="55"/>
      <c r="I36" s="55"/>
      <c r="J36" s="55"/>
      <c r="K36" s="55">
        <f>DESPACHO_EJECUTADO!FE40+DESPACHO_EJECUTADO!FF40</f>
        <v>61.400000000000006</v>
      </c>
      <c r="L36" s="55">
        <v>50.4</v>
      </c>
      <c r="M36" s="55">
        <v>4.8</v>
      </c>
      <c r="N36" s="55">
        <v>915.7</v>
      </c>
      <c r="O36" s="55">
        <v>753.7</v>
      </c>
      <c r="P36" s="55">
        <f t="shared" si="0"/>
        <v>7717.5999999999995</v>
      </c>
      <c r="Q36" s="1"/>
      <c r="R36" s="1"/>
      <c r="S36" s="1"/>
      <c r="T36" s="1"/>
      <c r="U36" s="209"/>
      <c r="V36" s="52" t="s">
        <v>960</v>
      </c>
      <c r="W36" s="53">
        <v>194.6</v>
      </c>
      <c r="X36" s="53" t="s">
        <v>932</v>
      </c>
    </row>
    <row r="37" spans="1:24" x14ac:dyDescent="0.3">
      <c r="A37" s="1"/>
      <c r="B37" s="54" t="s">
        <v>809</v>
      </c>
      <c r="C37" s="55">
        <v>1171</v>
      </c>
      <c r="D37" s="55">
        <v>2998</v>
      </c>
      <c r="E37" s="55">
        <v>1795.2</v>
      </c>
      <c r="F37" s="55">
        <v>0</v>
      </c>
      <c r="G37" s="55"/>
      <c r="H37" s="55"/>
      <c r="I37" s="55"/>
      <c r="J37" s="55"/>
      <c r="K37" s="55">
        <f>DESPACHO_EJECUTADO!FE41+DESPACHO_EJECUTADO!FF41</f>
        <v>61.3</v>
      </c>
      <c r="L37" s="55">
        <v>48.9</v>
      </c>
      <c r="M37" s="55">
        <v>4.8</v>
      </c>
      <c r="N37" s="55">
        <v>861.5</v>
      </c>
      <c r="O37" s="55">
        <v>749.1</v>
      </c>
      <c r="P37" s="55">
        <f t="shared" si="0"/>
        <v>7689.8</v>
      </c>
      <c r="Q37" s="1"/>
      <c r="R37" s="1"/>
      <c r="S37" s="1"/>
      <c r="T37" s="1"/>
      <c r="U37" s="209" t="s">
        <v>602</v>
      </c>
      <c r="V37" s="52" t="s">
        <v>961</v>
      </c>
      <c r="W37" s="53">
        <v>489.6</v>
      </c>
      <c r="X37" s="53" t="s">
        <v>932</v>
      </c>
    </row>
    <row r="38" spans="1:24" x14ac:dyDescent="0.3">
      <c r="A38" s="1"/>
      <c r="B38" s="56" t="s">
        <v>810</v>
      </c>
      <c r="C38" s="57">
        <v>1170.8</v>
      </c>
      <c r="D38" s="57">
        <v>3053.1</v>
      </c>
      <c r="E38" s="57">
        <v>1801.9</v>
      </c>
      <c r="F38" s="57">
        <v>0</v>
      </c>
      <c r="G38" s="57"/>
      <c r="H38" s="57"/>
      <c r="I38" s="57"/>
      <c r="J38" s="57"/>
      <c r="K38" s="57">
        <f>DESPACHO_EJECUTADO!FE42+DESPACHO_EJECUTADO!FF42</f>
        <v>61.400000000000006</v>
      </c>
      <c r="L38" s="57">
        <v>49.8</v>
      </c>
      <c r="M38" s="57">
        <v>4.8</v>
      </c>
      <c r="N38" s="57">
        <v>791.6</v>
      </c>
      <c r="O38" s="57">
        <v>736.9</v>
      </c>
      <c r="P38" s="57">
        <f t="shared" si="0"/>
        <v>7670.2999999999993</v>
      </c>
      <c r="Q38" s="1"/>
      <c r="R38" s="1"/>
      <c r="S38" s="1"/>
      <c r="T38" s="1"/>
      <c r="U38" s="209"/>
      <c r="V38" s="52" t="s">
        <v>962</v>
      </c>
      <c r="W38" s="53">
        <v>489.6</v>
      </c>
      <c r="X38" s="53" t="s">
        <v>932</v>
      </c>
    </row>
    <row r="39" spans="1:24" x14ac:dyDescent="0.3">
      <c r="A39" s="1"/>
      <c r="B39" s="50" t="s">
        <v>811</v>
      </c>
      <c r="C39" s="51">
        <v>1163.0999999999999</v>
      </c>
      <c r="D39" s="51">
        <v>3146.3</v>
      </c>
      <c r="E39" s="51">
        <v>1817.7</v>
      </c>
      <c r="F39" s="51">
        <v>0</v>
      </c>
      <c r="G39" s="51"/>
      <c r="H39" s="51"/>
      <c r="I39" s="51"/>
      <c r="J39" s="51"/>
      <c r="K39" s="51">
        <f>DESPACHO_EJECUTADO!FE43+DESPACHO_EJECUTADO!FF43</f>
        <v>60.5</v>
      </c>
      <c r="L39" s="51">
        <v>50.5</v>
      </c>
      <c r="M39" s="51">
        <v>4.8</v>
      </c>
      <c r="N39" s="51">
        <v>643.5</v>
      </c>
      <c r="O39" s="51">
        <v>732.1</v>
      </c>
      <c r="P39" s="51">
        <f t="shared" si="0"/>
        <v>7618.5</v>
      </c>
      <c r="Q39" s="1"/>
      <c r="R39" s="1"/>
      <c r="S39" s="1"/>
      <c r="T39" s="1"/>
      <c r="U39" s="209"/>
      <c r="V39" s="52" t="s">
        <v>963</v>
      </c>
      <c r="W39" s="53">
        <v>480</v>
      </c>
      <c r="X39" s="53" t="s">
        <v>932</v>
      </c>
    </row>
    <row r="40" spans="1:24" x14ac:dyDescent="0.3">
      <c r="A40" s="1"/>
      <c r="B40" s="54" t="s">
        <v>812</v>
      </c>
      <c r="C40" s="55">
        <v>1165.8</v>
      </c>
      <c r="D40" s="55">
        <v>3173</v>
      </c>
      <c r="E40" s="55">
        <v>2036.2</v>
      </c>
      <c r="F40" s="55">
        <v>0</v>
      </c>
      <c r="G40" s="55"/>
      <c r="H40" s="55"/>
      <c r="I40" s="55"/>
      <c r="J40" s="55"/>
      <c r="K40" s="55">
        <f>DESPACHO_EJECUTADO!FE44+DESPACHO_EJECUTADO!FF44</f>
        <v>60.3</v>
      </c>
      <c r="L40" s="55">
        <v>51.3</v>
      </c>
      <c r="M40" s="55">
        <v>4.8</v>
      </c>
      <c r="N40" s="55">
        <v>352.1</v>
      </c>
      <c r="O40" s="55">
        <v>729.5</v>
      </c>
      <c r="P40" s="55">
        <f t="shared" si="0"/>
        <v>7573.0000000000009</v>
      </c>
      <c r="Q40" s="1"/>
      <c r="R40" s="1"/>
      <c r="S40" s="1"/>
      <c r="T40" s="1"/>
      <c r="U40" s="209"/>
      <c r="V40" s="52" t="s">
        <v>964</v>
      </c>
      <c r="W40" s="53">
        <v>165.3</v>
      </c>
      <c r="X40" s="53" t="s">
        <v>932</v>
      </c>
    </row>
    <row r="41" spans="1:24" x14ac:dyDescent="0.3">
      <c r="A41" s="1"/>
      <c r="B41" s="54" t="s">
        <v>813</v>
      </c>
      <c r="C41" s="55">
        <v>1168.4000000000001</v>
      </c>
      <c r="D41" s="55">
        <v>3179.9</v>
      </c>
      <c r="E41" s="55">
        <v>2297.8000000000002</v>
      </c>
      <c r="F41" s="55">
        <v>0</v>
      </c>
      <c r="G41" s="55"/>
      <c r="H41" s="55"/>
      <c r="I41" s="55"/>
      <c r="J41" s="55"/>
      <c r="K41" s="55">
        <f>DESPACHO_EJECUTADO!FE45+DESPACHO_EJECUTADO!FF45</f>
        <v>60.2</v>
      </c>
      <c r="L41" s="55">
        <v>46.8</v>
      </c>
      <c r="M41" s="55">
        <v>4.8</v>
      </c>
      <c r="N41" s="55">
        <v>66.3</v>
      </c>
      <c r="O41" s="55">
        <v>737.2</v>
      </c>
      <c r="P41" s="55">
        <f t="shared" si="0"/>
        <v>7561.4000000000005</v>
      </c>
      <c r="Q41" s="1"/>
      <c r="R41" s="1"/>
      <c r="S41" s="1"/>
      <c r="T41" s="1"/>
      <c r="U41" s="209" t="s">
        <v>587</v>
      </c>
      <c r="V41" s="52" t="s">
        <v>965</v>
      </c>
      <c r="W41" s="53">
        <v>84.15</v>
      </c>
      <c r="X41" s="53" t="s">
        <v>932</v>
      </c>
    </row>
    <row r="42" spans="1:24" x14ac:dyDescent="0.3">
      <c r="A42" s="1"/>
      <c r="B42" s="54" t="s">
        <v>814</v>
      </c>
      <c r="C42" s="55">
        <v>1167.5999999999999</v>
      </c>
      <c r="D42" s="55">
        <v>3112.8</v>
      </c>
      <c r="E42" s="55">
        <v>2115</v>
      </c>
      <c r="F42" s="55">
        <v>45.6</v>
      </c>
      <c r="G42" s="55"/>
      <c r="H42" s="55"/>
      <c r="I42" s="55"/>
      <c r="J42" s="55"/>
      <c r="K42" s="55">
        <f>DESPACHO_EJECUTADO!FE46+DESPACHO_EJECUTADO!FF46</f>
        <v>60.6</v>
      </c>
      <c r="L42" s="55">
        <v>47.5</v>
      </c>
      <c r="M42" s="55">
        <v>4.8</v>
      </c>
      <c r="N42" s="55">
        <v>0</v>
      </c>
      <c r="O42" s="55">
        <v>733.2</v>
      </c>
      <c r="P42" s="55">
        <f t="shared" si="0"/>
        <v>7287.1</v>
      </c>
      <c r="Q42" s="1"/>
      <c r="R42" s="1"/>
      <c r="S42" s="1"/>
      <c r="T42" s="1"/>
      <c r="U42" s="209" t="s">
        <v>570</v>
      </c>
      <c r="V42" s="52" t="s">
        <v>966</v>
      </c>
      <c r="W42" s="53">
        <v>437.25</v>
      </c>
      <c r="X42" s="53" t="s">
        <v>932</v>
      </c>
    </row>
    <row r="43" spans="1:24" x14ac:dyDescent="0.3">
      <c r="A43" s="1"/>
      <c r="B43" s="54" t="s">
        <v>815</v>
      </c>
      <c r="C43" s="55">
        <v>1166.0999999999999</v>
      </c>
      <c r="D43" s="55">
        <v>3282.4</v>
      </c>
      <c r="E43" s="55">
        <v>2370.1999999999998</v>
      </c>
      <c r="F43" s="55">
        <v>46.9</v>
      </c>
      <c r="G43" s="55"/>
      <c r="H43" s="55"/>
      <c r="I43" s="55"/>
      <c r="J43" s="55"/>
      <c r="K43" s="55">
        <f>DESPACHO_EJECUTADO!FE47+DESPACHO_EJECUTADO!FF47</f>
        <v>60.699999999999996</v>
      </c>
      <c r="L43" s="55">
        <v>47.9</v>
      </c>
      <c r="M43" s="55">
        <v>4.8</v>
      </c>
      <c r="N43" s="55">
        <v>0</v>
      </c>
      <c r="O43" s="55">
        <v>703.7</v>
      </c>
      <c r="P43" s="55">
        <f t="shared" si="0"/>
        <v>7682.6999999999989</v>
      </c>
      <c r="Q43" s="1"/>
      <c r="R43" s="1"/>
      <c r="S43" s="1"/>
      <c r="T43" s="1"/>
      <c r="U43" s="209" t="s">
        <v>588</v>
      </c>
      <c r="V43" s="52" t="s">
        <v>967</v>
      </c>
      <c r="W43" s="53">
        <v>445.95</v>
      </c>
      <c r="X43" s="53" t="s">
        <v>932</v>
      </c>
    </row>
    <row r="44" spans="1:24" x14ac:dyDescent="0.3">
      <c r="A44" s="1"/>
      <c r="B44" s="54" t="s">
        <v>816</v>
      </c>
      <c r="C44" s="55">
        <v>1169.2</v>
      </c>
      <c r="D44" s="55">
        <v>3388.9</v>
      </c>
      <c r="E44" s="55">
        <v>2264.9</v>
      </c>
      <c r="F44" s="55">
        <v>47.4</v>
      </c>
      <c r="G44" s="55"/>
      <c r="H44" s="55"/>
      <c r="I44" s="55"/>
      <c r="J44" s="55"/>
      <c r="K44" s="55">
        <f>DESPACHO_EJECUTADO!FE48+DESPACHO_EJECUTADO!FF48</f>
        <v>60.8</v>
      </c>
      <c r="L44" s="55">
        <v>50.7</v>
      </c>
      <c r="M44" s="55">
        <v>4.8</v>
      </c>
      <c r="N44" s="55">
        <v>0</v>
      </c>
      <c r="O44" s="55">
        <v>693.2</v>
      </c>
      <c r="P44" s="55">
        <f t="shared" si="0"/>
        <v>7679.9</v>
      </c>
      <c r="Q44" s="1"/>
      <c r="R44" s="1"/>
      <c r="S44" s="1"/>
      <c r="T44" s="1"/>
      <c r="U44" s="209" t="s">
        <v>564</v>
      </c>
      <c r="V44" s="52" t="s">
        <v>968</v>
      </c>
      <c r="W44" s="53" t="s">
        <v>932</v>
      </c>
      <c r="X44" s="53">
        <v>4880</v>
      </c>
    </row>
    <row r="45" spans="1:24" x14ac:dyDescent="0.3">
      <c r="A45" s="1"/>
      <c r="B45" s="54" t="s">
        <v>817</v>
      </c>
      <c r="C45" s="55">
        <v>1169.9000000000001</v>
      </c>
      <c r="D45" s="55">
        <v>3394.6</v>
      </c>
      <c r="E45" s="55">
        <v>2300.4</v>
      </c>
      <c r="F45" s="55">
        <v>47.4</v>
      </c>
      <c r="G45" s="55"/>
      <c r="H45" s="55"/>
      <c r="I45" s="55"/>
      <c r="J45" s="55"/>
      <c r="K45" s="55">
        <f>DESPACHO_EJECUTADO!FE49+DESPACHO_EJECUTADO!FF49</f>
        <v>61.6</v>
      </c>
      <c r="L45" s="55">
        <v>45.8</v>
      </c>
      <c r="M45" s="55">
        <v>4.8</v>
      </c>
      <c r="N45" s="55">
        <v>0</v>
      </c>
      <c r="O45" s="55">
        <v>655.4</v>
      </c>
      <c r="P45" s="55">
        <f t="shared" si="0"/>
        <v>7679.9</v>
      </c>
      <c r="Q45" s="1"/>
      <c r="R45" s="1"/>
      <c r="S45" s="1"/>
      <c r="T45" s="1"/>
      <c r="U45" s="209" t="s">
        <v>572</v>
      </c>
      <c r="V45" s="52" t="s">
        <v>969</v>
      </c>
      <c r="W45" s="53">
        <v>2180.4499999999998</v>
      </c>
      <c r="X45" s="53" t="s">
        <v>932</v>
      </c>
    </row>
    <row r="46" spans="1:24" x14ac:dyDescent="0.3">
      <c r="A46" s="1"/>
      <c r="B46" s="56" t="s">
        <v>818</v>
      </c>
      <c r="C46" s="57">
        <v>1167.3</v>
      </c>
      <c r="D46" s="57">
        <v>3421.4</v>
      </c>
      <c r="E46" s="57">
        <v>2277.6</v>
      </c>
      <c r="F46" s="57">
        <v>47.3</v>
      </c>
      <c r="G46" s="57"/>
      <c r="H46" s="57"/>
      <c r="I46" s="57"/>
      <c r="J46" s="57"/>
      <c r="K46" s="57">
        <f>DESPACHO_EJECUTADO!FE50+DESPACHO_EJECUTADO!FF50</f>
        <v>61.699999999999996</v>
      </c>
      <c r="L46" s="57">
        <v>45.6</v>
      </c>
      <c r="M46" s="57">
        <v>4.8</v>
      </c>
      <c r="N46" s="57">
        <v>0</v>
      </c>
      <c r="O46" s="57">
        <v>638.70000000000005</v>
      </c>
      <c r="P46" s="57">
        <f t="shared" si="0"/>
        <v>7664.4</v>
      </c>
      <c r="Q46" s="1"/>
      <c r="R46" s="1"/>
      <c r="S46" s="1"/>
      <c r="T46" s="1"/>
      <c r="U46" s="209" t="s">
        <v>31</v>
      </c>
      <c r="V46" s="52" t="s">
        <v>970</v>
      </c>
      <c r="W46" s="53">
        <v>102.1</v>
      </c>
      <c r="X46" s="53" t="s">
        <v>932</v>
      </c>
    </row>
    <row r="47" spans="1:24" x14ac:dyDescent="0.3">
      <c r="A47" s="1"/>
      <c r="B47" s="50" t="s">
        <v>819</v>
      </c>
      <c r="C47" s="51">
        <v>1171.8</v>
      </c>
      <c r="D47" s="51">
        <v>3420.1</v>
      </c>
      <c r="E47" s="51">
        <v>2370.6999999999998</v>
      </c>
      <c r="F47" s="51">
        <v>47.6</v>
      </c>
      <c r="G47" s="51"/>
      <c r="H47" s="51"/>
      <c r="I47" s="51"/>
      <c r="J47" s="51"/>
      <c r="K47" s="51">
        <f>DESPACHO_EJECUTADO!FE51+DESPACHO_EJECUTADO!FF51</f>
        <v>61.3</v>
      </c>
      <c r="L47" s="51">
        <v>45.9</v>
      </c>
      <c r="M47" s="51">
        <v>4.9000000000000004</v>
      </c>
      <c r="N47" s="51">
        <v>0</v>
      </c>
      <c r="O47" s="51">
        <v>558.5</v>
      </c>
      <c r="P47" s="51">
        <f t="shared" si="0"/>
        <v>7680.7999999999993</v>
      </c>
      <c r="Q47" s="1"/>
      <c r="R47" s="1"/>
      <c r="S47" s="1"/>
      <c r="T47" s="1"/>
      <c r="U47" s="209" t="s">
        <v>77</v>
      </c>
      <c r="V47" s="52" t="s">
        <v>971</v>
      </c>
      <c r="W47" s="53" t="s">
        <v>932</v>
      </c>
      <c r="X47" s="53">
        <v>7967.65</v>
      </c>
    </row>
    <row r="48" spans="1:24" x14ac:dyDescent="0.3">
      <c r="A48" s="1"/>
      <c r="B48" s="54" t="s">
        <v>820</v>
      </c>
      <c r="C48" s="55">
        <v>1171.5</v>
      </c>
      <c r="D48" s="55">
        <v>3391.2</v>
      </c>
      <c r="E48" s="55">
        <v>2413.9</v>
      </c>
      <c r="F48" s="55">
        <v>47.1</v>
      </c>
      <c r="G48" s="55"/>
      <c r="H48" s="55"/>
      <c r="I48" s="55"/>
      <c r="J48" s="55"/>
      <c r="K48" s="55">
        <f>DESPACHO_EJECUTADO!FE52+DESPACHO_EJECUTADO!FF52</f>
        <v>62</v>
      </c>
      <c r="L48" s="55">
        <v>44.3</v>
      </c>
      <c r="M48" s="55">
        <v>4.9000000000000004</v>
      </c>
      <c r="N48" s="55">
        <v>0</v>
      </c>
      <c r="O48" s="55">
        <v>500.5</v>
      </c>
      <c r="P48" s="55">
        <f t="shared" si="0"/>
        <v>7635.4000000000005</v>
      </c>
      <c r="Q48" s="1"/>
      <c r="R48" s="1"/>
      <c r="S48" s="1"/>
      <c r="T48" s="1"/>
      <c r="U48" s="209"/>
      <c r="V48" s="52" t="s">
        <v>972</v>
      </c>
      <c r="W48" s="53">
        <v>249.65</v>
      </c>
      <c r="X48" s="53" t="s">
        <v>932</v>
      </c>
    </row>
    <row r="49" spans="1:24" x14ac:dyDescent="0.3">
      <c r="A49" s="1"/>
      <c r="B49" s="54" t="s">
        <v>821</v>
      </c>
      <c r="C49" s="55">
        <v>1170.5999999999999</v>
      </c>
      <c r="D49" s="55">
        <v>3387.6</v>
      </c>
      <c r="E49" s="55">
        <v>2431.1999999999998</v>
      </c>
      <c r="F49" s="55">
        <v>47.1</v>
      </c>
      <c r="G49" s="55"/>
      <c r="H49" s="55"/>
      <c r="I49" s="55"/>
      <c r="J49" s="55"/>
      <c r="K49" s="55">
        <f>DESPACHO_EJECUTADO!FE53+DESPACHO_EJECUTADO!FF53</f>
        <v>62.8</v>
      </c>
      <c r="L49" s="55">
        <v>44.9</v>
      </c>
      <c r="M49" s="55">
        <v>3.8</v>
      </c>
      <c r="N49" s="55">
        <v>0</v>
      </c>
      <c r="O49" s="55">
        <v>446.9</v>
      </c>
      <c r="P49" s="55">
        <f t="shared" si="0"/>
        <v>7594.9</v>
      </c>
      <c r="Q49" s="1"/>
      <c r="R49" s="1"/>
      <c r="S49" s="1"/>
      <c r="T49" s="1"/>
      <c r="U49" s="209" t="s">
        <v>309</v>
      </c>
      <c r="V49" s="52" t="s">
        <v>973</v>
      </c>
      <c r="W49" s="53" t="s">
        <v>932</v>
      </c>
      <c r="X49" s="53">
        <v>1303</v>
      </c>
    </row>
    <row r="50" spans="1:24" x14ac:dyDescent="0.3">
      <c r="A50" s="1"/>
      <c r="B50" s="54" t="s">
        <v>822</v>
      </c>
      <c r="C50" s="55">
        <v>1176.5</v>
      </c>
      <c r="D50" s="55">
        <v>3344.8</v>
      </c>
      <c r="E50" s="55">
        <v>2450.1</v>
      </c>
      <c r="F50" s="55">
        <v>47.2</v>
      </c>
      <c r="G50" s="55"/>
      <c r="H50" s="55"/>
      <c r="I50" s="55"/>
      <c r="J50" s="55"/>
      <c r="K50" s="55">
        <f>DESPACHO_EJECUTADO!FE54+DESPACHO_EJECUTADO!FF54</f>
        <v>62.400000000000006</v>
      </c>
      <c r="L50" s="55">
        <v>50</v>
      </c>
      <c r="M50" s="55">
        <v>3.8</v>
      </c>
      <c r="N50" s="55">
        <v>0</v>
      </c>
      <c r="O50" s="55">
        <v>399.3</v>
      </c>
      <c r="P50" s="55">
        <f t="shared" si="0"/>
        <v>7534.0999999999995</v>
      </c>
      <c r="Q50" s="1"/>
      <c r="R50" s="1"/>
      <c r="S50" s="1"/>
      <c r="T50" s="1"/>
      <c r="U50" s="209" t="s">
        <v>583</v>
      </c>
      <c r="V50" s="52" t="s">
        <v>974</v>
      </c>
      <c r="W50" s="53">
        <v>84</v>
      </c>
      <c r="X50" s="53" t="s">
        <v>932</v>
      </c>
    </row>
    <row r="51" spans="1:24" x14ac:dyDescent="0.3">
      <c r="A51" s="1"/>
      <c r="B51" s="54" t="s">
        <v>823</v>
      </c>
      <c r="C51" s="55">
        <v>1184</v>
      </c>
      <c r="D51" s="55">
        <v>3375.8</v>
      </c>
      <c r="E51" s="55">
        <v>2432.6</v>
      </c>
      <c r="F51" s="55">
        <v>47.2</v>
      </c>
      <c r="G51" s="55"/>
      <c r="H51" s="55"/>
      <c r="I51" s="55"/>
      <c r="J51" s="55"/>
      <c r="K51" s="55">
        <f>DESPACHO_EJECUTADO!FE55+DESPACHO_EJECUTADO!FF55</f>
        <v>63.599999999999994</v>
      </c>
      <c r="L51" s="55">
        <v>50.3</v>
      </c>
      <c r="M51" s="55">
        <v>4.4000000000000004</v>
      </c>
      <c r="N51" s="55">
        <v>0</v>
      </c>
      <c r="O51" s="55">
        <v>353.4</v>
      </c>
      <c r="P51" s="55">
        <f t="shared" si="0"/>
        <v>7511.2999999999993</v>
      </c>
      <c r="Q51" s="1"/>
      <c r="R51" s="1"/>
      <c r="S51" s="1"/>
      <c r="T51" s="1"/>
      <c r="U51" s="209" t="s">
        <v>87</v>
      </c>
      <c r="V51" s="52" t="s">
        <v>975</v>
      </c>
      <c r="W51" s="53">
        <v>130.65</v>
      </c>
      <c r="X51" s="53" t="s">
        <v>932</v>
      </c>
    </row>
    <row r="52" spans="1:24" x14ac:dyDescent="0.3">
      <c r="A52" s="1"/>
      <c r="B52" s="54" t="s">
        <v>824</v>
      </c>
      <c r="C52" s="55">
        <v>1174.5</v>
      </c>
      <c r="D52" s="55">
        <v>3290.3</v>
      </c>
      <c r="E52" s="55">
        <v>2224.1999999999998</v>
      </c>
      <c r="F52" s="55">
        <v>48.3</v>
      </c>
      <c r="G52" s="55"/>
      <c r="H52" s="55"/>
      <c r="I52" s="55"/>
      <c r="J52" s="55"/>
      <c r="K52" s="55">
        <f>DESPACHO_EJECUTADO!FE56+DESPACHO_EJECUTADO!FF56</f>
        <v>62.400000000000006</v>
      </c>
      <c r="L52" s="55">
        <v>49.3</v>
      </c>
      <c r="M52" s="55">
        <v>5</v>
      </c>
      <c r="N52" s="55">
        <v>0</v>
      </c>
      <c r="O52" s="55">
        <v>349.8</v>
      </c>
      <c r="P52" s="55">
        <f t="shared" si="0"/>
        <v>7203.8</v>
      </c>
      <c r="Q52" s="1"/>
      <c r="R52" s="1"/>
      <c r="S52" s="1"/>
      <c r="T52" s="1"/>
      <c r="U52" s="209"/>
      <c r="V52" s="52" t="s">
        <v>976</v>
      </c>
      <c r="W52" s="53" t="s">
        <v>932</v>
      </c>
      <c r="X52" s="53">
        <v>4988.8</v>
      </c>
    </row>
    <row r="53" spans="1:24" x14ac:dyDescent="0.3">
      <c r="A53" s="1"/>
      <c r="B53" s="54" t="s">
        <v>825</v>
      </c>
      <c r="C53" s="55">
        <v>1178.3</v>
      </c>
      <c r="D53" s="55">
        <v>3053.2</v>
      </c>
      <c r="E53" s="55">
        <v>2234.5</v>
      </c>
      <c r="F53" s="55">
        <v>48.4</v>
      </c>
      <c r="G53" s="55"/>
      <c r="H53" s="55"/>
      <c r="I53" s="55"/>
      <c r="J53" s="55"/>
      <c r="K53" s="55">
        <f>DESPACHO_EJECUTADO!FE57+DESPACHO_EJECUTADO!FF57</f>
        <v>62</v>
      </c>
      <c r="L53" s="55">
        <v>49.7</v>
      </c>
      <c r="M53" s="55">
        <v>5</v>
      </c>
      <c r="N53" s="55">
        <v>0</v>
      </c>
      <c r="O53" s="55">
        <v>328.3</v>
      </c>
      <c r="P53" s="55">
        <f t="shared" si="0"/>
        <v>6959.4</v>
      </c>
      <c r="Q53" s="1"/>
      <c r="R53" s="1"/>
      <c r="S53" s="1"/>
      <c r="T53" s="1"/>
      <c r="U53" s="209"/>
      <c r="V53" s="52" t="s">
        <v>107</v>
      </c>
      <c r="W53" s="53" t="s">
        <v>932</v>
      </c>
      <c r="X53" s="53">
        <v>2161.1</v>
      </c>
    </row>
    <row r="54" spans="1:24" x14ac:dyDescent="0.3">
      <c r="A54" s="1"/>
      <c r="B54" s="56" t="s">
        <v>43</v>
      </c>
      <c r="C54" s="57">
        <v>1172.8</v>
      </c>
      <c r="D54" s="57">
        <v>3012.1</v>
      </c>
      <c r="E54" s="57">
        <v>2162.8000000000002</v>
      </c>
      <c r="F54" s="57">
        <v>48.6</v>
      </c>
      <c r="G54" s="57"/>
      <c r="H54" s="57"/>
      <c r="I54" s="57"/>
      <c r="J54" s="57"/>
      <c r="K54" s="57">
        <f>DESPACHO_EJECUTADO!FE58+DESPACHO_EJECUTADO!FF58</f>
        <v>62.3</v>
      </c>
      <c r="L54" s="57">
        <v>49.9</v>
      </c>
      <c r="M54" s="57">
        <v>5</v>
      </c>
      <c r="N54" s="57">
        <v>0</v>
      </c>
      <c r="O54" s="57">
        <v>336.7</v>
      </c>
      <c r="P54" s="57">
        <f t="shared" si="0"/>
        <v>6850.2</v>
      </c>
      <c r="Q54" s="1"/>
      <c r="R54" s="1"/>
      <c r="S54" s="1"/>
      <c r="T54" s="1"/>
      <c r="U54" s="209"/>
      <c r="V54" s="52" t="s">
        <v>977</v>
      </c>
      <c r="W54" s="53">
        <v>237.7</v>
      </c>
      <c r="X54" s="53" t="s">
        <v>932</v>
      </c>
    </row>
    <row r="55" spans="1:24" x14ac:dyDescent="0.3">
      <c r="A55" s="1"/>
      <c r="B55" s="58" t="s">
        <v>978</v>
      </c>
      <c r="C55" s="59">
        <f t="shared" ref="C55:N55" si="1">SUM(C7:C54)/2</f>
        <v>28080.400000000005</v>
      </c>
      <c r="D55" s="59">
        <f t="shared" si="1"/>
        <v>71326.700000000012</v>
      </c>
      <c r="E55" s="59">
        <f t="shared" si="1"/>
        <v>48880.649999999994</v>
      </c>
      <c r="F55" s="59">
        <f t="shared" si="1"/>
        <v>616.55000000000007</v>
      </c>
      <c r="G55" s="59">
        <f t="shared" si="1"/>
        <v>0</v>
      </c>
      <c r="H55" s="59">
        <f t="shared" si="1"/>
        <v>0</v>
      </c>
      <c r="I55" s="59">
        <f t="shared" si="1"/>
        <v>0</v>
      </c>
      <c r="J55" s="59">
        <f t="shared" si="1"/>
        <v>0</v>
      </c>
      <c r="K55" s="59">
        <f t="shared" si="1"/>
        <v>1479.95</v>
      </c>
      <c r="L55" s="59">
        <f t="shared" si="1"/>
        <v>1368.9500000000005</v>
      </c>
      <c r="M55" s="59">
        <f t="shared" si="1"/>
        <v>132.75000000000014</v>
      </c>
      <c r="N55" s="59">
        <f t="shared" si="1"/>
        <v>9627.3999999999978</v>
      </c>
      <c r="O55" s="59">
        <f t="shared" ref="O55:P55" si="2">SUM(O7:O54)/2</f>
        <v>11690.100000000004</v>
      </c>
      <c r="P55" s="59">
        <f t="shared" si="2"/>
        <v>173203.45000000004</v>
      </c>
      <c r="Q55" s="1"/>
      <c r="R55" s="1"/>
      <c r="S55" s="1"/>
      <c r="T55" s="1"/>
      <c r="U55" s="209" t="s">
        <v>109</v>
      </c>
      <c r="V55" s="52" t="s">
        <v>979</v>
      </c>
      <c r="W55" s="53" t="s">
        <v>932</v>
      </c>
      <c r="X55" s="53">
        <v>1103.0999999999999</v>
      </c>
    </row>
    <row r="56" spans="1:24" x14ac:dyDescent="0.3">
      <c r="A56" s="1"/>
      <c r="B56" s="58" t="s">
        <v>980</v>
      </c>
      <c r="C56" s="59">
        <f t="shared" ref="C56:P56" si="3">C55*100/$P$55</f>
        <v>16.212379141408555</v>
      </c>
      <c r="D56" s="59">
        <f t="shared" si="3"/>
        <v>41.180877170749191</v>
      </c>
      <c r="E56" s="59">
        <f t="shared" si="3"/>
        <v>28.221522146354463</v>
      </c>
      <c r="F56" s="59">
        <f t="shared" si="3"/>
        <v>0.3559686599776159</v>
      </c>
      <c r="G56" s="59">
        <f t="shared" si="3"/>
        <v>0</v>
      </c>
      <c r="H56" s="59">
        <f t="shared" si="3"/>
        <v>0</v>
      </c>
      <c r="I56" s="59">
        <f t="shared" si="3"/>
        <v>0</v>
      </c>
      <c r="J56" s="59">
        <f t="shared" si="3"/>
        <v>0</v>
      </c>
      <c r="K56" s="59">
        <f t="shared" si="3"/>
        <v>0.85445757575845038</v>
      </c>
      <c r="L56" s="59">
        <f t="shared" si="3"/>
        <v>0.79037109249267279</v>
      </c>
      <c r="M56" s="59">
        <f t="shared" si="3"/>
        <v>7.6643969851639862E-2</v>
      </c>
      <c r="N56" s="59">
        <f t="shared" si="3"/>
        <v>5.5584343152518008</v>
      </c>
      <c r="O56" s="59">
        <f t="shared" si="3"/>
        <v>6.7493459281555896</v>
      </c>
      <c r="P56" s="59">
        <f t="shared" si="3"/>
        <v>100</v>
      </c>
      <c r="Q56" s="1"/>
      <c r="R56" s="1"/>
      <c r="S56" s="1"/>
      <c r="T56" s="1"/>
      <c r="U56" s="209"/>
      <c r="V56" s="52" t="s">
        <v>981</v>
      </c>
      <c r="W56" s="53">
        <v>14.4</v>
      </c>
      <c r="X56" s="53" t="s">
        <v>932</v>
      </c>
    </row>
    <row r="57" spans="1:24" x14ac:dyDescent="0.3">
      <c r="A57" s="1"/>
      <c r="B57" s="1"/>
      <c r="C57" s="1"/>
      <c r="D57" s="1"/>
      <c r="E57" s="1"/>
      <c r="F57" s="1"/>
      <c r="G57" s="1"/>
      <c r="H57" s="1"/>
      <c r="I57" s="1"/>
      <c r="J57" s="1"/>
      <c r="K57" s="1"/>
      <c r="L57" s="1"/>
      <c r="M57" s="1"/>
      <c r="N57" s="1"/>
      <c r="O57" s="1"/>
      <c r="P57" s="1"/>
      <c r="Q57" s="1"/>
      <c r="R57" s="1"/>
      <c r="S57" s="1"/>
      <c r="T57" s="1"/>
      <c r="U57" s="209"/>
      <c r="V57" s="52" t="s">
        <v>982</v>
      </c>
      <c r="W57" s="53">
        <v>718.35</v>
      </c>
      <c r="X57" s="53" t="s">
        <v>932</v>
      </c>
    </row>
    <row r="58" spans="1:24" x14ac:dyDescent="0.3">
      <c r="A58" s="1"/>
      <c r="B58" s="1"/>
      <c r="C58" s="1"/>
      <c r="D58" s="1"/>
      <c r="E58" s="1"/>
      <c r="F58" s="1"/>
      <c r="G58" s="1"/>
      <c r="H58" s="1"/>
      <c r="I58" s="1"/>
      <c r="J58" s="1"/>
      <c r="K58" s="1"/>
      <c r="L58" s="1"/>
      <c r="M58" s="1"/>
      <c r="N58" s="1"/>
      <c r="O58" s="1"/>
      <c r="P58" s="1"/>
      <c r="Q58" s="1"/>
      <c r="R58" s="1"/>
      <c r="S58" s="1"/>
      <c r="T58" s="1"/>
      <c r="U58" s="209"/>
      <c r="V58" s="52" t="s">
        <v>983</v>
      </c>
      <c r="W58" s="53" t="s">
        <v>932</v>
      </c>
      <c r="X58" s="53">
        <v>3363.5</v>
      </c>
    </row>
    <row r="59" spans="1:24" x14ac:dyDescent="0.3">
      <c r="A59" s="1"/>
      <c r="B59" s="1"/>
      <c r="C59" s="1"/>
      <c r="D59" s="1"/>
      <c r="E59" s="1"/>
      <c r="F59" s="1"/>
      <c r="G59" s="1"/>
      <c r="H59" s="1"/>
      <c r="I59" s="1"/>
      <c r="J59" s="1"/>
      <c r="K59" s="1"/>
      <c r="L59" s="1"/>
      <c r="M59" s="1"/>
      <c r="N59" s="1"/>
      <c r="O59" s="1"/>
      <c r="P59" s="1"/>
      <c r="Q59" s="1"/>
      <c r="R59" s="1"/>
      <c r="S59" s="1"/>
      <c r="T59" s="1"/>
      <c r="U59" s="209"/>
      <c r="V59" s="52" t="s">
        <v>984</v>
      </c>
      <c r="W59" s="53" t="s">
        <v>932</v>
      </c>
      <c r="X59" s="53">
        <v>2034.75</v>
      </c>
    </row>
    <row r="60" spans="1:24" x14ac:dyDescent="0.3">
      <c r="A60" s="1"/>
      <c r="B60" s="1"/>
      <c r="C60" s="1"/>
      <c r="D60" s="1"/>
      <c r="E60" s="1"/>
      <c r="F60" s="1"/>
      <c r="G60" s="1"/>
      <c r="H60" s="1"/>
      <c r="I60" s="1"/>
      <c r="J60" s="1"/>
      <c r="K60" s="1"/>
      <c r="L60" s="1"/>
      <c r="M60" s="1"/>
      <c r="N60" s="1"/>
      <c r="O60" s="1"/>
      <c r="P60" s="1"/>
      <c r="Q60" s="1"/>
      <c r="R60" s="1"/>
      <c r="S60" s="1"/>
      <c r="T60" s="1"/>
      <c r="U60" s="209"/>
      <c r="V60" s="52" t="s">
        <v>985</v>
      </c>
      <c r="W60" s="53">
        <v>1535.8</v>
      </c>
      <c r="X60" s="53" t="s">
        <v>932</v>
      </c>
    </row>
    <row r="61" spans="1:24" x14ac:dyDescent="0.3">
      <c r="A61" s="1"/>
      <c r="B61" s="1"/>
      <c r="C61" s="1"/>
      <c r="D61" s="1"/>
      <c r="E61" s="1"/>
      <c r="F61" s="1"/>
      <c r="G61" s="1"/>
      <c r="H61" s="1"/>
      <c r="I61" s="1"/>
      <c r="J61" s="1"/>
      <c r="K61" s="1"/>
      <c r="L61" s="1"/>
      <c r="M61" s="1"/>
      <c r="N61" s="1"/>
      <c r="O61" s="1"/>
      <c r="P61" s="1"/>
      <c r="Q61" s="1"/>
      <c r="R61" s="1"/>
      <c r="S61" s="1"/>
      <c r="T61" s="1"/>
      <c r="U61" s="209" t="s">
        <v>581</v>
      </c>
      <c r="V61" s="52" t="s">
        <v>986</v>
      </c>
      <c r="W61" s="53">
        <v>473.1</v>
      </c>
      <c r="X61" s="53" t="s">
        <v>932</v>
      </c>
    </row>
    <row r="62" spans="1:24" x14ac:dyDescent="0.3">
      <c r="A62" s="1"/>
      <c r="B62" s="1"/>
      <c r="C62" s="1"/>
      <c r="D62" s="1"/>
      <c r="E62" s="1"/>
      <c r="F62" s="1"/>
      <c r="G62" s="1"/>
      <c r="H62" s="1"/>
      <c r="I62" s="1"/>
      <c r="J62" s="1"/>
      <c r="K62" s="1"/>
      <c r="L62" s="1"/>
      <c r="M62" s="1"/>
      <c r="N62" s="1"/>
      <c r="O62" s="1"/>
      <c r="P62" s="1"/>
      <c r="Q62" s="1"/>
      <c r="R62" s="1"/>
      <c r="S62" s="1"/>
      <c r="T62" s="1"/>
      <c r="U62" s="209" t="s">
        <v>567</v>
      </c>
      <c r="V62" s="52" t="s">
        <v>987</v>
      </c>
      <c r="W62" s="53" t="s">
        <v>932</v>
      </c>
      <c r="X62" s="53">
        <v>2654.15</v>
      </c>
    </row>
    <row r="63" spans="1:24" x14ac:dyDescent="0.3">
      <c r="A63" s="1"/>
      <c r="B63" s="1"/>
      <c r="C63" s="1"/>
      <c r="D63" s="1"/>
      <c r="E63" s="1"/>
      <c r="F63" s="1"/>
      <c r="G63" s="1"/>
      <c r="H63" s="1"/>
      <c r="I63" s="1"/>
      <c r="J63" s="1"/>
      <c r="K63" s="1"/>
      <c r="L63" s="1"/>
      <c r="M63" s="1"/>
      <c r="N63" s="1"/>
      <c r="O63" s="1"/>
      <c r="P63" s="1"/>
      <c r="Q63" s="1"/>
      <c r="R63" s="1"/>
      <c r="S63" s="1"/>
      <c r="T63" s="1"/>
      <c r="U63" s="209"/>
      <c r="V63" s="52" t="s">
        <v>988</v>
      </c>
      <c r="W63" s="53">
        <v>28.7</v>
      </c>
      <c r="X63" s="53" t="s">
        <v>932</v>
      </c>
    </row>
    <row r="64" spans="1:24" x14ac:dyDescent="0.3">
      <c r="A64" s="1"/>
      <c r="B64" s="1"/>
      <c r="C64" s="1"/>
      <c r="D64" s="1"/>
      <c r="E64" s="1"/>
      <c r="F64" s="1"/>
      <c r="G64" s="1"/>
      <c r="H64" s="1"/>
      <c r="I64" s="1"/>
      <c r="J64" s="1"/>
      <c r="K64" s="1"/>
      <c r="L64" s="1"/>
      <c r="M64" s="1"/>
      <c r="N64" s="1"/>
      <c r="O64" s="1"/>
      <c r="P64" s="1"/>
      <c r="Q64" s="1"/>
      <c r="R64" s="1"/>
      <c r="S64" s="1"/>
      <c r="T64" s="1"/>
      <c r="U64" s="209" t="s">
        <v>989</v>
      </c>
      <c r="V64" s="52" t="s">
        <v>990</v>
      </c>
      <c r="W64" s="53">
        <v>459.6</v>
      </c>
      <c r="X64" s="53" t="s">
        <v>932</v>
      </c>
    </row>
    <row r="65" spans="1:24" x14ac:dyDescent="0.3">
      <c r="A65" s="1"/>
      <c r="B65" s="1"/>
      <c r="C65" s="1"/>
      <c r="D65" s="1"/>
      <c r="E65" s="1"/>
      <c r="F65" s="1"/>
      <c r="G65" s="1"/>
      <c r="H65" s="1"/>
      <c r="I65" s="1"/>
      <c r="J65" s="1"/>
      <c r="K65" s="1"/>
      <c r="L65" s="1"/>
      <c r="M65" s="1"/>
      <c r="N65" s="1"/>
      <c r="O65" s="1"/>
      <c r="P65" s="1"/>
      <c r="Q65" s="1"/>
      <c r="R65" s="1"/>
      <c r="S65" s="1"/>
      <c r="T65" s="1"/>
      <c r="U65" s="209"/>
      <c r="V65" s="52" t="s">
        <v>991</v>
      </c>
      <c r="W65" s="53">
        <v>152.25</v>
      </c>
      <c r="X65" s="53" t="s">
        <v>932</v>
      </c>
    </row>
    <row r="66" spans="1:24" x14ac:dyDescent="0.3">
      <c r="A66" s="1"/>
      <c r="B66" s="1"/>
      <c r="C66" s="1"/>
      <c r="D66" s="1"/>
      <c r="E66" s="1"/>
      <c r="F66" s="1"/>
      <c r="G66" s="1"/>
      <c r="H66" s="1"/>
      <c r="I66" s="1"/>
      <c r="J66" s="1"/>
      <c r="K66" s="1"/>
      <c r="L66" s="1"/>
      <c r="M66" s="1"/>
      <c r="N66" s="1"/>
      <c r="O66" s="1"/>
      <c r="P66" s="1"/>
      <c r="Q66" s="1"/>
      <c r="R66" s="1"/>
      <c r="S66" s="1"/>
      <c r="T66" s="1"/>
      <c r="U66" s="209" t="s">
        <v>123</v>
      </c>
      <c r="V66" s="52" t="s">
        <v>992</v>
      </c>
      <c r="W66" s="53">
        <v>48</v>
      </c>
      <c r="X66" s="53" t="s">
        <v>932</v>
      </c>
    </row>
    <row r="67" spans="1:24" x14ac:dyDescent="0.3">
      <c r="A67" s="1"/>
      <c r="B67" s="1"/>
      <c r="C67" s="1"/>
      <c r="D67" s="1"/>
      <c r="E67" s="1"/>
      <c r="F67" s="1"/>
      <c r="G67" s="1"/>
      <c r="H67" s="1"/>
      <c r="I67" s="1"/>
      <c r="J67" s="1"/>
      <c r="K67" s="1"/>
      <c r="L67" s="1"/>
      <c r="M67" s="1"/>
      <c r="N67" s="1"/>
      <c r="O67" s="1"/>
      <c r="P67" s="1"/>
      <c r="Q67" s="1"/>
      <c r="R67" s="1"/>
      <c r="S67" s="1"/>
      <c r="T67" s="1"/>
      <c r="U67" s="209"/>
      <c r="V67" s="52" t="s">
        <v>993</v>
      </c>
      <c r="W67" s="53">
        <v>959.2</v>
      </c>
      <c r="X67" s="53" t="s">
        <v>932</v>
      </c>
    </row>
    <row r="68" spans="1:24" x14ac:dyDescent="0.3">
      <c r="A68" s="1"/>
      <c r="B68" s="1"/>
      <c r="C68" s="1"/>
      <c r="D68" s="1"/>
      <c r="E68" s="1"/>
      <c r="F68" s="1"/>
      <c r="G68" s="1"/>
      <c r="H68" s="1"/>
      <c r="I68" s="1"/>
      <c r="J68" s="1"/>
      <c r="K68" s="1"/>
      <c r="L68" s="1"/>
      <c r="M68" s="1"/>
      <c r="N68" s="1"/>
      <c r="O68" s="1"/>
      <c r="P68" s="1"/>
      <c r="Q68" s="1"/>
      <c r="R68" s="1"/>
      <c r="S68" s="1"/>
      <c r="T68" s="1"/>
      <c r="U68" s="209"/>
      <c r="V68" s="52" t="s">
        <v>124</v>
      </c>
      <c r="W68" s="53" t="s">
        <v>932</v>
      </c>
      <c r="X68" s="53">
        <v>1825.8</v>
      </c>
    </row>
    <row r="69" spans="1:24" x14ac:dyDescent="0.3">
      <c r="A69" s="1"/>
      <c r="B69" s="1"/>
      <c r="C69" s="1"/>
      <c r="D69" s="1"/>
      <c r="E69" s="1"/>
      <c r="F69" s="1"/>
      <c r="G69" s="1"/>
      <c r="H69" s="1"/>
      <c r="I69" s="1"/>
      <c r="J69" s="1"/>
      <c r="K69" s="1"/>
      <c r="L69" s="1"/>
      <c r="M69" s="1"/>
      <c r="N69" s="1"/>
      <c r="O69" s="1"/>
      <c r="P69" s="1"/>
      <c r="Q69" s="1"/>
      <c r="R69" s="1"/>
      <c r="S69" s="1"/>
      <c r="T69" s="1"/>
      <c r="U69" s="209"/>
      <c r="V69" s="52" t="s">
        <v>994</v>
      </c>
      <c r="W69" s="53" t="s">
        <v>932</v>
      </c>
      <c r="X69" s="53">
        <v>376.55</v>
      </c>
    </row>
    <row r="70" spans="1:24" x14ac:dyDescent="0.3">
      <c r="A70" s="1"/>
      <c r="B70" s="1"/>
      <c r="C70" s="1"/>
      <c r="D70" s="1"/>
      <c r="E70" s="1"/>
      <c r="F70" s="1"/>
      <c r="G70" s="1"/>
      <c r="H70" s="1"/>
      <c r="I70" s="1"/>
      <c r="J70" s="1"/>
      <c r="K70" s="1"/>
      <c r="L70" s="1"/>
      <c r="M70" s="1"/>
      <c r="N70" s="1"/>
      <c r="O70" s="1"/>
      <c r="P70" s="1"/>
      <c r="Q70" s="1"/>
      <c r="R70" s="1"/>
      <c r="S70" s="1"/>
      <c r="T70" s="1"/>
      <c r="U70" s="209"/>
      <c r="V70" s="52" t="s">
        <v>995</v>
      </c>
      <c r="W70" s="53" t="s">
        <v>932</v>
      </c>
      <c r="X70" s="53">
        <v>689.6</v>
      </c>
    </row>
    <row r="71" spans="1:24" x14ac:dyDescent="0.3">
      <c r="A71" s="1"/>
      <c r="B71" s="1"/>
      <c r="C71" s="1"/>
      <c r="D71" s="1"/>
      <c r="E71" s="1"/>
      <c r="F71" s="1"/>
      <c r="G71" s="1"/>
      <c r="H71" s="1"/>
      <c r="I71" s="1"/>
      <c r="J71" s="1"/>
      <c r="K71" s="1"/>
      <c r="L71" s="1"/>
      <c r="M71" s="1"/>
      <c r="N71" s="1"/>
      <c r="O71" s="1"/>
      <c r="P71" s="1"/>
      <c r="Q71" s="1"/>
      <c r="R71" s="1"/>
      <c r="S71" s="1"/>
      <c r="T71" s="1"/>
      <c r="U71" s="209"/>
      <c r="V71" s="52" t="s">
        <v>996</v>
      </c>
      <c r="W71" s="53">
        <v>135.44999999999999</v>
      </c>
      <c r="X71" s="53" t="s">
        <v>932</v>
      </c>
    </row>
    <row r="72" spans="1:24" x14ac:dyDescent="0.3">
      <c r="A72" s="1"/>
      <c r="B72" s="1"/>
      <c r="C72" s="1"/>
      <c r="D72" s="1"/>
      <c r="E72" s="1"/>
      <c r="F72" s="1"/>
      <c r="G72" s="1"/>
      <c r="H72" s="1"/>
      <c r="I72" s="1"/>
      <c r="J72" s="1"/>
      <c r="K72" s="1"/>
      <c r="L72" s="1"/>
      <c r="M72" s="1"/>
      <c r="N72" s="1"/>
      <c r="O72" s="1"/>
      <c r="P72" s="1"/>
      <c r="Q72" s="1"/>
      <c r="R72" s="1"/>
      <c r="S72" s="1"/>
      <c r="T72" s="1"/>
      <c r="U72" s="209"/>
      <c r="V72" s="52" t="s">
        <v>997</v>
      </c>
      <c r="W72" s="53">
        <v>193.9</v>
      </c>
      <c r="X72" s="53" t="s">
        <v>932</v>
      </c>
    </row>
    <row r="73" spans="1:24" x14ac:dyDescent="0.3">
      <c r="A73" s="1"/>
      <c r="B73" s="1"/>
      <c r="C73" s="1"/>
      <c r="D73" s="1"/>
      <c r="E73" s="1"/>
      <c r="F73" s="1"/>
      <c r="G73" s="1"/>
      <c r="H73" s="1"/>
      <c r="I73" s="1"/>
      <c r="J73" s="1"/>
      <c r="K73" s="1"/>
      <c r="L73" s="1"/>
      <c r="M73" s="1"/>
      <c r="N73" s="1"/>
      <c r="O73" s="1"/>
      <c r="P73" s="1"/>
      <c r="Q73" s="1"/>
      <c r="R73" s="1"/>
      <c r="S73" s="1"/>
      <c r="T73" s="1"/>
      <c r="U73" s="209"/>
      <c r="V73" s="52" t="s">
        <v>998</v>
      </c>
      <c r="W73" s="53">
        <v>2604.6999999999998</v>
      </c>
      <c r="X73" s="53" t="s">
        <v>932</v>
      </c>
    </row>
    <row r="74" spans="1:24" x14ac:dyDescent="0.3">
      <c r="A74" s="1"/>
      <c r="B74" s="1"/>
      <c r="C74" s="1"/>
      <c r="D74" s="1"/>
      <c r="E74" s="1"/>
      <c r="F74" s="1"/>
      <c r="G74" s="1"/>
      <c r="H74" s="1"/>
      <c r="I74" s="1"/>
      <c r="J74" s="1"/>
      <c r="K74" s="1"/>
      <c r="L74" s="1"/>
      <c r="M74" s="1"/>
      <c r="N74" s="1"/>
      <c r="O74" s="1"/>
      <c r="P74" s="1"/>
      <c r="Q74" s="1"/>
      <c r="R74" s="1"/>
      <c r="S74" s="1"/>
      <c r="T74" s="1"/>
      <c r="U74" s="209" t="s">
        <v>582</v>
      </c>
      <c r="V74" s="52" t="s">
        <v>999</v>
      </c>
      <c r="W74" s="53">
        <v>497.4</v>
      </c>
      <c r="X74" s="53" t="s">
        <v>932</v>
      </c>
    </row>
    <row r="75" spans="1:24" x14ac:dyDescent="0.3">
      <c r="A75" s="1"/>
      <c r="B75" s="1"/>
      <c r="C75" s="1"/>
      <c r="D75" s="1"/>
      <c r="E75" s="1"/>
      <c r="F75" s="1"/>
      <c r="G75" s="1"/>
      <c r="H75" s="1"/>
      <c r="I75" s="1"/>
      <c r="J75" s="1"/>
      <c r="K75" s="1"/>
      <c r="L75" s="1"/>
      <c r="M75" s="1"/>
      <c r="N75" s="1"/>
      <c r="O75" s="1"/>
      <c r="P75" s="1"/>
      <c r="Q75" s="1"/>
      <c r="R75" s="1"/>
      <c r="S75" s="1"/>
      <c r="T75" s="1"/>
      <c r="U75" s="60" t="s">
        <v>978</v>
      </c>
      <c r="V75" s="61"/>
      <c r="W75" s="62">
        <v>28080.400000000001</v>
      </c>
      <c r="X75" s="62">
        <v>71326.7</v>
      </c>
    </row>
  </sheetData>
  <mergeCells count="38">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U30"/>
    <mergeCell ref="U31"/>
    <mergeCell ref="U32"/>
    <mergeCell ref="U33"/>
    <mergeCell ref="U34"/>
    <mergeCell ref="U35:U36"/>
    <mergeCell ref="U37:U40"/>
    <mergeCell ref="U41"/>
    <mergeCell ref="U42"/>
    <mergeCell ref="U43"/>
    <mergeCell ref="U44"/>
    <mergeCell ref="U45"/>
    <mergeCell ref="U46"/>
    <mergeCell ref="U47:U48"/>
    <mergeCell ref="U49"/>
    <mergeCell ref="U64:U65"/>
    <mergeCell ref="U66:U73"/>
    <mergeCell ref="U74"/>
    <mergeCell ref="U50"/>
    <mergeCell ref="U51:U54"/>
    <mergeCell ref="U55:U60"/>
    <mergeCell ref="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1000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554</v>
      </c>
      <c r="C6" s="210" t="s">
        <v>151</v>
      </c>
      <c r="D6" s="210" t="s">
        <v>608</v>
      </c>
      <c r="E6" s="210" t="s">
        <v>609</v>
      </c>
      <c r="F6" s="210" t="s">
        <v>610</v>
      </c>
      <c r="G6" s="210" t="s">
        <v>595</v>
      </c>
      <c r="H6" s="210" t="s">
        <v>596</v>
      </c>
      <c r="I6" s="210" t="s">
        <v>597</v>
      </c>
      <c r="J6" s="210" t="s">
        <v>606</v>
      </c>
      <c r="K6" s="210" t="s">
        <v>576</v>
      </c>
      <c r="L6" s="210" t="s">
        <v>598</v>
      </c>
      <c r="M6" s="210"/>
      <c r="N6" s="210"/>
      <c r="O6" s="210"/>
      <c r="P6" s="210"/>
      <c r="Q6" s="210" t="s">
        <v>594</v>
      </c>
      <c r="R6" s="210" t="s">
        <v>584</v>
      </c>
      <c r="S6" s="210" t="s">
        <v>599</v>
      </c>
      <c r="T6" s="210" t="s">
        <v>250</v>
      </c>
      <c r="U6" s="210" t="s">
        <v>585</v>
      </c>
      <c r="V6" s="210" t="s">
        <v>586</v>
      </c>
      <c r="W6" s="210" t="s">
        <v>600</v>
      </c>
      <c r="X6" s="210"/>
      <c r="Y6" s="210" t="s">
        <v>577</v>
      </c>
      <c r="Z6" s="210" t="s">
        <v>65</v>
      </c>
      <c r="AA6" s="210"/>
      <c r="AB6" s="210"/>
      <c r="AC6" s="210"/>
      <c r="AD6" s="210"/>
      <c r="AE6" s="210" t="s">
        <v>601</v>
      </c>
      <c r="AF6" s="210"/>
      <c r="AG6" s="210" t="s">
        <v>602</v>
      </c>
      <c r="AH6" s="210"/>
      <c r="AI6" s="210"/>
      <c r="AJ6" s="210"/>
      <c r="AK6" s="210" t="s">
        <v>578</v>
      </c>
      <c r="AL6" s="210" t="s">
        <v>271</v>
      </c>
      <c r="AM6" s="210" t="s">
        <v>579</v>
      </c>
      <c r="AN6" s="210" t="s">
        <v>587</v>
      </c>
      <c r="AO6" s="210" t="s">
        <v>588</v>
      </c>
      <c r="AP6" s="210" t="s">
        <v>1001</v>
      </c>
      <c r="AQ6" s="210" t="s">
        <v>295</v>
      </c>
      <c r="AR6" s="210" t="s">
        <v>77</v>
      </c>
      <c r="AS6" s="210" t="s">
        <v>580</v>
      </c>
      <c r="AT6" s="210" t="s">
        <v>583</v>
      </c>
      <c r="AU6" s="210" t="s">
        <v>603</v>
      </c>
      <c r="AV6" s="210" t="s">
        <v>589</v>
      </c>
      <c r="AW6" s="210" t="s">
        <v>87</v>
      </c>
      <c r="AX6" s="210"/>
      <c r="AY6" s="210" t="s">
        <v>109</v>
      </c>
      <c r="AZ6" s="210"/>
      <c r="BA6" s="210"/>
      <c r="BB6" s="210"/>
      <c r="BC6" s="210"/>
      <c r="BD6" s="210" t="s">
        <v>590</v>
      </c>
      <c r="BE6" s="210" t="s">
        <v>591</v>
      </c>
      <c r="BF6" s="210" t="s">
        <v>592</v>
      </c>
      <c r="BG6" s="210" t="s">
        <v>581</v>
      </c>
      <c r="BH6" s="210" t="s">
        <v>351</v>
      </c>
      <c r="BI6" s="210"/>
      <c r="BJ6" s="210"/>
      <c r="BK6" s="210"/>
      <c r="BL6" s="210" t="s">
        <v>604</v>
      </c>
      <c r="BM6" s="210" t="s">
        <v>567</v>
      </c>
      <c r="BN6" s="210" t="s">
        <v>605</v>
      </c>
      <c r="BO6" s="210"/>
      <c r="BP6" s="210" t="s">
        <v>593</v>
      </c>
      <c r="BQ6" s="210" t="s">
        <v>582</v>
      </c>
      <c r="BR6" s="63" t="s">
        <v>1002</v>
      </c>
    </row>
    <row r="7" spans="1:70" x14ac:dyDescent="0.3">
      <c r="A7" s="1"/>
      <c r="B7" s="210"/>
      <c r="C7" s="63" t="s">
        <v>1003</v>
      </c>
      <c r="D7" s="63" t="s">
        <v>1004</v>
      </c>
      <c r="E7" s="63" t="s">
        <v>1005</v>
      </c>
      <c r="F7" s="63" t="s">
        <v>1006</v>
      </c>
      <c r="G7" s="63" t="s">
        <v>1007</v>
      </c>
      <c r="H7" s="63" t="s">
        <v>933</v>
      </c>
      <c r="I7" s="63" t="s">
        <v>934</v>
      </c>
      <c r="J7" s="63" t="s">
        <v>1008</v>
      </c>
      <c r="K7" s="63" t="s">
        <v>932</v>
      </c>
      <c r="L7" s="63" t="s">
        <v>941</v>
      </c>
      <c r="M7" s="63" t="s">
        <v>1009</v>
      </c>
      <c r="N7" s="63" t="s">
        <v>942</v>
      </c>
      <c r="O7" s="63" t="s">
        <v>943</v>
      </c>
      <c r="P7" s="63" t="s">
        <v>1010</v>
      </c>
      <c r="Q7" s="63" t="s">
        <v>948</v>
      </c>
      <c r="R7" s="63" t="s">
        <v>950</v>
      </c>
      <c r="S7" s="63" t="s">
        <v>951</v>
      </c>
      <c r="T7" s="63" t="s">
        <v>1011</v>
      </c>
      <c r="U7" s="63" t="s">
        <v>956</v>
      </c>
      <c r="V7" s="63" t="s">
        <v>957</v>
      </c>
      <c r="W7" s="63" t="s">
        <v>932</v>
      </c>
      <c r="X7" s="63" t="s">
        <v>932</v>
      </c>
      <c r="Y7" s="63" t="s">
        <v>932</v>
      </c>
      <c r="Z7" s="63" t="s">
        <v>932</v>
      </c>
      <c r="AA7" s="63" t="s">
        <v>932</v>
      </c>
      <c r="AB7" s="63" t="s">
        <v>932</v>
      </c>
      <c r="AC7" s="63" t="s">
        <v>932</v>
      </c>
      <c r="AD7" s="63" t="s">
        <v>932</v>
      </c>
      <c r="AE7" s="63" t="s">
        <v>959</v>
      </c>
      <c r="AF7" s="63" t="s">
        <v>960</v>
      </c>
      <c r="AG7" s="63" t="s">
        <v>1012</v>
      </c>
      <c r="AH7" s="63" t="s">
        <v>1013</v>
      </c>
      <c r="AI7" s="63" t="s">
        <v>1014</v>
      </c>
      <c r="AJ7" s="63" t="s">
        <v>964</v>
      </c>
      <c r="AK7" s="63" t="s">
        <v>932</v>
      </c>
      <c r="AL7" s="63" t="s">
        <v>932</v>
      </c>
      <c r="AM7" s="63" t="s">
        <v>932</v>
      </c>
      <c r="AN7" s="63" t="s">
        <v>1015</v>
      </c>
      <c r="AO7" s="63" t="s">
        <v>967</v>
      </c>
      <c r="AP7" s="63" t="s">
        <v>1016</v>
      </c>
      <c r="AQ7" s="63" t="s">
        <v>932</v>
      </c>
      <c r="AR7" s="63" t="s">
        <v>932</v>
      </c>
      <c r="AS7" s="63" t="s">
        <v>932</v>
      </c>
      <c r="AT7" s="63" t="s">
        <v>974</v>
      </c>
      <c r="AU7" s="63" t="s">
        <v>932</v>
      </c>
      <c r="AV7" s="63" t="s">
        <v>932</v>
      </c>
      <c r="AW7" s="63" t="s">
        <v>1017</v>
      </c>
      <c r="AX7" s="63" t="s">
        <v>1018</v>
      </c>
      <c r="AY7" s="63" t="s">
        <v>932</v>
      </c>
      <c r="AZ7" s="63" t="s">
        <v>932</v>
      </c>
      <c r="BA7" s="63" t="s">
        <v>932</v>
      </c>
      <c r="BB7" s="63" t="s">
        <v>932</v>
      </c>
      <c r="BC7" s="63" t="s">
        <v>981</v>
      </c>
      <c r="BD7" s="63" t="s">
        <v>932</v>
      </c>
      <c r="BE7" s="63" t="s">
        <v>932</v>
      </c>
      <c r="BF7" s="63" t="s">
        <v>932</v>
      </c>
      <c r="BG7" s="63" t="s">
        <v>1019</v>
      </c>
      <c r="BH7" s="63" t="s">
        <v>1020</v>
      </c>
      <c r="BI7" s="63" t="s">
        <v>1021</v>
      </c>
      <c r="BJ7" s="63" t="s">
        <v>352</v>
      </c>
      <c r="BK7" s="63" t="s">
        <v>1022</v>
      </c>
      <c r="BL7" s="63" t="s">
        <v>932</v>
      </c>
      <c r="BM7" s="63" t="s">
        <v>1023</v>
      </c>
      <c r="BN7" s="63" t="s">
        <v>990</v>
      </c>
      <c r="BO7" s="63" t="s">
        <v>1024</v>
      </c>
      <c r="BP7" s="63" t="s">
        <v>932</v>
      </c>
      <c r="BQ7" s="63" t="s">
        <v>999</v>
      </c>
      <c r="BR7" s="63" t="s">
        <v>770</v>
      </c>
    </row>
    <row r="8" spans="1:70" x14ac:dyDescent="0.3">
      <c r="A8" s="1"/>
      <c r="B8" s="50" t="s">
        <v>1025</v>
      </c>
      <c r="C8" s="64">
        <v>15</v>
      </c>
      <c r="D8" s="64">
        <v>21.3</v>
      </c>
      <c r="E8" s="64">
        <v>8.6999999999999993</v>
      </c>
      <c r="F8" s="64">
        <v>11.1</v>
      </c>
      <c r="G8" s="64">
        <v>20.2</v>
      </c>
      <c r="H8" s="64">
        <v>1.9</v>
      </c>
      <c r="I8" s="64">
        <v>0.4</v>
      </c>
      <c r="J8" s="64">
        <v>9</v>
      </c>
      <c r="K8" s="64"/>
      <c r="L8" s="64">
        <v>13.6</v>
      </c>
      <c r="M8" s="64"/>
      <c r="N8" s="64">
        <v>13.6</v>
      </c>
      <c r="O8" s="64">
        <v>19.3</v>
      </c>
      <c r="P8" s="64">
        <v>8.6</v>
      </c>
      <c r="Q8" s="64">
        <v>3.2</v>
      </c>
      <c r="R8" s="64">
        <v>4.2</v>
      </c>
      <c r="S8" s="64">
        <v>18.100000000000001</v>
      </c>
      <c r="T8" s="64"/>
      <c r="U8" s="64">
        <v>20</v>
      </c>
      <c r="V8" s="64">
        <v>19.100000000000001</v>
      </c>
      <c r="W8" s="64">
        <v>19.600000000000001</v>
      </c>
      <c r="X8" s="64">
        <v>52.2</v>
      </c>
      <c r="Y8" s="64">
        <v>67.400000000000006</v>
      </c>
      <c r="Z8" s="64">
        <v>23.2</v>
      </c>
      <c r="AA8" s="64">
        <v>44.2</v>
      </c>
      <c r="AB8" s="64"/>
      <c r="AC8" s="64">
        <v>1.9</v>
      </c>
      <c r="AD8" s="64">
        <v>0.2</v>
      </c>
      <c r="AE8" s="64">
        <v>15.2</v>
      </c>
      <c r="AF8" s="64">
        <v>8.1999999999999993</v>
      </c>
      <c r="AG8" s="64">
        <v>20.399999999999999</v>
      </c>
      <c r="AH8" s="64">
        <v>20.399999999999999</v>
      </c>
      <c r="AI8" s="64">
        <v>20</v>
      </c>
      <c r="AJ8" s="64">
        <v>7</v>
      </c>
      <c r="AK8" s="64"/>
      <c r="AL8" s="64">
        <v>8.8000000000000007</v>
      </c>
      <c r="AM8" s="64">
        <v>9.6999999999999993</v>
      </c>
      <c r="AN8" s="64">
        <v>3.5</v>
      </c>
      <c r="AO8" s="64">
        <v>18.5</v>
      </c>
      <c r="AP8" s="64"/>
      <c r="AQ8" s="64"/>
      <c r="AR8" s="64"/>
      <c r="AS8" s="64"/>
      <c r="AT8" s="64">
        <v>3.5</v>
      </c>
      <c r="AU8" s="64"/>
      <c r="AV8" s="64"/>
      <c r="AW8" s="64">
        <v>5.5</v>
      </c>
      <c r="AX8" s="64">
        <v>9.9</v>
      </c>
      <c r="AY8" s="64"/>
      <c r="AZ8" s="64"/>
      <c r="BA8" s="64"/>
      <c r="BB8" s="64"/>
      <c r="BC8" s="64">
        <v>0.6</v>
      </c>
      <c r="BD8" s="64"/>
      <c r="BE8" s="64">
        <v>19.399999999999999</v>
      </c>
      <c r="BF8" s="64">
        <v>48.3</v>
      </c>
      <c r="BG8" s="64">
        <v>19.7</v>
      </c>
      <c r="BH8" s="64">
        <v>2.8</v>
      </c>
      <c r="BI8" s="64">
        <v>1.1000000000000001</v>
      </c>
      <c r="BJ8" s="64">
        <v>1.1000000000000001</v>
      </c>
      <c r="BK8" s="64">
        <v>2.4</v>
      </c>
      <c r="BL8" s="64"/>
      <c r="BM8" s="64">
        <v>1.2</v>
      </c>
      <c r="BN8" s="64">
        <v>19.5</v>
      </c>
      <c r="BO8" s="64">
        <v>6.3</v>
      </c>
      <c r="BP8" s="64"/>
      <c r="BQ8" s="64">
        <v>20.7</v>
      </c>
      <c r="BR8" s="65">
        <v>709.7</v>
      </c>
    </row>
    <row r="9" spans="1:70" x14ac:dyDescent="0.3">
      <c r="A9" s="1"/>
      <c r="B9" s="54" t="s">
        <v>1026</v>
      </c>
      <c r="C9" s="66">
        <v>14.8</v>
      </c>
      <c r="D9" s="66">
        <v>21.3</v>
      </c>
      <c r="E9" s="66">
        <v>8.1999999999999993</v>
      </c>
      <c r="F9" s="66">
        <v>11.2</v>
      </c>
      <c r="G9" s="66">
        <v>20</v>
      </c>
      <c r="H9" s="66">
        <v>1.9</v>
      </c>
      <c r="I9" s="66">
        <v>0.4</v>
      </c>
      <c r="J9" s="66">
        <v>8.1999999999999993</v>
      </c>
      <c r="K9" s="66"/>
      <c r="L9" s="66">
        <v>13.6</v>
      </c>
      <c r="M9" s="66"/>
      <c r="N9" s="66">
        <v>13.1</v>
      </c>
      <c r="O9" s="66">
        <v>19.100000000000001</v>
      </c>
      <c r="P9" s="66">
        <v>8.6</v>
      </c>
      <c r="Q9" s="66">
        <v>3.1</v>
      </c>
      <c r="R9" s="66">
        <v>4.0999999999999996</v>
      </c>
      <c r="S9" s="66">
        <v>17.899999999999999</v>
      </c>
      <c r="T9" s="66"/>
      <c r="U9" s="66">
        <v>20</v>
      </c>
      <c r="V9" s="66">
        <v>18.899999999999999</v>
      </c>
      <c r="W9" s="66">
        <v>20.5</v>
      </c>
      <c r="X9" s="66">
        <v>48.7</v>
      </c>
      <c r="Y9" s="66">
        <v>63.4</v>
      </c>
      <c r="Z9" s="66">
        <v>21.7</v>
      </c>
      <c r="AA9" s="66">
        <v>40.4</v>
      </c>
      <c r="AB9" s="66"/>
      <c r="AC9" s="66">
        <v>1.9</v>
      </c>
      <c r="AD9" s="66">
        <v>0.3</v>
      </c>
      <c r="AE9" s="66">
        <v>18.3</v>
      </c>
      <c r="AF9" s="66">
        <v>8.1999999999999993</v>
      </c>
      <c r="AG9" s="66">
        <v>20.399999999999999</v>
      </c>
      <c r="AH9" s="66">
        <v>20.399999999999999</v>
      </c>
      <c r="AI9" s="66">
        <v>20</v>
      </c>
      <c r="AJ9" s="66">
        <v>7</v>
      </c>
      <c r="AK9" s="66"/>
      <c r="AL9" s="66">
        <v>7.7</v>
      </c>
      <c r="AM9" s="66">
        <v>10.1</v>
      </c>
      <c r="AN9" s="66">
        <v>3.5</v>
      </c>
      <c r="AO9" s="66">
        <v>18.399999999999999</v>
      </c>
      <c r="AP9" s="66"/>
      <c r="AQ9" s="66"/>
      <c r="AR9" s="66"/>
      <c r="AS9" s="66"/>
      <c r="AT9" s="66">
        <v>3.5</v>
      </c>
      <c r="AU9" s="66"/>
      <c r="AV9" s="66"/>
      <c r="AW9" s="66">
        <v>5.4</v>
      </c>
      <c r="AX9" s="66">
        <v>9.8000000000000007</v>
      </c>
      <c r="AY9" s="66">
        <v>1.4</v>
      </c>
      <c r="AZ9" s="66"/>
      <c r="BA9" s="66">
        <v>1.9</v>
      </c>
      <c r="BB9" s="66"/>
      <c r="BC9" s="66">
        <v>0.6</v>
      </c>
      <c r="BD9" s="66"/>
      <c r="BE9" s="66">
        <v>18.8</v>
      </c>
      <c r="BF9" s="66">
        <v>33.4</v>
      </c>
      <c r="BG9" s="66">
        <v>20</v>
      </c>
      <c r="BH9" s="66">
        <v>2.8</v>
      </c>
      <c r="BI9" s="66">
        <v>1.1000000000000001</v>
      </c>
      <c r="BJ9" s="66">
        <v>1.1000000000000001</v>
      </c>
      <c r="BK9" s="66">
        <v>2.4</v>
      </c>
      <c r="BL9" s="66"/>
      <c r="BM9" s="66">
        <v>1.2</v>
      </c>
      <c r="BN9" s="66">
        <v>19.2</v>
      </c>
      <c r="BO9" s="66">
        <v>6.4</v>
      </c>
      <c r="BP9" s="66"/>
      <c r="BQ9" s="66">
        <v>20.6</v>
      </c>
      <c r="BR9" s="67">
        <v>684.9</v>
      </c>
    </row>
    <row r="10" spans="1:70" x14ac:dyDescent="0.3">
      <c r="A10" s="1"/>
      <c r="B10" s="54" t="s">
        <v>1027</v>
      </c>
      <c r="C10" s="66">
        <v>14.5</v>
      </c>
      <c r="D10" s="66">
        <v>21.3</v>
      </c>
      <c r="E10" s="66">
        <v>9.3000000000000007</v>
      </c>
      <c r="F10" s="66">
        <v>11.1</v>
      </c>
      <c r="G10" s="66">
        <v>20.100000000000001</v>
      </c>
      <c r="H10" s="66">
        <v>1.9</v>
      </c>
      <c r="I10" s="66">
        <v>0.4</v>
      </c>
      <c r="J10" s="66">
        <v>8.3000000000000007</v>
      </c>
      <c r="K10" s="66"/>
      <c r="L10" s="66">
        <v>13.6</v>
      </c>
      <c r="M10" s="66"/>
      <c r="N10" s="66">
        <v>13.5</v>
      </c>
      <c r="O10" s="66">
        <v>19.2</v>
      </c>
      <c r="P10" s="66">
        <v>8.6</v>
      </c>
      <c r="Q10" s="66">
        <v>3.2</v>
      </c>
      <c r="R10" s="66">
        <v>4.0999999999999996</v>
      </c>
      <c r="S10" s="66">
        <v>18.2</v>
      </c>
      <c r="T10" s="66"/>
      <c r="U10" s="66">
        <v>20</v>
      </c>
      <c r="V10" s="66">
        <v>18.899999999999999</v>
      </c>
      <c r="W10" s="66">
        <v>21.6</v>
      </c>
      <c r="X10" s="66">
        <v>45.8</v>
      </c>
      <c r="Y10" s="66">
        <v>76.8</v>
      </c>
      <c r="Z10" s="66">
        <v>15.7</v>
      </c>
      <c r="AA10" s="66">
        <v>24.2</v>
      </c>
      <c r="AB10" s="66"/>
      <c r="AC10" s="66">
        <v>0.9</v>
      </c>
      <c r="AD10" s="66">
        <v>0.2</v>
      </c>
      <c r="AE10" s="66">
        <v>20.8</v>
      </c>
      <c r="AF10" s="66">
        <v>8.1999999999999993</v>
      </c>
      <c r="AG10" s="66">
        <v>20.399999999999999</v>
      </c>
      <c r="AH10" s="66">
        <v>20.399999999999999</v>
      </c>
      <c r="AI10" s="66">
        <v>20</v>
      </c>
      <c r="AJ10" s="66">
        <v>7</v>
      </c>
      <c r="AK10" s="66"/>
      <c r="AL10" s="66">
        <v>7.6</v>
      </c>
      <c r="AM10" s="66">
        <v>12</v>
      </c>
      <c r="AN10" s="66">
        <v>3.5</v>
      </c>
      <c r="AO10" s="66">
        <v>18.399999999999999</v>
      </c>
      <c r="AP10" s="66"/>
      <c r="AQ10" s="66"/>
      <c r="AR10" s="66"/>
      <c r="AS10" s="66"/>
      <c r="AT10" s="66">
        <v>3.5</v>
      </c>
      <c r="AU10" s="66"/>
      <c r="AV10" s="66"/>
      <c r="AW10" s="66">
        <v>5.4</v>
      </c>
      <c r="AX10" s="66">
        <v>9.9</v>
      </c>
      <c r="AY10" s="66">
        <v>0.3</v>
      </c>
      <c r="AZ10" s="66"/>
      <c r="BA10" s="66">
        <v>4.4000000000000004</v>
      </c>
      <c r="BB10" s="66"/>
      <c r="BC10" s="66">
        <v>0.6</v>
      </c>
      <c r="BD10" s="66"/>
      <c r="BE10" s="66">
        <v>21.2</v>
      </c>
      <c r="BF10" s="66">
        <v>32</v>
      </c>
      <c r="BG10" s="66">
        <v>20</v>
      </c>
      <c r="BH10" s="66">
        <v>2.8</v>
      </c>
      <c r="BI10" s="66">
        <v>1.1000000000000001</v>
      </c>
      <c r="BJ10" s="66">
        <v>1.1000000000000001</v>
      </c>
      <c r="BK10" s="66">
        <v>2.4</v>
      </c>
      <c r="BL10" s="66"/>
      <c r="BM10" s="66">
        <v>1.2</v>
      </c>
      <c r="BN10" s="66">
        <v>19.399999999999999</v>
      </c>
      <c r="BO10" s="66">
        <v>6.4</v>
      </c>
      <c r="BP10" s="66"/>
      <c r="BQ10" s="66">
        <v>20.7</v>
      </c>
      <c r="BR10" s="67">
        <v>682.1</v>
      </c>
    </row>
    <row r="11" spans="1:70" x14ac:dyDescent="0.3">
      <c r="A11" s="1"/>
      <c r="B11" s="54" t="s">
        <v>1028</v>
      </c>
      <c r="C11" s="66">
        <v>15</v>
      </c>
      <c r="D11" s="66">
        <v>21.3</v>
      </c>
      <c r="E11" s="66">
        <v>9.1999999999999993</v>
      </c>
      <c r="F11" s="66">
        <v>11.2</v>
      </c>
      <c r="G11" s="66">
        <v>20.2</v>
      </c>
      <c r="H11" s="66">
        <v>1.9</v>
      </c>
      <c r="I11" s="66">
        <v>0.4</v>
      </c>
      <c r="J11" s="66">
        <v>9.1</v>
      </c>
      <c r="K11" s="66"/>
      <c r="L11" s="66">
        <v>14.8</v>
      </c>
      <c r="M11" s="66"/>
      <c r="N11" s="66">
        <v>13.7</v>
      </c>
      <c r="O11" s="66">
        <v>19.3</v>
      </c>
      <c r="P11" s="66">
        <v>8.6</v>
      </c>
      <c r="Q11" s="66">
        <v>3.1</v>
      </c>
      <c r="R11" s="66">
        <v>4</v>
      </c>
      <c r="S11" s="66">
        <v>18.3</v>
      </c>
      <c r="T11" s="66"/>
      <c r="U11" s="66">
        <v>20</v>
      </c>
      <c r="V11" s="66">
        <v>19</v>
      </c>
      <c r="W11" s="66">
        <v>16.899999999999999</v>
      </c>
      <c r="X11" s="66">
        <v>52.3</v>
      </c>
      <c r="Y11" s="66">
        <v>76.3</v>
      </c>
      <c r="Z11" s="66">
        <v>12.6</v>
      </c>
      <c r="AA11" s="66">
        <v>23.4</v>
      </c>
      <c r="AB11" s="66"/>
      <c r="AC11" s="66">
        <v>0.8</v>
      </c>
      <c r="AD11" s="66"/>
      <c r="AE11" s="66">
        <v>20.8</v>
      </c>
      <c r="AF11" s="66">
        <v>8.1999999999999993</v>
      </c>
      <c r="AG11" s="66">
        <v>20.399999999999999</v>
      </c>
      <c r="AH11" s="66">
        <v>20.399999999999999</v>
      </c>
      <c r="AI11" s="66">
        <v>20</v>
      </c>
      <c r="AJ11" s="66">
        <v>6.9</v>
      </c>
      <c r="AK11" s="66"/>
      <c r="AL11" s="66">
        <v>8.1</v>
      </c>
      <c r="AM11" s="66">
        <v>11.1</v>
      </c>
      <c r="AN11" s="66">
        <v>3.6</v>
      </c>
      <c r="AO11" s="66">
        <v>18.399999999999999</v>
      </c>
      <c r="AP11" s="66"/>
      <c r="AQ11" s="66"/>
      <c r="AR11" s="66"/>
      <c r="AS11" s="66"/>
      <c r="AT11" s="66">
        <v>3.5</v>
      </c>
      <c r="AU11" s="66"/>
      <c r="AV11" s="66"/>
      <c r="AW11" s="66">
        <v>5.5</v>
      </c>
      <c r="AX11" s="66">
        <v>10</v>
      </c>
      <c r="AY11" s="66">
        <v>0.2</v>
      </c>
      <c r="AZ11" s="66"/>
      <c r="BA11" s="66">
        <v>2.4</v>
      </c>
      <c r="BB11" s="66"/>
      <c r="BC11" s="66">
        <v>0.6</v>
      </c>
      <c r="BD11" s="66"/>
      <c r="BE11" s="66">
        <v>17.3</v>
      </c>
      <c r="BF11" s="66">
        <v>33.6</v>
      </c>
      <c r="BG11" s="66">
        <v>19.899999999999999</v>
      </c>
      <c r="BH11" s="66">
        <v>2.8</v>
      </c>
      <c r="BI11" s="66">
        <v>1.1000000000000001</v>
      </c>
      <c r="BJ11" s="66">
        <v>1.1000000000000001</v>
      </c>
      <c r="BK11" s="66">
        <v>2.4</v>
      </c>
      <c r="BL11" s="66"/>
      <c r="BM11" s="66">
        <v>1.2</v>
      </c>
      <c r="BN11" s="66">
        <v>19.5</v>
      </c>
      <c r="BO11" s="66">
        <v>6.4</v>
      </c>
      <c r="BP11" s="66"/>
      <c r="BQ11" s="66">
        <v>20.7</v>
      </c>
      <c r="BR11" s="67">
        <v>677.5</v>
      </c>
    </row>
    <row r="12" spans="1:70" x14ac:dyDescent="0.3">
      <c r="A12" s="1"/>
      <c r="B12" s="54" t="s">
        <v>1029</v>
      </c>
      <c r="C12" s="66">
        <v>14.9</v>
      </c>
      <c r="D12" s="66">
        <v>21.3</v>
      </c>
      <c r="E12" s="66">
        <v>7.6</v>
      </c>
      <c r="F12" s="66">
        <v>11.1</v>
      </c>
      <c r="G12" s="66">
        <v>20.2</v>
      </c>
      <c r="H12" s="66">
        <v>1.9</v>
      </c>
      <c r="I12" s="66">
        <v>0.4</v>
      </c>
      <c r="J12" s="66">
        <v>9.1</v>
      </c>
      <c r="K12" s="66"/>
      <c r="L12" s="66">
        <v>15.7</v>
      </c>
      <c r="M12" s="66"/>
      <c r="N12" s="66">
        <v>15.2</v>
      </c>
      <c r="O12" s="66">
        <v>19.100000000000001</v>
      </c>
      <c r="P12" s="66">
        <v>8.6999999999999993</v>
      </c>
      <c r="Q12" s="66">
        <v>3</v>
      </c>
      <c r="R12" s="66">
        <v>4.2</v>
      </c>
      <c r="S12" s="66">
        <v>17.899999999999999</v>
      </c>
      <c r="T12" s="66"/>
      <c r="U12" s="66">
        <v>20</v>
      </c>
      <c r="V12" s="66">
        <v>19</v>
      </c>
      <c r="W12" s="66">
        <v>21</v>
      </c>
      <c r="X12" s="66">
        <v>51.9</v>
      </c>
      <c r="Y12" s="66">
        <v>53.7</v>
      </c>
      <c r="Z12" s="66">
        <v>14.7</v>
      </c>
      <c r="AA12" s="66">
        <v>28.7</v>
      </c>
      <c r="AB12" s="66"/>
      <c r="AC12" s="66">
        <v>0.8</v>
      </c>
      <c r="AD12" s="66">
        <v>0.1</v>
      </c>
      <c r="AE12" s="66">
        <v>20.8</v>
      </c>
      <c r="AF12" s="66">
        <v>8.1999999999999993</v>
      </c>
      <c r="AG12" s="66">
        <v>20.399999999999999</v>
      </c>
      <c r="AH12" s="66">
        <v>20.399999999999999</v>
      </c>
      <c r="AI12" s="66">
        <v>20</v>
      </c>
      <c r="AJ12" s="66">
        <v>6.6</v>
      </c>
      <c r="AK12" s="66"/>
      <c r="AL12" s="66">
        <v>8.9</v>
      </c>
      <c r="AM12" s="66">
        <v>11.2</v>
      </c>
      <c r="AN12" s="66">
        <v>3.6</v>
      </c>
      <c r="AO12" s="66">
        <v>18.600000000000001</v>
      </c>
      <c r="AP12" s="66"/>
      <c r="AQ12" s="66"/>
      <c r="AR12" s="66"/>
      <c r="AS12" s="66"/>
      <c r="AT12" s="66">
        <v>3.5</v>
      </c>
      <c r="AU12" s="66"/>
      <c r="AV12" s="66"/>
      <c r="AW12" s="66">
        <v>5.4</v>
      </c>
      <c r="AX12" s="66">
        <v>9.9</v>
      </c>
      <c r="AY12" s="66"/>
      <c r="AZ12" s="66"/>
      <c r="BA12" s="66">
        <v>0.1</v>
      </c>
      <c r="BB12" s="66"/>
      <c r="BC12" s="66">
        <v>0.6</v>
      </c>
      <c r="BD12" s="66"/>
      <c r="BE12" s="66">
        <v>10.7</v>
      </c>
      <c r="BF12" s="66">
        <v>26.5</v>
      </c>
      <c r="BG12" s="66">
        <v>19.899999999999999</v>
      </c>
      <c r="BH12" s="66">
        <v>2.8</v>
      </c>
      <c r="BI12" s="66">
        <v>1.1000000000000001</v>
      </c>
      <c r="BJ12" s="66">
        <v>1.1000000000000001</v>
      </c>
      <c r="BK12" s="66">
        <v>2.4</v>
      </c>
      <c r="BL12" s="66"/>
      <c r="BM12" s="66">
        <v>1.2</v>
      </c>
      <c r="BN12" s="66">
        <v>19.3</v>
      </c>
      <c r="BO12" s="66">
        <v>6.4</v>
      </c>
      <c r="BP12" s="66"/>
      <c r="BQ12" s="66">
        <v>20.7</v>
      </c>
      <c r="BR12" s="67">
        <v>650.5</v>
      </c>
    </row>
    <row r="13" spans="1:70" x14ac:dyDescent="0.3">
      <c r="A13" s="1"/>
      <c r="B13" s="54" t="s">
        <v>1030</v>
      </c>
      <c r="C13" s="66">
        <v>15.7</v>
      </c>
      <c r="D13" s="66">
        <v>21.3</v>
      </c>
      <c r="E13" s="66">
        <v>7.8</v>
      </c>
      <c r="F13" s="66">
        <v>11.1</v>
      </c>
      <c r="G13" s="66">
        <v>20.2</v>
      </c>
      <c r="H13" s="66">
        <v>1.9</v>
      </c>
      <c r="I13" s="66">
        <v>0.4</v>
      </c>
      <c r="J13" s="66">
        <v>9.5</v>
      </c>
      <c r="K13" s="66"/>
      <c r="L13" s="66">
        <v>15.6</v>
      </c>
      <c r="M13" s="66"/>
      <c r="N13" s="66">
        <v>15.6</v>
      </c>
      <c r="O13" s="66">
        <v>19.3</v>
      </c>
      <c r="P13" s="66">
        <v>8.8000000000000007</v>
      </c>
      <c r="Q13" s="66">
        <v>3.1</v>
      </c>
      <c r="R13" s="66">
        <v>4.3</v>
      </c>
      <c r="S13" s="66">
        <v>17.8</v>
      </c>
      <c r="T13" s="66"/>
      <c r="U13" s="66">
        <v>20</v>
      </c>
      <c r="V13" s="66">
        <v>18.899999999999999</v>
      </c>
      <c r="W13" s="66">
        <v>21.4</v>
      </c>
      <c r="X13" s="66">
        <v>47.6</v>
      </c>
      <c r="Y13" s="66">
        <v>42.4</v>
      </c>
      <c r="Z13" s="66">
        <v>19.8</v>
      </c>
      <c r="AA13" s="66">
        <v>44.6</v>
      </c>
      <c r="AB13" s="66"/>
      <c r="AC13" s="66">
        <v>0.9</v>
      </c>
      <c r="AD13" s="66">
        <v>0.1</v>
      </c>
      <c r="AE13" s="66">
        <v>20.8</v>
      </c>
      <c r="AF13" s="66">
        <v>8.1999999999999993</v>
      </c>
      <c r="AG13" s="66">
        <v>20.399999999999999</v>
      </c>
      <c r="AH13" s="66">
        <v>20.399999999999999</v>
      </c>
      <c r="AI13" s="66">
        <v>20</v>
      </c>
      <c r="AJ13" s="66">
        <v>6.9</v>
      </c>
      <c r="AK13" s="66"/>
      <c r="AL13" s="66">
        <v>6.7</v>
      </c>
      <c r="AM13" s="66">
        <v>9.8000000000000007</v>
      </c>
      <c r="AN13" s="66">
        <v>3.6</v>
      </c>
      <c r="AO13" s="66">
        <v>18.5</v>
      </c>
      <c r="AP13" s="66"/>
      <c r="AQ13" s="66"/>
      <c r="AR13" s="66"/>
      <c r="AS13" s="66"/>
      <c r="AT13" s="66">
        <v>3.5</v>
      </c>
      <c r="AU13" s="66"/>
      <c r="AV13" s="66"/>
      <c r="AW13" s="66">
        <v>5.3</v>
      </c>
      <c r="AX13" s="66">
        <v>10</v>
      </c>
      <c r="AY13" s="66">
        <v>0.2</v>
      </c>
      <c r="AZ13" s="66"/>
      <c r="BA13" s="66">
        <v>0.6</v>
      </c>
      <c r="BB13" s="66"/>
      <c r="BC13" s="66">
        <v>0.6</v>
      </c>
      <c r="BD13" s="66"/>
      <c r="BE13" s="66">
        <v>15.5</v>
      </c>
      <c r="BF13" s="66">
        <v>25.4</v>
      </c>
      <c r="BG13" s="66">
        <v>19.899999999999999</v>
      </c>
      <c r="BH13" s="66">
        <v>2.8</v>
      </c>
      <c r="BI13" s="66">
        <v>1.1000000000000001</v>
      </c>
      <c r="BJ13" s="66">
        <v>1.1000000000000001</v>
      </c>
      <c r="BK13" s="66">
        <v>2.4</v>
      </c>
      <c r="BL13" s="66"/>
      <c r="BM13" s="66">
        <v>1.2</v>
      </c>
      <c r="BN13" s="66">
        <v>19.3</v>
      </c>
      <c r="BO13" s="66">
        <v>6.4</v>
      </c>
      <c r="BP13" s="66"/>
      <c r="BQ13" s="66">
        <v>20.9</v>
      </c>
      <c r="BR13" s="67">
        <v>659.6</v>
      </c>
    </row>
    <row r="14" spans="1:70" x14ac:dyDescent="0.3">
      <c r="A14" s="1"/>
      <c r="B14" s="54" t="s">
        <v>1031</v>
      </c>
      <c r="C14" s="66">
        <v>15.7</v>
      </c>
      <c r="D14" s="66">
        <v>21.3</v>
      </c>
      <c r="E14" s="66">
        <v>8.5</v>
      </c>
      <c r="F14" s="66">
        <v>11.1</v>
      </c>
      <c r="G14" s="66">
        <v>20.2</v>
      </c>
      <c r="H14" s="66">
        <v>1.9</v>
      </c>
      <c r="I14" s="66">
        <v>0.4</v>
      </c>
      <c r="J14" s="66">
        <v>9.1</v>
      </c>
      <c r="K14" s="66"/>
      <c r="L14" s="66">
        <v>15.5</v>
      </c>
      <c r="M14" s="66"/>
      <c r="N14" s="66">
        <v>15.1</v>
      </c>
      <c r="O14" s="66">
        <v>20.2</v>
      </c>
      <c r="P14" s="66">
        <v>8.8000000000000007</v>
      </c>
      <c r="Q14" s="66">
        <v>3.1</v>
      </c>
      <c r="R14" s="66">
        <v>4.2</v>
      </c>
      <c r="S14" s="66">
        <v>17.899999999999999</v>
      </c>
      <c r="T14" s="66"/>
      <c r="U14" s="66">
        <v>20</v>
      </c>
      <c r="V14" s="66">
        <v>19</v>
      </c>
      <c r="W14" s="66">
        <v>21.2</v>
      </c>
      <c r="X14" s="66">
        <v>43.2</v>
      </c>
      <c r="Y14" s="66">
        <v>62.9</v>
      </c>
      <c r="Z14" s="66">
        <v>32.799999999999997</v>
      </c>
      <c r="AA14" s="66">
        <v>65.599999999999994</v>
      </c>
      <c r="AB14" s="66"/>
      <c r="AC14" s="66">
        <v>1.7</v>
      </c>
      <c r="AD14" s="66">
        <v>0.4</v>
      </c>
      <c r="AE14" s="66">
        <v>20.8</v>
      </c>
      <c r="AF14" s="66">
        <v>8.1999999999999993</v>
      </c>
      <c r="AG14" s="66">
        <v>20.399999999999999</v>
      </c>
      <c r="AH14" s="66">
        <v>20.399999999999999</v>
      </c>
      <c r="AI14" s="66">
        <v>20</v>
      </c>
      <c r="AJ14" s="66">
        <v>6.9</v>
      </c>
      <c r="AK14" s="66"/>
      <c r="AL14" s="66">
        <v>7.6</v>
      </c>
      <c r="AM14" s="66">
        <v>10.8</v>
      </c>
      <c r="AN14" s="66">
        <v>3.6</v>
      </c>
      <c r="AO14" s="66">
        <v>18.600000000000001</v>
      </c>
      <c r="AP14" s="66"/>
      <c r="AQ14" s="66"/>
      <c r="AR14" s="66"/>
      <c r="AS14" s="66"/>
      <c r="AT14" s="66">
        <v>3.5</v>
      </c>
      <c r="AU14" s="66"/>
      <c r="AV14" s="66"/>
      <c r="AW14" s="66">
        <v>5.5</v>
      </c>
      <c r="AX14" s="66">
        <v>9.9</v>
      </c>
      <c r="AY14" s="66">
        <v>0.9</v>
      </c>
      <c r="AZ14" s="66"/>
      <c r="BA14" s="66">
        <v>2.4</v>
      </c>
      <c r="BB14" s="66"/>
      <c r="BC14" s="66">
        <v>0.6</v>
      </c>
      <c r="BD14" s="66"/>
      <c r="BE14" s="66">
        <v>20.7</v>
      </c>
      <c r="BF14" s="66">
        <v>42</v>
      </c>
      <c r="BG14" s="66">
        <v>20</v>
      </c>
      <c r="BH14" s="66">
        <v>2.8</v>
      </c>
      <c r="BI14" s="66">
        <v>1.1000000000000001</v>
      </c>
      <c r="BJ14" s="66">
        <v>1.1000000000000001</v>
      </c>
      <c r="BK14" s="66">
        <v>2.4</v>
      </c>
      <c r="BL14" s="66"/>
      <c r="BM14" s="66">
        <v>1.2</v>
      </c>
      <c r="BN14" s="66">
        <v>19.399999999999999</v>
      </c>
      <c r="BO14" s="66">
        <v>6.4</v>
      </c>
      <c r="BP14" s="66"/>
      <c r="BQ14" s="66">
        <v>20.7</v>
      </c>
      <c r="BR14" s="67">
        <v>737.7</v>
      </c>
    </row>
    <row r="15" spans="1:70" x14ac:dyDescent="0.3">
      <c r="A15" s="1"/>
      <c r="B15" s="56" t="s">
        <v>1032</v>
      </c>
      <c r="C15" s="68">
        <v>15.1</v>
      </c>
      <c r="D15" s="68">
        <v>21.4</v>
      </c>
      <c r="E15" s="68">
        <v>6.1</v>
      </c>
      <c r="F15" s="68">
        <v>11.2</v>
      </c>
      <c r="G15" s="68">
        <v>20.2</v>
      </c>
      <c r="H15" s="68">
        <v>1.9</v>
      </c>
      <c r="I15" s="68">
        <v>0.4</v>
      </c>
      <c r="J15" s="68">
        <v>9.1999999999999993</v>
      </c>
      <c r="K15" s="68"/>
      <c r="L15" s="68">
        <v>15.3</v>
      </c>
      <c r="M15" s="68"/>
      <c r="N15" s="68">
        <v>14.8</v>
      </c>
      <c r="O15" s="68">
        <v>20.100000000000001</v>
      </c>
      <c r="P15" s="68">
        <v>8.8000000000000007</v>
      </c>
      <c r="Q15" s="68">
        <v>3.1</v>
      </c>
      <c r="R15" s="68">
        <v>4.2</v>
      </c>
      <c r="S15" s="68">
        <v>18</v>
      </c>
      <c r="T15" s="68"/>
      <c r="U15" s="68">
        <v>20</v>
      </c>
      <c r="V15" s="68">
        <v>18.899999999999999</v>
      </c>
      <c r="W15" s="68">
        <v>19.8</v>
      </c>
      <c r="X15" s="68">
        <v>31</v>
      </c>
      <c r="Y15" s="68">
        <v>81.3</v>
      </c>
      <c r="Z15" s="68">
        <v>30.1</v>
      </c>
      <c r="AA15" s="68">
        <v>61.4</v>
      </c>
      <c r="AB15" s="68"/>
      <c r="AC15" s="68">
        <v>1.7</v>
      </c>
      <c r="AD15" s="68">
        <v>1.5</v>
      </c>
      <c r="AE15" s="68">
        <v>20.8</v>
      </c>
      <c r="AF15" s="68">
        <v>8.1999999999999993</v>
      </c>
      <c r="AG15" s="68">
        <v>20.399999999999999</v>
      </c>
      <c r="AH15" s="68">
        <v>20.399999999999999</v>
      </c>
      <c r="AI15" s="68">
        <v>20</v>
      </c>
      <c r="AJ15" s="68">
        <v>6.9</v>
      </c>
      <c r="AK15" s="68"/>
      <c r="AL15" s="68">
        <v>9.6</v>
      </c>
      <c r="AM15" s="68">
        <v>12.1</v>
      </c>
      <c r="AN15" s="68">
        <v>3.6</v>
      </c>
      <c r="AO15" s="68">
        <v>18.600000000000001</v>
      </c>
      <c r="AP15" s="68"/>
      <c r="AQ15" s="68"/>
      <c r="AR15" s="68"/>
      <c r="AS15" s="68"/>
      <c r="AT15" s="68">
        <v>3.5</v>
      </c>
      <c r="AU15" s="68"/>
      <c r="AV15" s="68"/>
      <c r="AW15" s="68">
        <v>5.5</v>
      </c>
      <c r="AX15" s="68">
        <v>10.1</v>
      </c>
      <c r="AY15" s="68">
        <v>3.3</v>
      </c>
      <c r="AZ15" s="68"/>
      <c r="BA15" s="68">
        <v>5.9</v>
      </c>
      <c r="BB15" s="68"/>
      <c r="BC15" s="68">
        <v>0.6</v>
      </c>
      <c r="BD15" s="68"/>
      <c r="BE15" s="68">
        <v>18.399999999999999</v>
      </c>
      <c r="BF15" s="68">
        <v>57.2</v>
      </c>
      <c r="BG15" s="68">
        <v>20</v>
      </c>
      <c r="BH15" s="68">
        <v>2.8</v>
      </c>
      <c r="BI15" s="68">
        <v>1.1000000000000001</v>
      </c>
      <c r="BJ15" s="68">
        <v>1.1000000000000001</v>
      </c>
      <c r="BK15" s="68">
        <v>2.4</v>
      </c>
      <c r="BL15" s="68"/>
      <c r="BM15" s="68">
        <v>1.2</v>
      </c>
      <c r="BN15" s="68">
        <v>19.399999999999999</v>
      </c>
      <c r="BO15" s="68">
        <v>6.3</v>
      </c>
      <c r="BP15" s="68"/>
      <c r="BQ15" s="68">
        <v>20.3</v>
      </c>
      <c r="BR15" s="69">
        <v>755.2</v>
      </c>
    </row>
    <row r="16" spans="1:70" x14ac:dyDescent="0.3">
      <c r="A16" s="1"/>
      <c r="B16" s="50" t="s">
        <v>1033</v>
      </c>
      <c r="C16" s="64">
        <v>14.8</v>
      </c>
      <c r="D16" s="64">
        <v>21.3</v>
      </c>
      <c r="E16" s="64">
        <v>8.6999999999999993</v>
      </c>
      <c r="F16" s="64">
        <v>11.1</v>
      </c>
      <c r="G16" s="64">
        <v>20.2</v>
      </c>
      <c r="H16" s="64">
        <v>1.9</v>
      </c>
      <c r="I16" s="64">
        <v>0.4</v>
      </c>
      <c r="J16" s="64">
        <v>8.9</v>
      </c>
      <c r="K16" s="64"/>
      <c r="L16" s="64">
        <v>15.1</v>
      </c>
      <c r="M16" s="64"/>
      <c r="N16" s="64">
        <v>14.6</v>
      </c>
      <c r="O16" s="64">
        <v>20.2</v>
      </c>
      <c r="P16" s="64">
        <v>8.8000000000000007</v>
      </c>
      <c r="Q16" s="64">
        <v>3.1</v>
      </c>
      <c r="R16" s="64">
        <v>4.3</v>
      </c>
      <c r="S16" s="64">
        <v>17.899999999999999</v>
      </c>
      <c r="T16" s="64"/>
      <c r="U16" s="64">
        <v>20</v>
      </c>
      <c r="V16" s="64">
        <v>19</v>
      </c>
      <c r="W16" s="64">
        <v>18</v>
      </c>
      <c r="X16" s="64">
        <v>32.5</v>
      </c>
      <c r="Y16" s="64">
        <v>80.2</v>
      </c>
      <c r="Z16" s="64">
        <v>27.8</v>
      </c>
      <c r="AA16" s="64">
        <v>52.5</v>
      </c>
      <c r="AB16" s="64"/>
      <c r="AC16" s="64">
        <v>2.7</v>
      </c>
      <c r="AD16" s="64">
        <v>0.6</v>
      </c>
      <c r="AE16" s="64">
        <v>20.8</v>
      </c>
      <c r="AF16" s="64">
        <v>8.1999999999999993</v>
      </c>
      <c r="AG16" s="64">
        <v>20.399999999999999</v>
      </c>
      <c r="AH16" s="64">
        <v>20.399999999999999</v>
      </c>
      <c r="AI16" s="64">
        <v>20</v>
      </c>
      <c r="AJ16" s="64">
        <v>6.6</v>
      </c>
      <c r="AK16" s="64"/>
      <c r="AL16" s="64">
        <v>11.3</v>
      </c>
      <c r="AM16" s="64">
        <v>14.1</v>
      </c>
      <c r="AN16" s="64">
        <v>3.6</v>
      </c>
      <c r="AO16" s="64">
        <v>18.600000000000001</v>
      </c>
      <c r="AP16" s="64"/>
      <c r="AQ16" s="64"/>
      <c r="AR16" s="64"/>
      <c r="AS16" s="64"/>
      <c r="AT16" s="64">
        <v>3.5</v>
      </c>
      <c r="AU16" s="64"/>
      <c r="AV16" s="64"/>
      <c r="AW16" s="64">
        <v>5.5</v>
      </c>
      <c r="AX16" s="64">
        <v>9.9</v>
      </c>
      <c r="AY16" s="64">
        <v>13.6</v>
      </c>
      <c r="AZ16" s="64"/>
      <c r="BA16" s="64">
        <v>17.3</v>
      </c>
      <c r="BB16" s="64"/>
      <c r="BC16" s="64">
        <v>0.6</v>
      </c>
      <c r="BD16" s="64"/>
      <c r="BE16" s="64">
        <v>17.3</v>
      </c>
      <c r="BF16" s="64">
        <v>52.2</v>
      </c>
      <c r="BG16" s="64">
        <v>20.100000000000001</v>
      </c>
      <c r="BH16" s="64">
        <v>2.8</v>
      </c>
      <c r="BI16" s="64">
        <v>1.1000000000000001</v>
      </c>
      <c r="BJ16" s="64">
        <v>1.1000000000000001</v>
      </c>
      <c r="BK16" s="64">
        <v>2.4</v>
      </c>
      <c r="BL16" s="64"/>
      <c r="BM16" s="64">
        <v>1.2</v>
      </c>
      <c r="BN16" s="64">
        <v>19.3</v>
      </c>
      <c r="BO16" s="64">
        <v>6.4</v>
      </c>
      <c r="BP16" s="64"/>
      <c r="BQ16" s="64">
        <v>20.8</v>
      </c>
      <c r="BR16" s="65">
        <v>763.7</v>
      </c>
    </row>
    <row r="17" spans="1:70" x14ac:dyDescent="0.3">
      <c r="A17" s="1"/>
      <c r="B17" s="54" t="s">
        <v>1034</v>
      </c>
      <c r="C17" s="66">
        <v>15</v>
      </c>
      <c r="D17" s="66">
        <v>21.3</v>
      </c>
      <c r="E17" s="66">
        <v>9.3000000000000007</v>
      </c>
      <c r="F17" s="66">
        <v>11.2</v>
      </c>
      <c r="G17" s="66">
        <v>20.2</v>
      </c>
      <c r="H17" s="66">
        <v>1.9</v>
      </c>
      <c r="I17" s="66">
        <v>0.4</v>
      </c>
      <c r="J17" s="66">
        <v>9.5</v>
      </c>
      <c r="K17" s="66"/>
      <c r="L17" s="66">
        <v>15.2</v>
      </c>
      <c r="M17" s="66"/>
      <c r="N17" s="66">
        <v>13.2</v>
      </c>
      <c r="O17" s="66">
        <v>20.399999999999999</v>
      </c>
      <c r="P17" s="66">
        <v>8.8000000000000007</v>
      </c>
      <c r="Q17" s="66">
        <v>3.1</v>
      </c>
      <c r="R17" s="66">
        <v>4.3</v>
      </c>
      <c r="S17" s="66">
        <v>17.8</v>
      </c>
      <c r="T17" s="66"/>
      <c r="U17" s="66">
        <v>20</v>
      </c>
      <c r="V17" s="66">
        <v>19</v>
      </c>
      <c r="W17" s="66">
        <v>17.5</v>
      </c>
      <c r="X17" s="66">
        <v>32</v>
      </c>
      <c r="Y17" s="66">
        <v>76.8</v>
      </c>
      <c r="Z17" s="66">
        <v>27.7</v>
      </c>
      <c r="AA17" s="66">
        <v>44.4</v>
      </c>
      <c r="AB17" s="66"/>
      <c r="AC17" s="66">
        <v>1.4</v>
      </c>
      <c r="AD17" s="66"/>
      <c r="AE17" s="66">
        <v>20.100000000000001</v>
      </c>
      <c r="AF17" s="66">
        <v>8.1999999999999993</v>
      </c>
      <c r="AG17" s="66">
        <v>20.399999999999999</v>
      </c>
      <c r="AH17" s="66">
        <v>20.399999999999999</v>
      </c>
      <c r="AI17" s="66">
        <v>20</v>
      </c>
      <c r="AJ17" s="66">
        <v>6.6</v>
      </c>
      <c r="AK17" s="66"/>
      <c r="AL17" s="66">
        <v>10.6</v>
      </c>
      <c r="AM17" s="66">
        <v>14.7</v>
      </c>
      <c r="AN17" s="66">
        <v>3.6</v>
      </c>
      <c r="AO17" s="66">
        <v>18.600000000000001</v>
      </c>
      <c r="AP17" s="66"/>
      <c r="AQ17" s="66"/>
      <c r="AR17" s="66"/>
      <c r="AS17" s="66"/>
      <c r="AT17" s="66">
        <v>3.5</v>
      </c>
      <c r="AU17" s="66"/>
      <c r="AV17" s="66">
        <v>0.2</v>
      </c>
      <c r="AW17" s="66">
        <v>5.3</v>
      </c>
      <c r="AX17" s="66">
        <v>9.9</v>
      </c>
      <c r="AY17" s="66">
        <v>20.6</v>
      </c>
      <c r="AZ17" s="66"/>
      <c r="BA17" s="66">
        <v>27.6</v>
      </c>
      <c r="BB17" s="66"/>
      <c r="BC17" s="66">
        <v>0.6</v>
      </c>
      <c r="BD17" s="66">
        <v>0.2</v>
      </c>
      <c r="BE17" s="66">
        <v>19.600000000000001</v>
      </c>
      <c r="BF17" s="66">
        <v>54.8</v>
      </c>
      <c r="BG17" s="66">
        <v>20.100000000000001</v>
      </c>
      <c r="BH17" s="66">
        <v>2.8</v>
      </c>
      <c r="BI17" s="66">
        <v>1.1000000000000001</v>
      </c>
      <c r="BJ17" s="66">
        <v>1.1000000000000001</v>
      </c>
      <c r="BK17" s="66">
        <v>2.4</v>
      </c>
      <c r="BL17" s="66"/>
      <c r="BM17" s="66">
        <v>1.2</v>
      </c>
      <c r="BN17" s="66">
        <v>19.3</v>
      </c>
      <c r="BO17" s="66">
        <v>6.4</v>
      </c>
      <c r="BP17" s="66"/>
      <c r="BQ17" s="66">
        <v>20.9</v>
      </c>
      <c r="BR17" s="67">
        <v>771.2</v>
      </c>
    </row>
    <row r="18" spans="1:70" x14ac:dyDescent="0.3">
      <c r="A18" s="1"/>
      <c r="B18" s="54" t="s">
        <v>1035</v>
      </c>
      <c r="C18" s="66">
        <v>14.7</v>
      </c>
      <c r="D18" s="66">
        <v>21.3</v>
      </c>
      <c r="E18" s="66">
        <v>9.3000000000000007</v>
      </c>
      <c r="F18" s="66">
        <v>11.1</v>
      </c>
      <c r="G18" s="66">
        <v>19.2</v>
      </c>
      <c r="H18" s="66">
        <v>1.9</v>
      </c>
      <c r="I18" s="66">
        <v>0.4</v>
      </c>
      <c r="J18" s="66">
        <v>8.8000000000000007</v>
      </c>
      <c r="K18" s="66"/>
      <c r="L18" s="66">
        <v>16.3</v>
      </c>
      <c r="M18" s="66"/>
      <c r="N18" s="66">
        <v>12.4</v>
      </c>
      <c r="O18" s="66">
        <v>20.100000000000001</v>
      </c>
      <c r="P18" s="66">
        <v>8.8000000000000007</v>
      </c>
      <c r="Q18" s="66">
        <v>3.1</v>
      </c>
      <c r="R18" s="66">
        <v>4.2</v>
      </c>
      <c r="S18" s="66">
        <v>17.8</v>
      </c>
      <c r="T18" s="66"/>
      <c r="U18" s="66">
        <v>20</v>
      </c>
      <c r="V18" s="66">
        <v>18.899999999999999</v>
      </c>
      <c r="W18" s="66">
        <v>18.8</v>
      </c>
      <c r="X18" s="66">
        <v>24.6</v>
      </c>
      <c r="Y18" s="66">
        <v>76.599999999999994</v>
      </c>
      <c r="Z18" s="66">
        <v>30.3</v>
      </c>
      <c r="AA18" s="66">
        <v>43.3</v>
      </c>
      <c r="AB18" s="66">
        <v>1.5</v>
      </c>
      <c r="AC18" s="66">
        <v>0.9</v>
      </c>
      <c r="AD18" s="66">
        <v>0.4</v>
      </c>
      <c r="AE18" s="66">
        <v>19.2</v>
      </c>
      <c r="AF18" s="66">
        <v>8.1999999999999993</v>
      </c>
      <c r="AG18" s="66">
        <v>20.399999999999999</v>
      </c>
      <c r="AH18" s="66">
        <v>20.399999999999999</v>
      </c>
      <c r="AI18" s="66">
        <v>20</v>
      </c>
      <c r="AJ18" s="66">
        <v>7.1</v>
      </c>
      <c r="AK18" s="66">
        <v>2.9</v>
      </c>
      <c r="AL18" s="66">
        <v>10.6</v>
      </c>
      <c r="AM18" s="66">
        <v>14.4</v>
      </c>
      <c r="AN18" s="66">
        <v>3.6</v>
      </c>
      <c r="AO18" s="66">
        <v>18.600000000000001</v>
      </c>
      <c r="AP18" s="66"/>
      <c r="AQ18" s="66">
        <v>10.5</v>
      </c>
      <c r="AR18" s="66">
        <v>6.7</v>
      </c>
      <c r="AS18" s="66"/>
      <c r="AT18" s="66">
        <v>3.5</v>
      </c>
      <c r="AU18" s="66"/>
      <c r="AV18" s="66">
        <v>2.9</v>
      </c>
      <c r="AW18" s="66">
        <v>5.5</v>
      </c>
      <c r="AX18" s="66">
        <v>9.8000000000000007</v>
      </c>
      <c r="AY18" s="66">
        <v>17</v>
      </c>
      <c r="AZ18" s="66">
        <v>6.5</v>
      </c>
      <c r="BA18" s="66">
        <v>25.5</v>
      </c>
      <c r="BB18" s="66">
        <v>5.8</v>
      </c>
      <c r="BC18" s="66">
        <v>0.6</v>
      </c>
      <c r="BD18" s="66">
        <v>4.3</v>
      </c>
      <c r="BE18" s="66">
        <v>14.4</v>
      </c>
      <c r="BF18" s="66">
        <v>51.5</v>
      </c>
      <c r="BG18" s="66">
        <v>19.8</v>
      </c>
      <c r="BH18" s="66">
        <v>2.8</v>
      </c>
      <c r="BI18" s="66">
        <v>1.1000000000000001</v>
      </c>
      <c r="BJ18" s="66">
        <v>1.1000000000000001</v>
      </c>
      <c r="BK18" s="66">
        <v>2.4</v>
      </c>
      <c r="BL18" s="66"/>
      <c r="BM18" s="66">
        <v>1.2</v>
      </c>
      <c r="BN18" s="66">
        <v>19.399999999999999</v>
      </c>
      <c r="BO18" s="66">
        <v>6.3</v>
      </c>
      <c r="BP18" s="66">
        <v>0.2</v>
      </c>
      <c r="BQ18" s="66">
        <v>20.7</v>
      </c>
      <c r="BR18" s="67">
        <v>789.6</v>
      </c>
    </row>
    <row r="19" spans="1:70" x14ac:dyDescent="0.3">
      <c r="A19" s="1"/>
      <c r="B19" s="54" t="s">
        <v>1036</v>
      </c>
      <c r="C19" s="66">
        <v>14.5</v>
      </c>
      <c r="D19" s="66">
        <v>21.3</v>
      </c>
      <c r="E19" s="66">
        <v>8.9</v>
      </c>
      <c r="F19" s="66">
        <v>11.1</v>
      </c>
      <c r="G19" s="66">
        <v>6.7</v>
      </c>
      <c r="H19" s="66">
        <v>1.9</v>
      </c>
      <c r="I19" s="66">
        <v>0.4</v>
      </c>
      <c r="J19" s="66">
        <v>7.9</v>
      </c>
      <c r="K19" s="66"/>
      <c r="L19" s="66">
        <v>16.5</v>
      </c>
      <c r="M19" s="66"/>
      <c r="N19" s="66">
        <v>13.9</v>
      </c>
      <c r="O19" s="66">
        <v>20.3</v>
      </c>
      <c r="P19" s="66">
        <v>8.8000000000000007</v>
      </c>
      <c r="Q19" s="66">
        <v>3.2</v>
      </c>
      <c r="R19" s="66">
        <v>4.2</v>
      </c>
      <c r="S19" s="66">
        <v>17.8</v>
      </c>
      <c r="T19" s="66"/>
      <c r="U19" s="66">
        <v>20</v>
      </c>
      <c r="V19" s="66">
        <v>18.899999999999999</v>
      </c>
      <c r="W19" s="66">
        <v>20.7</v>
      </c>
      <c r="X19" s="66">
        <v>16.899999999999999</v>
      </c>
      <c r="Y19" s="66">
        <v>77.5</v>
      </c>
      <c r="Z19" s="66">
        <v>27.4</v>
      </c>
      <c r="AA19" s="66">
        <v>38.6</v>
      </c>
      <c r="AB19" s="66">
        <v>10.9</v>
      </c>
      <c r="AC19" s="66">
        <v>2.2000000000000002</v>
      </c>
      <c r="AD19" s="66">
        <v>0.5</v>
      </c>
      <c r="AE19" s="66">
        <v>20.2</v>
      </c>
      <c r="AF19" s="66">
        <v>8.1999999999999993</v>
      </c>
      <c r="AG19" s="66">
        <v>20.399999999999999</v>
      </c>
      <c r="AH19" s="66">
        <v>20.399999999999999</v>
      </c>
      <c r="AI19" s="66">
        <v>20</v>
      </c>
      <c r="AJ19" s="66">
        <v>7.1</v>
      </c>
      <c r="AK19" s="66">
        <v>25.7</v>
      </c>
      <c r="AL19" s="66">
        <v>10.6</v>
      </c>
      <c r="AM19" s="66">
        <v>12.9</v>
      </c>
      <c r="AN19" s="66">
        <v>3.5</v>
      </c>
      <c r="AO19" s="66">
        <v>18.600000000000001</v>
      </c>
      <c r="AP19" s="66"/>
      <c r="AQ19" s="66">
        <v>71.2</v>
      </c>
      <c r="AR19" s="66">
        <v>46.8</v>
      </c>
      <c r="AS19" s="66"/>
      <c r="AT19" s="66">
        <v>3.5</v>
      </c>
      <c r="AU19" s="66">
        <v>0.9</v>
      </c>
      <c r="AV19" s="66">
        <v>11.1</v>
      </c>
      <c r="AW19" s="66">
        <v>5.5</v>
      </c>
      <c r="AX19" s="66">
        <v>9.9</v>
      </c>
      <c r="AY19" s="66">
        <v>21.5</v>
      </c>
      <c r="AZ19" s="66">
        <v>47.3</v>
      </c>
      <c r="BA19" s="66">
        <v>26.7</v>
      </c>
      <c r="BB19" s="66">
        <v>40.200000000000003</v>
      </c>
      <c r="BC19" s="66">
        <v>0.6</v>
      </c>
      <c r="BD19" s="66">
        <v>12.6</v>
      </c>
      <c r="BE19" s="66">
        <v>18</v>
      </c>
      <c r="BF19" s="66">
        <v>49.9</v>
      </c>
      <c r="BG19" s="66">
        <v>19.899999999999999</v>
      </c>
      <c r="BH19" s="66">
        <v>2.8</v>
      </c>
      <c r="BI19" s="66">
        <v>1.1000000000000001</v>
      </c>
      <c r="BJ19" s="66">
        <v>1.1000000000000001</v>
      </c>
      <c r="BK19" s="66">
        <v>2.4</v>
      </c>
      <c r="BL19" s="66">
        <v>0.8</v>
      </c>
      <c r="BM19" s="66">
        <v>1.2</v>
      </c>
      <c r="BN19" s="66">
        <v>19.3</v>
      </c>
      <c r="BO19" s="66">
        <v>6.3</v>
      </c>
      <c r="BP19" s="66">
        <v>0.6</v>
      </c>
      <c r="BQ19" s="66">
        <v>20.9</v>
      </c>
      <c r="BR19" s="67">
        <v>1000.7</v>
      </c>
    </row>
    <row r="20" spans="1:70" x14ac:dyDescent="0.3">
      <c r="A20" s="1"/>
      <c r="B20" s="54" t="s">
        <v>1037</v>
      </c>
      <c r="C20" s="66">
        <v>14.2</v>
      </c>
      <c r="D20" s="66">
        <v>21.4</v>
      </c>
      <c r="E20" s="66">
        <v>9.3000000000000007</v>
      </c>
      <c r="F20" s="66">
        <v>11.1</v>
      </c>
      <c r="G20" s="66">
        <v>6.7</v>
      </c>
      <c r="H20" s="66">
        <v>1.9</v>
      </c>
      <c r="I20" s="66">
        <v>0.4</v>
      </c>
      <c r="J20" s="66">
        <v>9.1</v>
      </c>
      <c r="K20" s="66">
        <v>0.1</v>
      </c>
      <c r="L20" s="66">
        <v>16.2</v>
      </c>
      <c r="M20" s="66"/>
      <c r="N20" s="66">
        <v>13.2</v>
      </c>
      <c r="O20" s="66">
        <v>20.2</v>
      </c>
      <c r="P20" s="66">
        <v>8.6999999999999993</v>
      </c>
      <c r="Q20" s="66">
        <v>3.3</v>
      </c>
      <c r="R20" s="66">
        <v>4.0999999999999996</v>
      </c>
      <c r="S20" s="66">
        <v>17.8</v>
      </c>
      <c r="T20" s="66"/>
      <c r="U20" s="66">
        <v>20</v>
      </c>
      <c r="V20" s="66">
        <v>19.100000000000001</v>
      </c>
      <c r="W20" s="66">
        <v>22</v>
      </c>
      <c r="X20" s="66">
        <v>10.1</v>
      </c>
      <c r="Y20" s="66">
        <v>67.099999999999994</v>
      </c>
      <c r="Z20" s="66">
        <v>13.7</v>
      </c>
      <c r="AA20" s="66">
        <v>27.5</v>
      </c>
      <c r="AB20" s="66">
        <v>20.2</v>
      </c>
      <c r="AC20" s="66">
        <v>1.3</v>
      </c>
      <c r="AD20" s="66">
        <v>0.1</v>
      </c>
      <c r="AE20" s="66">
        <v>20.6</v>
      </c>
      <c r="AF20" s="66">
        <v>8.1999999999999993</v>
      </c>
      <c r="AG20" s="66">
        <v>20.399999999999999</v>
      </c>
      <c r="AH20" s="66">
        <v>20.399999999999999</v>
      </c>
      <c r="AI20" s="66">
        <v>20</v>
      </c>
      <c r="AJ20" s="66">
        <v>7.1</v>
      </c>
      <c r="AK20" s="66">
        <v>50.3</v>
      </c>
      <c r="AL20" s="66">
        <v>10.6</v>
      </c>
      <c r="AM20" s="66">
        <v>11.9</v>
      </c>
      <c r="AN20" s="66">
        <v>3.6</v>
      </c>
      <c r="AO20" s="66">
        <v>18.600000000000001</v>
      </c>
      <c r="AP20" s="66"/>
      <c r="AQ20" s="66">
        <v>157.5</v>
      </c>
      <c r="AR20" s="66">
        <v>74.7</v>
      </c>
      <c r="AS20" s="66"/>
      <c r="AT20" s="66">
        <v>3.5</v>
      </c>
      <c r="AU20" s="66">
        <v>3.1</v>
      </c>
      <c r="AV20" s="66">
        <v>13.7</v>
      </c>
      <c r="AW20" s="66">
        <v>5.4</v>
      </c>
      <c r="AX20" s="66">
        <v>9.9</v>
      </c>
      <c r="AY20" s="66">
        <v>25.4</v>
      </c>
      <c r="AZ20" s="66">
        <v>95.1</v>
      </c>
      <c r="BA20" s="66">
        <v>33.200000000000003</v>
      </c>
      <c r="BB20" s="66">
        <v>74.5</v>
      </c>
      <c r="BC20" s="66">
        <v>0.6</v>
      </c>
      <c r="BD20" s="66">
        <v>16.7</v>
      </c>
      <c r="BE20" s="66">
        <v>17.2</v>
      </c>
      <c r="BF20" s="66">
        <v>46.6</v>
      </c>
      <c r="BG20" s="66">
        <v>20</v>
      </c>
      <c r="BH20" s="66">
        <v>1.4</v>
      </c>
      <c r="BI20" s="66">
        <v>1.1000000000000001</v>
      </c>
      <c r="BJ20" s="66">
        <v>1.1000000000000001</v>
      </c>
      <c r="BK20" s="66">
        <v>2.4</v>
      </c>
      <c r="BL20" s="66">
        <v>2.5</v>
      </c>
      <c r="BM20" s="66">
        <v>1.2</v>
      </c>
      <c r="BN20" s="66">
        <v>19.3</v>
      </c>
      <c r="BO20" s="66">
        <v>6.4</v>
      </c>
      <c r="BP20" s="66">
        <v>1.5</v>
      </c>
      <c r="BQ20" s="66">
        <v>20.7</v>
      </c>
      <c r="BR20" s="67">
        <v>1205.2</v>
      </c>
    </row>
    <row r="21" spans="1:70" x14ac:dyDescent="0.3">
      <c r="A21" s="1"/>
      <c r="B21" s="54" t="s">
        <v>1038</v>
      </c>
      <c r="C21" s="66">
        <v>14.3</v>
      </c>
      <c r="D21" s="66">
        <v>21.4</v>
      </c>
      <c r="E21" s="66">
        <v>7.2</v>
      </c>
      <c r="F21" s="66">
        <v>11.2</v>
      </c>
      <c r="G21" s="66">
        <v>6.7</v>
      </c>
      <c r="H21" s="66">
        <v>1.9</v>
      </c>
      <c r="I21" s="66">
        <v>0.4</v>
      </c>
      <c r="J21" s="66">
        <v>9.3000000000000007</v>
      </c>
      <c r="K21" s="66">
        <v>0.1</v>
      </c>
      <c r="L21" s="66">
        <v>15.7</v>
      </c>
      <c r="M21" s="66"/>
      <c r="N21" s="66">
        <v>13.8</v>
      </c>
      <c r="O21" s="66">
        <v>20.2</v>
      </c>
      <c r="P21" s="66">
        <v>8.6</v>
      </c>
      <c r="Q21" s="66">
        <v>3.3</v>
      </c>
      <c r="R21" s="66">
        <v>4.2</v>
      </c>
      <c r="S21" s="66">
        <v>17.8</v>
      </c>
      <c r="T21" s="66"/>
      <c r="U21" s="66">
        <v>20</v>
      </c>
      <c r="V21" s="66">
        <v>19.100000000000001</v>
      </c>
      <c r="W21" s="66">
        <v>21.6</v>
      </c>
      <c r="X21" s="66">
        <v>8.6</v>
      </c>
      <c r="Y21" s="66">
        <v>61.8</v>
      </c>
      <c r="Z21" s="66">
        <v>11.7</v>
      </c>
      <c r="AA21" s="66">
        <v>23</v>
      </c>
      <c r="AB21" s="66">
        <v>33.1</v>
      </c>
      <c r="AC21" s="66">
        <v>1</v>
      </c>
      <c r="AD21" s="66">
        <v>0.3</v>
      </c>
      <c r="AE21" s="66">
        <v>20.6</v>
      </c>
      <c r="AF21" s="66">
        <v>8.1999999999999993</v>
      </c>
      <c r="AG21" s="66">
        <v>20.399999999999999</v>
      </c>
      <c r="AH21" s="66">
        <v>20.399999999999999</v>
      </c>
      <c r="AI21" s="66">
        <v>20</v>
      </c>
      <c r="AJ21" s="66">
        <v>7.2</v>
      </c>
      <c r="AK21" s="66">
        <v>73.8</v>
      </c>
      <c r="AL21" s="66">
        <v>7.3</v>
      </c>
      <c r="AM21" s="66">
        <v>10.5</v>
      </c>
      <c r="AN21" s="66">
        <v>3.5</v>
      </c>
      <c r="AO21" s="66">
        <v>18.600000000000001</v>
      </c>
      <c r="AP21" s="66"/>
      <c r="AQ21" s="66">
        <v>228</v>
      </c>
      <c r="AR21" s="66">
        <v>186.4</v>
      </c>
      <c r="AS21" s="66"/>
      <c r="AT21" s="66">
        <v>3.5</v>
      </c>
      <c r="AU21" s="66">
        <v>5.2</v>
      </c>
      <c r="AV21" s="66">
        <v>14.7</v>
      </c>
      <c r="AW21" s="66">
        <v>5.4</v>
      </c>
      <c r="AX21" s="66">
        <v>9.8000000000000007</v>
      </c>
      <c r="AY21" s="66">
        <v>14.1</v>
      </c>
      <c r="AZ21" s="66">
        <v>132.6</v>
      </c>
      <c r="BA21" s="66">
        <v>19.899999999999999</v>
      </c>
      <c r="BB21" s="66">
        <v>96.5</v>
      </c>
      <c r="BC21" s="66">
        <v>0.6</v>
      </c>
      <c r="BD21" s="66">
        <v>18.100000000000001</v>
      </c>
      <c r="BE21" s="66">
        <v>13.2</v>
      </c>
      <c r="BF21" s="66">
        <v>39.5</v>
      </c>
      <c r="BG21" s="66">
        <v>20</v>
      </c>
      <c r="BH21" s="66">
        <v>1.4</v>
      </c>
      <c r="BI21" s="66">
        <v>1.1000000000000001</v>
      </c>
      <c r="BJ21" s="66">
        <v>1.1000000000000001</v>
      </c>
      <c r="BK21" s="66">
        <v>2.4</v>
      </c>
      <c r="BL21" s="66">
        <v>5.2</v>
      </c>
      <c r="BM21" s="66">
        <v>1.2</v>
      </c>
      <c r="BN21" s="66">
        <v>19.3</v>
      </c>
      <c r="BO21" s="66">
        <v>6.4</v>
      </c>
      <c r="BP21" s="66">
        <v>3.7</v>
      </c>
      <c r="BQ21" s="66">
        <v>20.9</v>
      </c>
      <c r="BR21" s="67">
        <v>1437</v>
      </c>
    </row>
    <row r="22" spans="1:70" x14ac:dyDescent="0.3">
      <c r="A22" s="1"/>
      <c r="B22" s="54" t="s">
        <v>1039</v>
      </c>
      <c r="C22" s="66">
        <v>14.8</v>
      </c>
      <c r="D22" s="66">
        <v>21.4</v>
      </c>
      <c r="E22" s="66">
        <v>9.4</v>
      </c>
      <c r="F22" s="66">
        <v>11.1</v>
      </c>
      <c r="G22" s="66">
        <v>6.7</v>
      </c>
      <c r="H22" s="66">
        <v>1.9</v>
      </c>
      <c r="I22" s="66">
        <v>0.4</v>
      </c>
      <c r="J22" s="66">
        <v>9.3000000000000007</v>
      </c>
      <c r="K22" s="66">
        <v>0.1</v>
      </c>
      <c r="L22" s="66">
        <v>15.4</v>
      </c>
      <c r="M22" s="66"/>
      <c r="N22" s="66">
        <v>12.9</v>
      </c>
      <c r="O22" s="66">
        <v>20</v>
      </c>
      <c r="P22" s="66">
        <v>8.6</v>
      </c>
      <c r="Q22" s="66">
        <v>3.3</v>
      </c>
      <c r="R22" s="66">
        <v>4.2</v>
      </c>
      <c r="S22" s="66">
        <v>17.8</v>
      </c>
      <c r="T22" s="66"/>
      <c r="U22" s="66">
        <v>20</v>
      </c>
      <c r="V22" s="66">
        <v>19.100000000000001</v>
      </c>
      <c r="W22" s="66">
        <v>20.7</v>
      </c>
      <c r="X22" s="66">
        <v>16.3</v>
      </c>
      <c r="Y22" s="66">
        <v>66.8</v>
      </c>
      <c r="Z22" s="66">
        <v>25.6</v>
      </c>
      <c r="AA22" s="66">
        <v>37.5</v>
      </c>
      <c r="AB22" s="66">
        <v>36.700000000000003</v>
      </c>
      <c r="AC22" s="66">
        <v>2.6</v>
      </c>
      <c r="AD22" s="66">
        <v>1.8</v>
      </c>
      <c r="AE22" s="66">
        <v>20.100000000000001</v>
      </c>
      <c r="AF22" s="66">
        <v>8.1999999999999993</v>
      </c>
      <c r="AG22" s="66">
        <v>20.399999999999999</v>
      </c>
      <c r="AH22" s="66">
        <v>20.399999999999999</v>
      </c>
      <c r="AI22" s="66">
        <v>20</v>
      </c>
      <c r="AJ22" s="66">
        <v>7.2</v>
      </c>
      <c r="AK22" s="66">
        <v>80.8</v>
      </c>
      <c r="AL22" s="66">
        <v>6.7</v>
      </c>
      <c r="AM22" s="66">
        <v>9.5</v>
      </c>
      <c r="AN22" s="66">
        <v>3.5</v>
      </c>
      <c r="AO22" s="66">
        <v>18.600000000000001</v>
      </c>
      <c r="AP22" s="66"/>
      <c r="AQ22" s="66">
        <v>244.4</v>
      </c>
      <c r="AR22" s="66">
        <v>201.8</v>
      </c>
      <c r="AS22" s="66">
        <v>0.1</v>
      </c>
      <c r="AT22" s="66">
        <v>3.5</v>
      </c>
      <c r="AU22" s="66">
        <v>8</v>
      </c>
      <c r="AV22" s="66">
        <v>15.1</v>
      </c>
      <c r="AW22" s="66">
        <v>5.4</v>
      </c>
      <c r="AX22" s="66">
        <v>9.9</v>
      </c>
      <c r="AY22" s="66">
        <v>7.6</v>
      </c>
      <c r="AZ22" s="66">
        <v>140</v>
      </c>
      <c r="BA22" s="66">
        <v>9.5</v>
      </c>
      <c r="BB22" s="66">
        <v>103.1</v>
      </c>
      <c r="BC22" s="66">
        <v>0.6</v>
      </c>
      <c r="BD22" s="66">
        <v>18.399999999999999</v>
      </c>
      <c r="BE22" s="66">
        <v>14.2</v>
      </c>
      <c r="BF22" s="66">
        <v>46.2</v>
      </c>
      <c r="BG22" s="66">
        <v>20.100000000000001</v>
      </c>
      <c r="BH22" s="66">
        <v>1.4</v>
      </c>
      <c r="BI22" s="66">
        <v>1.1000000000000001</v>
      </c>
      <c r="BJ22" s="66">
        <v>1.1000000000000001</v>
      </c>
      <c r="BK22" s="66">
        <v>2.4</v>
      </c>
      <c r="BL22" s="66">
        <v>7.5</v>
      </c>
      <c r="BM22" s="66">
        <v>1.2</v>
      </c>
      <c r="BN22" s="66">
        <v>19.3</v>
      </c>
      <c r="BO22" s="66">
        <v>6.2</v>
      </c>
      <c r="BP22" s="66">
        <v>6.1</v>
      </c>
      <c r="BQ22" s="66">
        <v>20.6</v>
      </c>
      <c r="BR22" s="67">
        <v>1534.6</v>
      </c>
    </row>
    <row r="23" spans="1:70" x14ac:dyDescent="0.3">
      <c r="A23" s="1"/>
      <c r="B23" s="56" t="s">
        <v>1040</v>
      </c>
      <c r="C23" s="68">
        <v>14.6</v>
      </c>
      <c r="D23" s="68">
        <v>21.4</v>
      </c>
      <c r="E23" s="68">
        <v>9.1999999999999993</v>
      </c>
      <c r="F23" s="68">
        <v>11.2</v>
      </c>
      <c r="G23" s="68">
        <v>6.5</v>
      </c>
      <c r="H23" s="68">
        <v>1.9</v>
      </c>
      <c r="I23" s="68">
        <v>0.4</v>
      </c>
      <c r="J23" s="68">
        <v>8.9</v>
      </c>
      <c r="K23" s="68">
        <v>0.5</v>
      </c>
      <c r="L23" s="68">
        <v>15</v>
      </c>
      <c r="M23" s="68"/>
      <c r="N23" s="68">
        <v>13.5</v>
      </c>
      <c r="O23" s="68">
        <v>20.2</v>
      </c>
      <c r="P23" s="68">
        <v>8.6</v>
      </c>
      <c r="Q23" s="68">
        <v>3.3</v>
      </c>
      <c r="R23" s="68">
        <v>4.0999999999999996</v>
      </c>
      <c r="S23" s="68">
        <v>17.8</v>
      </c>
      <c r="T23" s="68"/>
      <c r="U23" s="68">
        <v>20</v>
      </c>
      <c r="V23" s="68">
        <v>19.100000000000001</v>
      </c>
      <c r="W23" s="68">
        <v>18.8</v>
      </c>
      <c r="X23" s="68">
        <v>13.8</v>
      </c>
      <c r="Y23" s="68">
        <v>73.7</v>
      </c>
      <c r="Z23" s="68">
        <v>25.3</v>
      </c>
      <c r="AA23" s="68">
        <v>30.4</v>
      </c>
      <c r="AB23" s="68">
        <v>37.1</v>
      </c>
      <c r="AC23" s="68">
        <v>3.3</v>
      </c>
      <c r="AD23" s="68">
        <v>1.8</v>
      </c>
      <c r="AE23" s="68">
        <v>18.3</v>
      </c>
      <c r="AF23" s="68">
        <v>8.1999999999999993</v>
      </c>
      <c r="AG23" s="68">
        <v>20.399999999999999</v>
      </c>
      <c r="AH23" s="68">
        <v>20.399999999999999</v>
      </c>
      <c r="AI23" s="68">
        <v>20</v>
      </c>
      <c r="AJ23" s="68">
        <v>7.3</v>
      </c>
      <c r="AK23" s="68">
        <v>80</v>
      </c>
      <c r="AL23" s="68">
        <v>8.6999999999999993</v>
      </c>
      <c r="AM23" s="68">
        <v>8</v>
      </c>
      <c r="AN23" s="68">
        <v>3.5</v>
      </c>
      <c r="AO23" s="68">
        <v>18.600000000000001</v>
      </c>
      <c r="AP23" s="68"/>
      <c r="AQ23" s="68">
        <v>236.8</v>
      </c>
      <c r="AR23" s="68">
        <v>196.9</v>
      </c>
      <c r="AS23" s="68">
        <v>0.1</v>
      </c>
      <c r="AT23" s="68">
        <v>3.5</v>
      </c>
      <c r="AU23" s="68">
        <v>10.1</v>
      </c>
      <c r="AV23" s="68">
        <v>15.3</v>
      </c>
      <c r="AW23" s="68">
        <v>5.4</v>
      </c>
      <c r="AX23" s="68">
        <v>9.9</v>
      </c>
      <c r="AY23" s="68">
        <v>6.9</v>
      </c>
      <c r="AZ23" s="68">
        <v>147.80000000000001</v>
      </c>
      <c r="BA23" s="68">
        <v>2.4</v>
      </c>
      <c r="BB23" s="68">
        <v>107</v>
      </c>
      <c r="BC23" s="68">
        <v>0.6</v>
      </c>
      <c r="BD23" s="68">
        <v>18.7</v>
      </c>
      <c r="BE23" s="68">
        <v>19.100000000000001</v>
      </c>
      <c r="BF23" s="68">
        <v>51.1</v>
      </c>
      <c r="BG23" s="68">
        <v>19.8</v>
      </c>
      <c r="BH23" s="68">
        <v>1.4</v>
      </c>
      <c r="BI23" s="68">
        <v>1.1000000000000001</v>
      </c>
      <c r="BJ23" s="68">
        <v>1.1000000000000001</v>
      </c>
      <c r="BK23" s="68">
        <v>2.4</v>
      </c>
      <c r="BL23" s="68">
        <v>10.1</v>
      </c>
      <c r="BM23" s="68">
        <v>1.2</v>
      </c>
      <c r="BN23" s="68">
        <v>19.3</v>
      </c>
      <c r="BO23" s="68">
        <v>6.4</v>
      </c>
      <c r="BP23" s="68">
        <v>10.9</v>
      </c>
      <c r="BQ23" s="68">
        <v>20.7</v>
      </c>
      <c r="BR23" s="69">
        <v>1539.8</v>
      </c>
    </row>
    <row r="24" spans="1:70" x14ac:dyDescent="0.3">
      <c r="A24" s="1"/>
      <c r="B24" s="50" t="s">
        <v>1041</v>
      </c>
      <c r="C24" s="64">
        <v>15.3</v>
      </c>
      <c r="D24" s="64">
        <v>21.4</v>
      </c>
      <c r="E24" s="64">
        <v>6.8</v>
      </c>
      <c r="F24" s="64">
        <v>11.2</v>
      </c>
      <c r="G24" s="64">
        <v>6.5</v>
      </c>
      <c r="H24" s="64">
        <v>1.9</v>
      </c>
      <c r="I24" s="64">
        <v>0.4</v>
      </c>
      <c r="J24" s="64">
        <v>9.1</v>
      </c>
      <c r="K24" s="64">
        <v>0.8</v>
      </c>
      <c r="L24" s="64">
        <v>14.1</v>
      </c>
      <c r="M24" s="64"/>
      <c r="N24" s="64">
        <v>14.3</v>
      </c>
      <c r="O24" s="64">
        <v>20.2</v>
      </c>
      <c r="P24" s="64">
        <v>8.5</v>
      </c>
      <c r="Q24" s="64">
        <v>3.3</v>
      </c>
      <c r="R24" s="64">
        <v>4.0999999999999996</v>
      </c>
      <c r="S24" s="64">
        <v>17.7</v>
      </c>
      <c r="T24" s="64"/>
      <c r="U24" s="64">
        <v>20</v>
      </c>
      <c r="V24" s="64">
        <v>19.100000000000001</v>
      </c>
      <c r="W24" s="64">
        <v>14.2</v>
      </c>
      <c r="X24" s="64">
        <v>14.1</v>
      </c>
      <c r="Y24" s="64">
        <v>85.2</v>
      </c>
      <c r="Z24" s="64">
        <v>38.799999999999997</v>
      </c>
      <c r="AA24" s="64">
        <v>44.7</v>
      </c>
      <c r="AB24" s="64">
        <v>38.5</v>
      </c>
      <c r="AC24" s="64">
        <v>4.3</v>
      </c>
      <c r="AD24" s="64">
        <v>2.6</v>
      </c>
      <c r="AE24" s="64">
        <v>16</v>
      </c>
      <c r="AF24" s="64">
        <v>8.1999999999999993</v>
      </c>
      <c r="AG24" s="64">
        <v>20.399999999999999</v>
      </c>
      <c r="AH24" s="64">
        <v>20.399999999999999</v>
      </c>
      <c r="AI24" s="64">
        <v>20</v>
      </c>
      <c r="AJ24" s="64">
        <v>7.3</v>
      </c>
      <c r="AK24" s="64">
        <v>81</v>
      </c>
      <c r="AL24" s="64">
        <v>7.5</v>
      </c>
      <c r="AM24" s="64">
        <v>10.1</v>
      </c>
      <c r="AN24" s="64">
        <v>3.5</v>
      </c>
      <c r="AO24" s="64">
        <v>18.600000000000001</v>
      </c>
      <c r="AP24" s="64"/>
      <c r="AQ24" s="64">
        <v>253.1</v>
      </c>
      <c r="AR24" s="64">
        <v>201.4</v>
      </c>
      <c r="AS24" s="64">
        <v>0.3</v>
      </c>
      <c r="AT24" s="64">
        <v>3.5</v>
      </c>
      <c r="AU24" s="64">
        <v>12.4</v>
      </c>
      <c r="AV24" s="64">
        <v>15.6</v>
      </c>
      <c r="AW24" s="64">
        <v>5.4</v>
      </c>
      <c r="AX24" s="64">
        <v>9.9</v>
      </c>
      <c r="AY24" s="64">
        <v>2.9</v>
      </c>
      <c r="AZ24" s="64">
        <v>149.6</v>
      </c>
      <c r="BA24" s="64"/>
      <c r="BB24" s="64">
        <v>108.9</v>
      </c>
      <c r="BC24" s="64">
        <v>0.6</v>
      </c>
      <c r="BD24" s="64">
        <v>19.2</v>
      </c>
      <c r="BE24" s="64">
        <v>16.600000000000001</v>
      </c>
      <c r="BF24" s="64">
        <v>49.4</v>
      </c>
      <c r="BG24" s="64">
        <v>19.600000000000001</v>
      </c>
      <c r="BH24" s="64">
        <v>1.4</v>
      </c>
      <c r="BI24" s="64">
        <v>1.2</v>
      </c>
      <c r="BJ24" s="64">
        <v>1.1000000000000001</v>
      </c>
      <c r="BK24" s="64">
        <v>1.2</v>
      </c>
      <c r="BL24" s="64">
        <v>11.9</v>
      </c>
      <c r="BM24" s="64">
        <v>1.2</v>
      </c>
      <c r="BN24" s="64">
        <v>19.2</v>
      </c>
      <c r="BO24" s="64">
        <v>6.3</v>
      </c>
      <c r="BP24" s="64">
        <v>19.3</v>
      </c>
      <c r="BQ24" s="64">
        <v>20.9</v>
      </c>
      <c r="BR24" s="65">
        <v>1602.2</v>
      </c>
    </row>
    <row r="25" spans="1:70" x14ac:dyDescent="0.3">
      <c r="A25" s="1"/>
      <c r="B25" s="54" t="s">
        <v>1042</v>
      </c>
      <c r="C25" s="66">
        <v>15.1</v>
      </c>
      <c r="D25" s="66">
        <v>21.4</v>
      </c>
      <c r="E25" s="66">
        <v>8.6</v>
      </c>
      <c r="F25" s="66">
        <v>11.1</v>
      </c>
      <c r="G25" s="66">
        <v>6.9</v>
      </c>
      <c r="H25" s="66">
        <v>2.5</v>
      </c>
      <c r="I25" s="66">
        <v>0.4</v>
      </c>
      <c r="J25" s="66">
        <v>9.1</v>
      </c>
      <c r="K25" s="66">
        <v>0.9</v>
      </c>
      <c r="L25" s="66">
        <v>14.1</v>
      </c>
      <c r="M25" s="66"/>
      <c r="N25" s="66">
        <v>14.7</v>
      </c>
      <c r="O25" s="66">
        <v>19.600000000000001</v>
      </c>
      <c r="P25" s="66">
        <v>8.4</v>
      </c>
      <c r="Q25" s="66">
        <v>3.3</v>
      </c>
      <c r="R25" s="66">
        <v>3.9</v>
      </c>
      <c r="S25" s="66">
        <v>17.8</v>
      </c>
      <c r="T25" s="66"/>
      <c r="U25" s="66">
        <v>20</v>
      </c>
      <c r="V25" s="66">
        <v>19.100000000000001</v>
      </c>
      <c r="W25" s="66">
        <v>12.1</v>
      </c>
      <c r="X25" s="66">
        <v>18.899999999999999</v>
      </c>
      <c r="Y25" s="66">
        <v>87.9</v>
      </c>
      <c r="Z25" s="66">
        <v>48.9</v>
      </c>
      <c r="AA25" s="66">
        <v>62.2</v>
      </c>
      <c r="AB25" s="66">
        <v>38.9</v>
      </c>
      <c r="AC25" s="66">
        <v>5.5</v>
      </c>
      <c r="AD25" s="66">
        <v>3</v>
      </c>
      <c r="AE25" s="66">
        <v>5.7</v>
      </c>
      <c r="AF25" s="66">
        <v>8.1999999999999993</v>
      </c>
      <c r="AG25" s="66">
        <v>20.399999999999999</v>
      </c>
      <c r="AH25" s="66">
        <v>20.399999999999999</v>
      </c>
      <c r="AI25" s="66">
        <v>20</v>
      </c>
      <c r="AJ25" s="66">
        <v>7.3</v>
      </c>
      <c r="AK25" s="66">
        <v>80.900000000000006</v>
      </c>
      <c r="AL25" s="66">
        <v>5.7</v>
      </c>
      <c r="AM25" s="66">
        <v>8</v>
      </c>
      <c r="AN25" s="66">
        <v>3.5</v>
      </c>
      <c r="AO25" s="66">
        <v>18.600000000000001</v>
      </c>
      <c r="AP25" s="66"/>
      <c r="AQ25" s="66">
        <v>252.8</v>
      </c>
      <c r="AR25" s="66">
        <v>214.1</v>
      </c>
      <c r="AS25" s="66">
        <v>0.3</v>
      </c>
      <c r="AT25" s="66">
        <v>3.5</v>
      </c>
      <c r="AU25" s="66">
        <v>13.5</v>
      </c>
      <c r="AV25" s="66">
        <v>15.8</v>
      </c>
      <c r="AW25" s="66">
        <v>5.4</v>
      </c>
      <c r="AX25" s="66">
        <v>9.9</v>
      </c>
      <c r="AY25" s="66">
        <v>6</v>
      </c>
      <c r="AZ25" s="66">
        <v>149.9</v>
      </c>
      <c r="BA25" s="66"/>
      <c r="BB25" s="66">
        <v>110.4</v>
      </c>
      <c r="BC25" s="66">
        <v>0.6</v>
      </c>
      <c r="BD25" s="66">
        <v>19.399999999999999</v>
      </c>
      <c r="BE25" s="66">
        <v>22.1</v>
      </c>
      <c r="BF25" s="66">
        <v>58.2</v>
      </c>
      <c r="BG25" s="66">
        <v>19.8</v>
      </c>
      <c r="BH25" s="66">
        <v>1.4</v>
      </c>
      <c r="BI25" s="66">
        <v>1.2</v>
      </c>
      <c r="BJ25" s="66">
        <v>1.1000000000000001</v>
      </c>
      <c r="BK25" s="66">
        <v>1.2</v>
      </c>
      <c r="BL25" s="66">
        <v>13.9</v>
      </c>
      <c r="BM25" s="66">
        <v>1.2</v>
      </c>
      <c r="BN25" s="66">
        <v>19.3</v>
      </c>
      <c r="BO25" s="66">
        <v>6.3</v>
      </c>
      <c r="BP25" s="66">
        <v>19.5</v>
      </c>
      <c r="BQ25" s="66">
        <v>20.7</v>
      </c>
      <c r="BR25" s="67">
        <v>1660.5</v>
      </c>
    </row>
    <row r="26" spans="1:70" x14ac:dyDescent="0.3">
      <c r="A26" s="1"/>
      <c r="B26" s="54" t="s">
        <v>1043</v>
      </c>
      <c r="C26" s="66">
        <v>15.6</v>
      </c>
      <c r="D26" s="66">
        <v>21.4</v>
      </c>
      <c r="E26" s="66">
        <v>8.9</v>
      </c>
      <c r="F26" s="66">
        <v>10.8</v>
      </c>
      <c r="G26" s="66">
        <v>6.6</v>
      </c>
      <c r="H26" s="66">
        <v>2.5</v>
      </c>
      <c r="I26" s="66">
        <v>0.4</v>
      </c>
      <c r="J26" s="66">
        <v>9.1</v>
      </c>
      <c r="K26" s="66">
        <v>1</v>
      </c>
      <c r="L26" s="66">
        <v>14.1</v>
      </c>
      <c r="M26" s="66"/>
      <c r="N26" s="66">
        <v>14.7</v>
      </c>
      <c r="O26" s="66">
        <v>19.7</v>
      </c>
      <c r="P26" s="66">
        <v>8.3000000000000007</v>
      </c>
      <c r="Q26" s="66">
        <v>3.3</v>
      </c>
      <c r="R26" s="66">
        <v>3.9</v>
      </c>
      <c r="S26" s="66">
        <v>17.8</v>
      </c>
      <c r="T26" s="66"/>
      <c r="U26" s="66">
        <v>20</v>
      </c>
      <c r="V26" s="66">
        <v>19.100000000000001</v>
      </c>
      <c r="W26" s="66">
        <v>10.199999999999999</v>
      </c>
      <c r="X26" s="66">
        <v>34.200000000000003</v>
      </c>
      <c r="Y26" s="66">
        <v>88.8</v>
      </c>
      <c r="Z26" s="66">
        <v>69.8</v>
      </c>
      <c r="AA26" s="66">
        <v>79.5</v>
      </c>
      <c r="AB26" s="66">
        <v>38.700000000000003</v>
      </c>
      <c r="AC26" s="66">
        <v>9.6</v>
      </c>
      <c r="AD26" s="66">
        <v>6.7</v>
      </c>
      <c r="AE26" s="66"/>
      <c r="AF26" s="66">
        <v>8.1999999999999993</v>
      </c>
      <c r="AG26" s="66">
        <v>20.399999999999999</v>
      </c>
      <c r="AH26" s="66">
        <v>20.399999999999999</v>
      </c>
      <c r="AI26" s="66">
        <v>20</v>
      </c>
      <c r="AJ26" s="66">
        <v>7</v>
      </c>
      <c r="AK26" s="66">
        <v>70.3</v>
      </c>
      <c r="AL26" s="66">
        <v>5.2</v>
      </c>
      <c r="AM26" s="66">
        <v>8.3000000000000007</v>
      </c>
      <c r="AN26" s="66">
        <v>3.5</v>
      </c>
      <c r="AO26" s="66">
        <v>18.600000000000001</v>
      </c>
      <c r="AP26" s="66"/>
      <c r="AQ26" s="66">
        <v>251.8</v>
      </c>
      <c r="AR26" s="66">
        <v>228.7</v>
      </c>
      <c r="AS26" s="66">
        <v>0.3</v>
      </c>
      <c r="AT26" s="66">
        <v>3.5</v>
      </c>
      <c r="AU26" s="66">
        <v>15.6</v>
      </c>
      <c r="AV26" s="66">
        <v>15.8</v>
      </c>
      <c r="AW26" s="66">
        <v>5.5</v>
      </c>
      <c r="AX26" s="66">
        <v>9.9</v>
      </c>
      <c r="AY26" s="66">
        <v>11</v>
      </c>
      <c r="AZ26" s="66">
        <v>144.6</v>
      </c>
      <c r="BA26" s="66"/>
      <c r="BB26" s="66">
        <v>103.5</v>
      </c>
      <c r="BC26" s="66">
        <v>0.6</v>
      </c>
      <c r="BD26" s="66">
        <v>19.3</v>
      </c>
      <c r="BE26" s="66">
        <v>24.2</v>
      </c>
      <c r="BF26" s="66">
        <v>52.7</v>
      </c>
      <c r="BG26" s="66">
        <v>19.7</v>
      </c>
      <c r="BH26" s="66">
        <v>1.4</v>
      </c>
      <c r="BI26" s="66">
        <v>1.2</v>
      </c>
      <c r="BJ26" s="66">
        <v>1.1000000000000001</v>
      </c>
      <c r="BK26" s="66">
        <v>1.2</v>
      </c>
      <c r="BL26" s="66">
        <v>14.3</v>
      </c>
      <c r="BM26" s="66">
        <v>1.2</v>
      </c>
      <c r="BN26" s="66">
        <v>19.3</v>
      </c>
      <c r="BO26" s="66">
        <v>6.4</v>
      </c>
      <c r="BP26" s="66">
        <v>19.8</v>
      </c>
      <c r="BQ26" s="66">
        <v>20.7</v>
      </c>
      <c r="BR26" s="67">
        <v>1709.9</v>
      </c>
    </row>
    <row r="27" spans="1:70" x14ac:dyDescent="0.3">
      <c r="A27" s="1"/>
      <c r="B27" s="54" t="s">
        <v>798</v>
      </c>
      <c r="C27" s="66">
        <v>16.5</v>
      </c>
      <c r="D27" s="66">
        <v>21.4</v>
      </c>
      <c r="E27" s="66">
        <v>8.6</v>
      </c>
      <c r="F27" s="66">
        <v>11</v>
      </c>
      <c r="G27" s="66">
        <v>6.9</v>
      </c>
      <c r="H27" s="66">
        <v>2.5</v>
      </c>
      <c r="I27" s="66">
        <v>0.4</v>
      </c>
      <c r="J27" s="66">
        <v>9.4</v>
      </c>
      <c r="K27" s="66">
        <v>1.1000000000000001</v>
      </c>
      <c r="L27" s="66">
        <v>14.1</v>
      </c>
      <c r="M27" s="66"/>
      <c r="N27" s="66">
        <v>14.8</v>
      </c>
      <c r="O27" s="66">
        <v>20.2</v>
      </c>
      <c r="P27" s="66">
        <v>8.3000000000000007</v>
      </c>
      <c r="Q27" s="66">
        <v>3.3</v>
      </c>
      <c r="R27" s="66">
        <v>4.2</v>
      </c>
      <c r="S27" s="66">
        <v>17.8</v>
      </c>
      <c r="T27" s="66"/>
      <c r="U27" s="66">
        <v>20</v>
      </c>
      <c r="V27" s="66">
        <v>19.100000000000001</v>
      </c>
      <c r="W27" s="66">
        <v>5.2</v>
      </c>
      <c r="X27" s="66">
        <v>37.5</v>
      </c>
      <c r="Y27" s="66">
        <v>78.8</v>
      </c>
      <c r="Z27" s="66">
        <v>89.6</v>
      </c>
      <c r="AA27" s="66">
        <v>89.7</v>
      </c>
      <c r="AB27" s="66">
        <v>39.700000000000003</v>
      </c>
      <c r="AC27" s="66">
        <v>10.1</v>
      </c>
      <c r="AD27" s="66">
        <v>7.7</v>
      </c>
      <c r="AE27" s="66"/>
      <c r="AF27" s="66">
        <v>8.1999999999999993</v>
      </c>
      <c r="AG27" s="66">
        <v>20.399999999999999</v>
      </c>
      <c r="AH27" s="66">
        <v>20.399999999999999</v>
      </c>
      <c r="AI27" s="66">
        <v>20</v>
      </c>
      <c r="AJ27" s="66">
        <v>7</v>
      </c>
      <c r="AK27" s="66">
        <v>78.2</v>
      </c>
      <c r="AL27" s="66">
        <v>9.1999999999999993</v>
      </c>
      <c r="AM27" s="66">
        <v>9.1999999999999993</v>
      </c>
      <c r="AN27" s="66">
        <v>3.5</v>
      </c>
      <c r="AO27" s="66">
        <v>18.600000000000001</v>
      </c>
      <c r="AP27" s="66"/>
      <c r="AQ27" s="66">
        <v>253</v>
      </c>
      <c r="AR27" s="66">
        <v>220.2</v>
      </c>
      <c r="AS27" s="66">
        <v>0.4</v>
      </c>
      <c r="AT27" s="66">
        <v>3.5</v>
      </c>
      <c r="AU27" s="66">
        <v>17.3</v>
      </c>
      <c r="AV27" s="66">
        <v>15.6</v>
      </c>
      <c r="AW27" s="66">
        <v>5.3</v>
      </c>
      <c r="AX27" s="66">
        <v>9.9</v>
      </c>
      <c r="AY27" s="66">
        <v>31.6</v>
      </c>
      <c r="AZ27" s="66">
        <v>150.19999999999999</v>
      </c>
      <c r="BA27" s="66">
        <v>5.6</v>
      </c>
      <c r="BB27" s="66">
        <v>108.6</v>
      </c>
      <c r="BC27" s="66">
        <v>0.6</v>
      </c>
      <c r="BD27" s="66">
        <v>19</v>
      </c>
      <c r="BE27" s="66">
        <v>22.2</v>
      </c>
      <c r="BF27" s="66">
        <v>67.599999999999994</v>
      </c>
      <c r="BG27" s="66">
        <v>19.7</v>
      </c>
      <c r="BH27" s="66">
        <v>1.4</v>
      </c>
      <c r="BI27" s="66">
        <v>1.2</v>
      </c>
      <c r="BJ27" s="66">
        <v>1.1000000000000001</v>
      </c>
      <c r="BK27" s="66">
        <v>1.2</v>
      </c>
      <c r="BL27" s="66">
        <v>16.7</v>
      </c>
      <c r="BM27" s="66">
        <v>1.2</v>
      </c>
      <c r="BN27" s="66">
        <v>19.3</v>
      </c>
      <c r="BO27" s="66">
        <v>6.3</v>
      </c>
      <c r="BP27" s="66">
        <v>19.600000000000001</v>
      </c>
      <c r="BQ27" s="66">
        <v>20.7</v>
      </c>
      <c r="BR27" s="67">
        <v>1791.6</v>
      </c>
    </row>
    <row r="28" spans="1:70" x14ac:dyDescent="0.3">
      <c r="A28" s="1"/>
      <c r="B28" s="54" t="s">
        <v>799</v>
      </c>
      <c r="C28" s="66">
        <v>16.5</v>
      </c>
      <c r="D28" s="66">
        <v>21.4</v>
      </c>
      <c r="E28" s="66">
        <v>7.6</v>
      </c>
      <c r="F28" s="66">
        <v>11</v>
      </c>
      <c r="G28" s="66">
        <v>6.6</v>
      </c>
      <c r="H28" s="66">
        <v>2.4</v>
      </c>
      <c r="I28" s="66">
        <v>0.4</v>
      </c>
      <c r="J28" s="66">
        <v>9.4</v>
      </c>
      <c r="K28" s="66">
        <v>1.2</v>
      </c>
      <c r="L28" s="66">
        <v>14.1</v>
      </c>
      <c r="M28" s="66"/>
      <c r="N28" s="66">
        <v>14.4</v>
      </c>
      <c r="O28" s="66">
        <v>20.2</v>
      </c>
      <c r="P28" s="66">
        <v>8.3000000000000007</v>
      </c>
      <c r="Q28" s="66">
        <v>3.3</v>
      </c>
      <c r="R28" s="66">
        <v>4.2</v>
      </c>
      <c r="S28" s="66">
        <v>17.8</v>
      </c>
      <c r="T28" s="66"/>
      <c r="U28" s="66">
        <v>20</v>
      </c>
      <c r="V28" s="66">
        <v>19.100000000000001</v>
      </c>
      <c r="W28" s="66">
        <v>2.5</v>
      </c>
      <c r="X28" s="66">
        <v>61.6</v>
      </c>
      <c r="Y28" s="66">
        <v>79.400000000000006</v>
      </c>
      <c r="Z28" s="66">
        <v>103.4</v>
      </c>
      <c r="AA28" s="66">
        <v>94.5</v>
      </c>
      <c r="AB28" s="66">
        <v>39.4</v>
      </c>
      <c r="AC28" s="66">
        <v>14.3</v>
      </c>
      <c r="AD28" s="66">
        <v>12.5</v>
      </c>
      <c r="AE28" s="66"/>
      <c r="AF28" s="66">
        <v>8.1999999999999993</v>
      </c>
      <c r="AG28" s="66">
        <v>20.399999999999999</v>
      </c>
      <c r="AH28" s="66">
        <v>20.399999999999999</v>
      </c>
      <c r="AI28" s="66">
        <v>20</v>
      </c>
      <c r="AJ28" s="66">
        <v>7</v>
      </c>
      <c r="AK28" s="66">
        <v>78.3</v>
      </c>
      <c r="AL28" s="66">
        <v>10.5</v>
      </c>
      <c r="AM28" s="66">
        <v>13.3</v>
      </c>
      <c r="AN28" s="66">
        <v>3.5</v>
      </c>
      <c r="AO28" s="66">
        <v>18.600000000000001</v>
      </c>
      <c r="AP28" s="66"/>
      <c r="AQ28" s="66">
        <v>252.9</v>
      </c>
      <c r="AR28" s="66">
        <v>229</v>
      </c>
      <c r="AS28" s="66">
        <v>0.5</v>
      </c>
      <c r="AT28" s="66">
        <v>3.5</v>
      </c>
      <c r="AU28" s="66">
        <v>17.5</v>
      </c>
      <c r="AV28" s="66">
        <v>15.9</v>
      </c>
      <c r="AW28" s="66">
        <v>5.5</v>
      </c>
      <c r="AX28" s="66">
        <v>9.9</v>
      </c>
      <c r="AY28" s="66">
        <v>53.2</v>
      </c>
      <c r="AZ28" s="66">
        <v>148.1</v>
      </c>
      <c r="BA28" s="66">
        <v>18.100000000000001</v>
      </c>
      <c r="BB28" s="66">
        <v>108.9</v>
      </c>
      <c r="BC28" s="66">
        <v>0.6</v>
      </c>
      <c r="BD28" s="66">
        <v>19</v>
      </c>
      <c r="BE28" s="66">
        <v>20.8</v>
      </c>
      <c r="BF28" s="66">
        <v>71</v>
      </c>
      <c r="BG28" s="66">
        <v>19.7</v>
      </c>
      <c r="BH28" s="66">
        <v>1.4</v>
      </c>
      <c r="BI28" s="66">
        <v>1.2</v>
      </c>
      <c r="BJ28" s="66">
        <v>1.1000000000000001</v>
      </c>
      <c r="BK28" s="66">
        <v>1.2</v>
      </c>
      <c r="BL28" s="66">
        <v>17.5</v>
      </c>
      <c r="BM28" s="66">
        <v>1.2</v>
      </c>
      <c r="BN28" s="66">
        <v>19.3</v>
      </c>
      <c r="BO28" s="66">
        <v>6.3</v>
      </c>
      <c r="BP28" s="66">
        <v>19.5</v>
      </c>
      <c r="BQ28" s="66">
        <v>20.7</v>
      </c>
      <c r="BR28" s="67">
        <v>1889.2</v>
      </c>
    </row>
    <row r="29" spans="1:70" x14ac:dyDescent="0.3">
      <c r="A29" s="1"/>
      <c r="B29" s="54" t="s">
        <v>800</v>
      </c>
      <c r="C29" s="66">
        <v>16</v>
      </c>
      <c r="D29" s="66">
        <v>21.4</v>
      </c>
      <c r="E29" s="66">
        <v>9.3000000000000007</v>
      </c>
      <c r="F29" s="66">
        <v>11</v>
      </c>
      <c r="G29" s="66">
        <v>6.9</v>
      </c>
      <c r="H29" s="66">
        <v>2.4</v>
      </c>
      <c r="I29" s="66">
        <v>0.4</v>
      </c>
      <c r="J29" s="66">
        <v>8.6999999999999993</v>
      </c>
      <c r="K29" s="66">
        <v>1.3</v>
      </c>
      <c r="L29" s="66">
        <v>14.1</v>
      </c>
      <c r="M29" s="66"/>
      <c r="N29" s="66">
        <v>14</v>
      </c>
      <c r="O29" s="66">
        <v>20.100000000000001</v>
      </c>
      <c r="P29" s="66">
        <v>8.3000000000000007</v>
      </c>
      <c r="Q29" s="66">
        <v>3.3</v>
      </c>
      <c r="R29" s="66">
        <v>4.0999999999999996</v>
      </c>
      <c r="S29" s="66">
        <v>17.8</v>
      </c>
      <c r="T29" s="66"/>
      <c r="U29" s="66">
        <v>20</v>
      </c>
      <c r="V29" s="66">
        <v>19.100000000000001</v>
      </c>
      <c r="W29" s="66">
        <v>2.7</v>
      </c>
      <c r="X29" s="66">
        <v>74</v>
      </c>
      <c r="Y29" s="66">
        <v>75.2</v>
      </c>
      <c r="Z29" s="66">
        <v>102.8</v>
      </c>
      <c r="AA29" s="66">
        <v>97.8</v>
      </c>
      <c r="AB29" s="66">
        <v>37.799999999999997</v>
      </c>
      <c r="AC29" s="66">
        <v>11.8</v>
      </c>
      <c r="AD29" s="66">
        <v>11.7</v>
      </c>
      <c r="AE29" s="66"/>
      <c r="AF29" s="66">
        <v>8.1999999999999993</v>
      </c>
      <c r="AG29" s="66">
        <v>20.399999999999999</v>
      </c>
      <c r="AH29" s="66">
        <v>20.399999999999999</v>
      </c>
      <c r="AI29" s="66">
        <v>20</v>
      </c>
      <c r="AJ29" s="66">
        <v>7</v>
      </c>
      <c r="AK29" s="66">
        <v>80.8</v>
      </c>
      <c r="AL29" s="66">
        <v>12.7</v>
      </c>
      <c r="AM29" s="66">
        <v>12.9</v>
      </c>
      <c r="AN29" s="66">
        <v>3.5</v>
      </c>
      <c r="AO29" s="66">
        <v>18.600000000000001</v>
      </c>
      <c r="AP29" s="66"/>
      <c r="AQ29" s="66">
        <v>253</v>
      </c>
      <c r="AR29" s="66">
        <v>223.5</v>
      </c>
      <c r="AS29" s="66">
        <v>0.4</v>
      </c>
      <c r="AT29" s="66">
        <v>3.5</v>
      </c>
      <c r="AU29" s="66">
        <v>18.100000000000001</v>
      </c>
      <c r="AV29" s="66">
        <v>15.9</v>
      </c>
      <c r="AW29" s="66">
        <v>5.4</v>
      </c>
      <c r="AX29" s="66">
        <v>9.9</v>
      </c>
      <c r="AY29" s="66">
        <v>84.4</v>
      </c>
      <c r="AZ29" s="66">
        <v>151.6</v>
      </c>
      <c r="BA29" s="66">
        <v>44.4</v>
      </c>
      <c r="BB29" s="66">
        <v>113.4</v>
      </c>
      <c r="BC29" s="66">
        <v>0.6</v>
      </c>
      <c r="BD29" s="66">
        <v>19.100000000000001</v>
      </c>
      <c r="BE29" s="66">
        <v>18.5</v>
      </c>
      <c r="BF29" s="66">
        <v>61.7</v>
      </c>
      <c r="BG29" s="66">
        <v>19.7</v>
      </c>
      <c r="BH29" s="66">
        <v>1.4</v>
      </c>
      <c r="BI29" s="66">
        <v>1.2</v>
      </c>
      <c r="BJ29" s="66">
        <v>1.1000000000000001</v>
      </c>
      <c r="BK29" s="66">
        <v>1.2</v>
      </c>
      <c r="BL29" s="66">
        <v>18</v>
      </c>
      <c r="BM29" s="66">
        <v>1.2</v>
      </c>
      <c r="BN29" s="66">
        <v>19.3</v>
      </c>
      <c r="BO29" s="66">
        <v>6.3</v>
      </c>
      <c r="BP29" s="66">
        <v>19.7</v>
      </c>
      <c r="BQ29" s="66">
        <v>20.7</v>
      </c>
      <c r="BR29" s="67">
        <v>1949.7</v>
      </c>
    </row>
    <row r="30" spans="1:70" x14ac:dyDescent="0.3">
      <c r="A30" s="1"/>
      <c r="B30" s="54" t="s">
        <v>801</v>
      </c>
      <c r="C30" s="66">
        <v>14.6</v>
      </c>
      <c r="D30" s="66">
        <v>21.4</v>
      </c>
      <c r="E30" s="66">
        <v>8.1999999999999993</v>
      </c>
      <c r="F30" s="66">
        <v>11</v>
      </c>
      <c r="G30" s="66">
        <v>9.9</v>
      </c>
      <c r="H30" s="66">
        <v>2.4</v>
      </c>
      <c r="I30" s="66">
        <v>0.4</v>
      </c>
      <c r="J30" s="66">
        <v>9.1</v>
      </c>
      <c r="K30" s="66">
        <v>1.3</v>
      </c>
      <c r="L30" s="66">
        <v>14.1</v>
      </c>
      <c r="M30" s="66"/>
      <c r="N30" s="66">
        <v>13.8</v>
      </c>
      <c r="O30" s="66">
        <v>20.100000000000001</v>
      </c>
      <c r="P30" s="66">
        <v>8.3000000000000007</v>
      </c>
      <c r="Q30" s="66">
        <v>3.3</v>
      </c>
      <c r="R30" s="66">
        <v>4</v>
      </c>
      <c r="S30" s="66">
        <v>17.7</v>
      </c>
      <c r="T30" s="66"/>
      <c r="U30" s="66">
        <v>20</v>
      </c>
      <c r="V30" s="66">
        <v>19.100000000000001</v>
      </c>
      <c r="W30" s="66">
        <v>6.3</v>
      </c>
      <c r="X30" s="66">
        <v>75.599999999999994</v>
      </c>
      <c r="Y30" s="66">
        <v>74.599999999999994</v>
      </c>
      <c r="Z30" s="66">
        <v>108.3</v>
      </c>
      <c r="AA30" s="66">
        <v>94.3</v>
      </c>
      <c r="AB30" s="66">
        <v>39.1</v>
      </c>
      <c r="AC30" s="66">
        <v>14.3</v>
      </c>
      <c r="AD30" s="66">
        <v>12.2</v>
      </c>
      <c r="AE30" s="66"/>
      <c r="AF30" s="66">
        <v>8.1999999999999993</v>
      </c>
      <c r="AG30" s="66">
        <v>20.399999999999999</v>
      </c>
      <c r="AH30" s="66">
        <v>20.399999999999999</v>
      </c>
      <c r="AI30" s="66">
        <v>20</v>
      </c>
      <c r="AJ30" s="66">
        <v>7</v>
      </c>
      <c r="AK30" s="66">
        <v>80.900000000000006</v>
      </c>
      <c r="AL30" s="66">
        <v>11.8</v>
      </c>
      <c r="AM30" s="66">
        <v>12.7</v>
      </c>
      <c r="AN30" s="66">
        <v>3.5</v>
      </c>
      <c r="AO30" s="66">
        <v>18.600000000000001</v>
      </c>
      <c r="AP30" s="66"/>
      <c r="AQ30" s="66">
        <v>253.6</v>
      </c>
      <c r="AR30" s="66">
        <v>216.5</v>
      </c>
      <c r="AS30" s="66">
        <v>0.5</v>
      </c>
      <c r="AT30" s="66">
        <v>3.5</v>
      </c>
      <c r="AU30" s="66">
        <v>19.100000000000001</v>
      </c>
      <c r="AV30" s="66">
        <v>15.9</v>
      </c>
      <c r="AW30" s="66">
        <v>5.5</v>
      </c>
      <c r="AX30" s="66">
        <v>9.9</v>
      </c>
      <c r="AY30" s="66">
        <v>87.4</v>
      </c>
      <c r="AZ30" s="66">
        <v>157.69999999999999</v>
      </c>
      <c r="BA30" s="66">
        <v>76.5</v>
      </c>
      <c r="BB30" s="66">
        <v>114.9</v>
      </c>
      <c r="BC30" s="66">
        <v>0.6</v>
      </c>
      <c r="BD30" s="66">
        <v>19</v>
      </c>
      <c r="BE30" s="66">
        <v>17.8</v>
      </c>
      <c r="BF30" s="66">
        <v>59.9</v>
      </c>
      <c r="BG30" s="66">
        <v>19.7</v>
      </c>
      <c r="BH30" s="66">
        <v>1.4</v>
      </c>
      <c r="BI30" s="66">
        <v>1.2</v>
      </c>
      <c r="BJ30" s="66">
        <v>1.1000000000000001</v>
      </c>
      <c r="BK30" s="66">
        <v>1.2</v>
      </c>
      <c r="BL30" s="66">
        <v>18.3</v>
      </c>
      <c r="BM30" s="66">
        <v>1.2</v>
      </c>
      <c r="BN30" s="66">
        <v>19.3</v>
      </c>
      <c r="BO30" s="66">
        <v>6.3</v>
      </c>
      <c r="BP30" s="66">
        <v>19.8</v>
      </c>
      <c r="BQ30" s="66">
        <v>20.7</v>
      </c>
      <c r="BR30" s="67">
        <v>1995.4</v>
      </c>
    </row>
    <row r="31" spans="1:70" x14ac:dyDescent="0.3">
      <c r="A31" s="1"/>
      <c r="B31" s="56" t="s">
        <v>802</v>
      </c>
      <c r="C31" s="68">
        <v>15</v>
      </c>
      <c r="D31" s="68">
        <v>21.4</v>
      </c>
      <c r="E31" s="68">
        <v>8.4</v>
      </c>
      <c r="F31" s="68">
        <v>11</v>
      </c>
      <c r="G31" s="68">
        <v>10.199999999999999</v>
      </c>
      <c r="H31" s="68">
        <v>2.2999999999999998</v>
      </c>
      <c r="I31" s="68">
        <v>0.4</v>
      </c>
      <c r="J31" s="68">
        <v>8.3000000000000007</v>
      </c>
      <c r="K31" s="68">
        <v>1.3</v>
      </c>
      <c r="L31" s="68">
        <v>14.1</v>
      </c>
      <c r="M31" s="68"/>
      <c r="N31" s="68">
        <v>14</v>
      </c>
      <c r="O31" s="68">
        <v>20.2</v>
      </c>
      <c r="P31" s="68">
        <v>8.3000000000000007</v>
      </c>
      <c r="Q31" s="68">
        <v>3.3</v>
      </c>
      <c r="R31" s="68">
        <v>4</v>
      </c>
      <c r="S31" s="68">
        <v>17.7</v>
      </c>
      <c r="T31" s="68"/>
      <c r="U31" s="68">
        <v>20</v>
      </c>
      <c r="V31" s="68">
        <v>19.100000000000001</v>
      </c>
      <c r="W31" s="68">
        <v>7</v>
      </c>
      <c r="X31" s="68">
        <v>72.900000000000006</v>
      </c>
      <c r="Y31" s="68">
        <v>79.900000000000006</v>
      </c>
      <c r="Z31" s="68">
        <v>109.1</v>
      </c>
      <c r="AA31" s="68">
        <v>97.9</v>
      </c>
      <c r="AB31" s="68">
        <v>38.700000000000003</v>
      </c>
      <c r="AC31" s="68">
        <v>12.3</v>
      </c>
      <c r="AD31" s="68">
        <v>11.9</v>
      </c>
      <c r="AE31" s="68"/>
      <c r="AF31" s="68">
        <v>8.1999999999999993</v>
      </c>
      <c r="AG31" s="68">
        <v>20.399999999999999</v>
      </c>
      <c r="AH31" s="68">
        <v>20.399999999999999</v>
      </c>
      <c r="AI31" s="68">
        <v>20</v>
      </c>
      <c r="AJ31" s="68">
        <v>7.2</v>
      </c>
      <c r="AK31" s="68">
        <v>80.900000000000006</v>
      </c>
      <c r="AL31" s="68">
        <v>10.9</v>
      </c>
      <c r="AM31" s="68">
        <v>12.4</v>
      </c>
      <c r="AN31" s="68">
        <v>3.5</v>
      </c>
      <c r="AO31" s="68">
        <v>18.600000000000001</v>
      </c>
      <c r="AP31" s="68"/>
      <c r="AQ31" s="68">
        <v>252.9</v>
      </c>
      <c r="AR31" s="68">
        <v>228.6</v>
      </c>
      <c r="AS31" s="68">
        <v>0.2</v>
      </c>
      <c r="AT31" s="68">
        <v>3.5</v>
      </c>
      <c r="AU31" s="68">
        <v>19</v>
      </c>
      <c r="AV31" s="68">
        <v>15.8</v>
      </c>
      <c r="AW31" s="68">
        <v>5.5</v>
      </c>
      <c r="AX31" s="68">
        <v>9.9</v>
      </c>
      <c r="AY31" s="68">
        <v>72.2</v>
      </c>
      <c r="AZ31" s="68">
        <v>155.80000000000001</v>
      </c>
      <c r="BA31" s="68">
        <v>81.5</v>
      </c>
      <c r="BB31" s="68">
        <v>113.9</v>
      </c>
      <c r="BC31" s="68">
        <v>0.6</v>
      </c>
      <c r="BD31" s="68">
        <v>18.899999999999999</v>
      </c>
      <c r="BE31" s="68">
        <v>19</v>
      </c>
      <c r="BF31" s="68">
        <v>66.400000000000006</v>
      </c>
      <c r="BG31" s="68">
        <v>19.600000000000001</v>
      </c>
      <c r="BH31" s="68">
        <v>1.4</v>
      </c>
      <c r="BI31" s="68">
        <v>1.1000000000000001</v>
      </c>
      <c r="BJ31" s="68">
        <v>1.1000000000000001</v>
      </c>
      <c r="BK31" s="68">
        <v>1.2</v>
      </c>
      <c r="BL31" s="68">
        <v>18.600000000000001</v>
      </c>
      <c r="BM31" s="68">
        <v>1.2</v>
      </c>
      <c r="BN31" s="68">
        <v>19.3</v>
      </c>
      <c r="BO31" s="68">
        <v>6.3</v>
      </c>
      <c r="BP31" s="68">
        <v>19.7</v>
      </c>
      <c r="BQ31" s="68">
        <v>20.8</v>
      </c>
      <c r="BR31" s="69">
        <v>2005.2</v>
      </c>
    </row>
    <row r="32" spans="1:70" x14ac:dyDescent="0.3">
      <c r="A32" s="1"/>
      <c r="B32" s="50" t="s">
        <v>803</v>
      </c>
      <c r="C32" s="64">
        <v>15.7</v>
      </c>
      <c r="D32" s="64">
        <v>21.3</v>
      </c>
      <c r="E32" s="64">
        <v>9.1</v>
      </c>
      <c r="F32" s="64">
        <v>11</v>
      </c>
      <c r="G32" s="64">
        <v>10.199999999999999</v>
      </c>
      <c r="H32" s="64">
        <v>2.2999999999999998</v>
      </c>
      <c r="I32" s="64">
        <v>0.4</v>
      </c>
      <c r="J32" s="64">
        <v>8.9</v>
      </c>
      <c r="K32" s="64">
        <v>1.3</v>
      </c>
      <c r="L32" s="64">
        <v>13.8</v>
      </c>
      <c r="M32" s="64"/>
      <c r="N32" s="64">
        <v>14</v>
      </c>
      <c r="O32" s="64">
        <v>20.2</v>
      </c>
      <c r="P32" s="64">
        <v>8.3000000000000007</v>
      </c>
      <c r="Q32" s="64">
        <v>3.3</v>
      </c>
      <c r="R32" s="64">
        <v>4.3</v>
      </c>
      <c r="S32" s="64">
        <v>17.399999999999999</v>
      </c>
      <c r="T32" s="64"/>
      <c r="U32" s="64">
        <v>20</v>
      </c>
      <c r="V32" s="64">
        <v>19.100000000000001</v>
      </c>
      <c r="W32" s="64">
        <v>7.9</v>
      </c>
      <c r="X32" s="64">
        <v>68.900000000000006</v>
      </c>
      <c r="Y32" s="64">
        <v>86.8</v>
      </c>
      <c r="Z32" s="64">
        <v>107.2</v>
      </c>
      <c r="AA32" s="64">
        <v>99</v>
      </c>
      <c r="AB32" s="64">
        <v>39.5</v>
      </c>
      <c r="AC32" s="64">
        <v>13.7</v>
      </c>
      <c r="AD32" s="64">
        <v>14.8</v>
      </c>
      <c r="AE32" s="64">
        <v>2.7</v>
      </c>
      <c r="AF32" s="64">
        <v>8.1999999999999993</v>
      </c>
      <c r="AG32" s="64">
        <v>20.399999999999999</v>
      </c>
      <c r="AH32" s="64">
        <v>20.399999999999999</v>
      </c>
      <c r="AI32" s="64">
        <v>20</v>
      </c>
      <c r="AJ32" s="64">
        <v>7.2</v>
      </c>
      <c r="AK32" s="64">
        <v>80.8</v>
      </c>
      <c r="AL32" s="64">
        <v>13.2</v>
      </c>
      <c r="AM32" s="64">
        <v>11</v>
      </c>
      <c r="AN32" s="64">
        <v>3.5</v>
      </c>
      <c r="AO32" s="64">
        <v>18.600000000000001</v>
      </c>
      <c r="AP32" s="64"/>
      <c r="AQ32" s="64">
        <v>252.8</v>
      </c>
      <c r="AR32" s="64">
        <v>227.2</v>
      </c>
      <c r="AS32" s="64">
        <v>0.5</v>
      </c>
      <c r="AT32" s="64">
        <v>3.5</v>
      </c>
      <c r="AU32" s="64">
        <v>18.899999999999999</v>
      </c>
      <c r="AV32" s="64">
        <v>15.5</v>
      </c>
      <c r="AW32" s="64">
        <v>5.5</v>
      </c>
      <c r="AX32" s="64">
        <v>9.9</v>
      </c>
      <c r="AY32" s="64">
        <v>76.400000000000006</v>
      </c>
      <c r="AZ32" s="64">
        <v>152.19999999999999</v>
      </c>
      <c r="BA32" s="64">
        <v>75.400000000000006</v>
      </c>
      <c r="BB32" s="64">
        <v>111.2</v>
      </c>
      <c r="BC32" s="64">
        <v>0.6</v>
      </c>
      <c r="BD32" s="64">
        <v>18.7</v>
      </c>
      <c r="BE32" s="64">
        <v>19.8</v>
      </c>
      <c r="BF32" s="64">
        <v>69</v>
      </c>
      <c r="BG32" s="64">
        <v>19.5</v>
      </c>
      <c r="BH32" s="64">
        <v>1.4</v>
      </c>
      <c r="BI32" s="64">
        <v>1.1000000000000001</v>
      </c>
      <c r="BJ32" s="64">
        <v>1.1000000000000001</v>
      </c>
      <c r="BK32" s="64">
        <v>1.2</v>
      </c>
      <c r="BL32" s="64">
        <v>18.2</v>
      </c>
      <c r="BM32" s="64">
        <v>1.2</v>
      </c>
      <c r="BN32" s="64">
        <v>19.2</v>
      </c>
      <c r="BO32" s="64">
        <v>6.4</v>
      </c>
      <c r="BP32" s="64">
        <v>19.5</v>
      </c>
      <c r="BQ32" s="64">
        <v>20.7</v>
      </c>
      <c r="BR32" s="65">
        <v>2011</v>
      </c>
    </row>
    <row r="33" spans="1:70" x14ac:dyDescent="0.3">
      <c r="A33" s="1"/>
      <c r="B33" s="54" t="s">
        <v>804</v>
      </c>
      <c r="C33" s="66"/>
      <c r="D33" s="66">
        <v>21.3</v>
      </c>
      <c r="E33" s="66">
        <v>7.8</v>
      </c>
      <c r="F33" s="66">
        <v>11</v>
      </c>
      <c r="G33" s="66">
        <v>10.3</v>
      </c>
      <c r="H33" s="66">
        <v>2.2999999999999998</v>
      </c>
      <c r="I33" s="66">
        <v>0.4</v>
      </c>
      <c r="J33" s="66">
        <v>9</v>
      </c>
      <c r="K33" s="66">
        <v>1.2</v>
      </c>
      <c r="L33" s="66">
        <v>13.5</v>
      </c>
      <c r="M33" s="66"/>
      <c r="N33" s="66">
        <v>14</v>
      </c>
      <c r="O33" s="66">
        <v>20.100000000000001</v>
      </c>
      <c r="P33" s="66">
        <v>8.1</v>
      </c>
      <c r="Q33" s="66">
        <v>3.3</v>
      </c>
      <c r="R33" s="66">
        <v>4.3</v>
      </c>
      <c r="S33" s="66">
        <v>17.100000000000001</v>
      </c>
      <c r="T33" s="66"/>
      <c r="U33" s="66">
        <v>20</v>
      </c>
      <c r="V33" s="66">
        <v>19</v>
      </c>
      <c r="W33" s="66">
        <v>7.7</v>
      </c>
      <c r="X33" s="66">
        <v>64.900000000000006</v>
      </c>
      <c r="Y33" s="66">
        <v>100.3</v>
      </c>
      <c r="Z33" s="66">
        <v>99.6</v>
      </c>
      <c r="AA33" s="66">
        <v>95.3</v>
      </c>
      <c r="AB33" s="66">
        <v>39.700000000000003</v>
      </c>
      <c r="AC33" s="66">
        <v>13.3</v>
      </c>
      <c r="AD33" s="66">
        <v>11.5</v>
      </c>
      <c r="AE33" s="66">
        <v>18</v>
      </c>
      <c r="AF33" s="66">
        <v>8.1999999999999993</v>
      </c>
      <c r="AG33" s="66">
        <v>20.399999999999999</v>
      </c>
      <c r="AH33" s="66">
        <v>20.399999999999999</v>
      </c>
      <c r="AI33" s="66">
        <v>20</v>
      </c>
      <c r="AJ33" s="66">
        <v>7.1</v>
      </c>
      <c r="AK33" s="66">
        <v>80.8</v>
      </c>
      <c r="AL33" s="66">
        <v>11.6</v>
      </c>
      <c r="AM33" s="66">
        <v>12.4</v>
      </c>
      <c r="AN33" s="66">
        <v>3.5</v>
      </c>
      <c r="AO33" s="66">
        <v>18.600000000000001</v>
      </c>
      <c r="AP33" s="66"/>
      <c r="AQ33" s="66">
        <v>252.9</v>
      </c>
      <c r="AR33" s="66">
        <v>227.7</v>
      </c>
      <c r="AS33" s="66">
        <v>0.4</v>
      </c>
      <c r="AT33" s="66">
        <v>3.5</v>
      </c>
      <c r="AU33" s="66">
        <v>18.5</v>
      </c>
      <c r="AV33" s="66">
        <v>15.5</v>
      </c>
      <c r="AW33" s="66">
        <v>5.4</v>
      </c>
      <c r="AX33" s="66">
        <v>9.9</v>
      </c>
      <c r="AY33" s="66">
        <v>88.7</v>
      </c>
      <c r="AZ33" s="66">
        <v>154.5</v>
      </c>
      <c r="BA33" s="66">
        <v>92.3</v>
      </c>
      <c r="BB33" s="66">
        <v>112.9</v>
      </c>
      <c r="BC33" s="66">
        <v>0.6</v>
      </c>
      <c r="BD33" s="66">
        <v>18.899999999999999</v>
      </c>
      <c r="BE33" s="66">
        <v>22.4</v>
      </c>
      <c r="BF33" s="66">
        <v>74.599999999999994</v>
      </c>
      <c r="BG33" s="66">
        <v>19.399999999999999</v>
      </c>
      <c r="BH33" s="66">
        <v>1.4</v>
      </c>
      <c r="BI33" s="66">
        <v>1.1000000000000001</v>
      </c>
      <c r="BJ33" s="66">
        <v>1.1000000000000001</v>
      </c>
      <c r="BK33" s="66">
        <v>1.2</v>
      </c>
      <c r="BL33" s="66">
        <v>17.600000000000001</v>
      </c>
      <c r="BM33" s="66">
        <v>1.2</v>
      </c>
      <c r="BN33" s="66">
        <v>19.100000000000001</v>
      </c>
      <c r="BO33" s="66">
        <v>6.3</v>
      </c>
      <c r="BP33" s="66">
        <v>19.7</v>
      </c>
      <c r="BQ33" s="66">
        <v>20.7</v>
      </c>
      <c r="BR33" s="67">
        <v>2043.5</v>
      </c>
    </row>
    <row r="34" spans="1:70" x14ac:dyDescent="0.3">
      <c r="A34" s="1"/>
      <c r="B34" s="54" t="s">
        <v>805</v>
      </c>
      <c r="C34" s="66"/>
      <c r="D34" s="66">
        <v>21.3</v>
      </c>
      <c r="E34" s="66">
        <v>8</v>
      </c>
      <c r="F34" s="66">
        <v>11</v>
      </c>
      <c r="G34" s="66">
        <v>10.199999999999999</v>
      </c>
      <c r="H34" s="66">
        <v>2.2999999999999998</v>
      </c>
      <c r="I34" s="66">
        <v>0.4</v>
      </c>
      <c r="J34" s="66">
        <v>9.1999999999999993</v>
      </c>
      <c r="K34" s="66">
        <v>1.2</v>
      </c>
      <c r="L34" s="66">
        <v>13.5</v>
      </c>
      <c r="M34" s="66"/>
      <c r="N34" s="66">
        <v>13.7</v>
      </c>
      <c r="O34" s="66">
        <v>20.2</v>
      </c>
      <c r="P34" s="66">
        <v>8.1</v>
      </c>
      <c r="Q34" s="66">
        <v>3.3</v>
      </c>
      <c r="R34" s="66">
        <v>4.2</v>
      </c>
      <c r="S34" s="66">
        <v>17</v>
      </c>
      <c r="T34" s="66"/>
      <c r="U34" s="66">
        <v>19.8</v>
      </c>
      <c r="V34" s="66">
        <v>19</v>
      </c>
      <c r="W34" s="66">
        <v>7.5</v>
      </c>
      <c r="X34" s="66">
        <v>58.3</v>
      </c>
      <c r="Y34" s="66">
        <v>106.8</v>
      </c>
      <c r="Z34" s="66">
        <v>110</v>
      </c>
      <c r="AA34" s="66">
        <v>97</v>
      </c>
      <c r="AB34" s="66">
        <v>39.1</v>
      </c>
      <c r="AC34" s="66">
        <v>14.1</v>
      </c>
      <c r="AD34" s="66">
        <v>12.1</v>
      </c>
      <c r="AE34" s="66">
        <v>21</v>
      </c>
      <c r="AF34" s="66">
        <v>8.1999999999999993</v>
      </c>
      <c r="AG34" s="66">
        <v>20.399999999999999</v>
      </c>
      <c r="AH34" s="66">
        <v>20.399999999999999</v>
      </c>
      <c r="AI34" s="66">
        <v>20</v>
      </c>
      <c r="AJ34" s="66">
        <v>7.1</v>
      </c>
      <c r="AK34" s="66">
        <v>80.8</v>
      </c>
      <c r="AL34" s="66">
        <v>13</v>
      </c>
      <c r="AM34" s="66">
        <v>11.8</v>
      </c>
      <c r="AN34" s="66">
        <v>3.5</v>
      </c>
      <c r="AO34" s="66">
        <v>18.600000000000001</v>
      </c>
      <c r="AP34" s="66"/>
      <c r="AQ34" s="66">
        <v>253</v>
      </c>
      <c r="AR34" s="66">
        <v>224.8</v>
      </c>
      <c r="AS34" s="66">
        <v>0.4</v>
      </c>
      <c r="AT34" s="66">
        <v>3.5</v>
      </c>
      <c r="AU34" s="66">
        <v>17.3</v>
      </c>
      <c r="AV34" s="66">
        <v>15.6</v>
      </c>
      <c r="AW34" s="66">
        <v>5.4</v>
      </c>
      <c r="AX34" s="66">
        <v>9.9</v>
      </c>
      <c r="AY34" s="66">
        <v>115.4</v>
      </c>
      <c r="AZ34" s="66">
        <v>153.69999999999999</v>
      </c>
      <c r="BA34" s="66">
        <v>111.4</v>
      </c>
      <c r="BB34" s="66">
        <v>112</v>
      </c>
      <c r="BC34" s="66">
        <v>0.6</v>
      </c>
      <c r="BD34" s="66">
        <v>18.899999999999999</v>
      </c>
      <c r="BE34" s="66">
        <v>26.3</v>
      </c>
      <c r="BF34" s="66">
        <v>79.400000000000006</v>
      </c>
      <c r="BG34" s="66">
        <v>19.7</v>
      </c>
      <c r="BH34" s="66">
        <v>1.4</v>
      </c>
      <c r="BI34" s="66">
        <v>1.1000000000000001</v>
      </c>
      <c r="BJ34" s="66">
        <v>1.1000000000000001</v>
      </c>
      <c r="BK34" s="66">
        <v>1.2</v>
      </c>
      <c r="BL34" s="66">
        <v>16.7</v>
      </c>
      <c r="BM34" s="66">
        <v>1.2</v>
      </c>
      <c r="BN34" s="66">
        <v>19</v>
      </c>
      <c r="BO34" s="66">
        <v>6.2</v>
      </c>
      <c r="BP34" s="66">
        <v>19.5</v>
      </c>
      <c r="BQ34" s="66">
        <v>20.8</v>
      </c>
      <c r="BR34" s="67">
        <v>2107.6</v>
      </c>
    </row>
    <row r="35" spans="1:70" x14ac:dyDescent="0.3">
      <c r="A35" s="1"/>
      <c r="B35" s="54" t="s">
        <v>806</v>
      </c>
      <c r="C35" s="66"/>
      <c r="D35" s="66">
        <v>21.3</v>
      </c>
      <c r="E35" s="66">
        <v>7.7</v>
      </c>
      <c r="F35" s="66">
        <v>11</v>
      </c>
      <c r="G35" s="66">
        <v>10.3</v>
      </c>
      <c r="H35" s="66">
        <v>2.4</v>
      </c>
      <c r="I35" s="66">
        <v>0.4</v>
      </c>
      <c r="J35" s="66">
        <v>8</v>
      </c>
      <c r="K35" s="66">
        <v>1.1000000000000001</v>
      </c>
      <c r="L35" s="66">
        <v>13.3</v>
      </c>
      <c r="M35" s="66"/>
      <c r="N35" s="66">
        <v>13.4</v>
      </c>
      <c r="O35" s="66">
        <v>19.600000000000001</v>
      </c>
      <c r="P35" s="66">
        <v>8.1</v>
      </c>
      <c r="Q35" s="66">
        <v>3.3</v>
      </c>
      <c r="R35" s="66">
        <v>4.0999999999999996</v>
      </c>
      <c r="S35" s="66">
        <v>17.899999999999999</v>
      </c>
      <c r="T35" s="66"/>
      <c r="U35" s="66">
        <v>20</v>
      </c>
      <c r="V35" s="66">
        <v>19</v>
      </c>
      <c r="W35" s="66">
        <v>8</v>
      </c>
      <c r="X35" s="66">
        <v>55.1</v>
      </c>
      <c r="Y35" s="66">
        <v>109.3</v>
      </c>
      <c r="Z35" s="66">
        <v>113.8</v>
      </c>
      <c r="AA35" s="66">
        <v>93.4</v>
      </c>
      <c r="AB35" s="66">
        <v>39.5</v>
      </c>
      <c r="AC35" s="66">
        <v>12.9</v>
      </c>
      <c r="AD35" s="66">
        <v>14.1</v>
      </c>
      <c r="AE35" s="66">
        <v>21</v>
      </c>
      <c r="AF35" s="66">
        <v>8.1999999999999993</v>
      </c>
      <c r="AG35" s="66">
        <v>20.399999999999999</v>
      </c>
      <c r="AH35" s="66">
        <v>20.399999999999999</v>
      </c>
      <c r="AI35" s="66">
        <v>20</v>
      </c>
      <c r="AJ35" s="66">
        <v>7.1</v>
      </c>
      <c r="AK35" s="66">
        <v>80.900000000000006</v>
      </c>
      <c r="AL35" s="66">
        <v>11.3</v>
      </c>
      <c r="AM35" s="66">
        <v>12.8</v>
      </c>
      <c r="AN35" s="66">
        <v>3.5</v>
      </c>
      <c r="AO35" s="66">
        <v>18.600000000000001</v>
      </c>
      <c r="AP35" s="66"/>
      <c r="AQ35" s="66">
        <v>253.1</v>
      </c>
      <c r="AR35" s="66">
        <v>222.3</v>
      </c>
      <c r="AS35" s="66">
        <v>0.3</v>
      </c>
      <c r="AT35" s="66">
        <v>3.5</v>
      </c>
      <c r="AU35" s="66">
        <v>15.7</v>
      </c>
      <c r="AV35" s="66">
        <v>15.5</v>
      </c>
      <c r="AW35" s="66">
        <v>5.3</v>
      </c>
      <c r="AX35" s="66">
        <v>9.9</v>
      </c>
      <c r="AY35" s="66">
        <v>131.9</v>
      </c>
      <c r="AZ35" s="66">
        <v>154.5</v>
      </c>
      <c r="BA35" s="66">
        <v>131.1</v>
      </c>
      <c r="BB35" s="66">
        <v>111.3</v>
      </c>
      <c r="BC35" s="66">
        <v>0.6</v>
      </c>
      <c r="BD35" s="66">
        <v>19</v>
      </c>
      <c r="BE35" s="66">
        <v>27.3</v>
      </c>
      <c r="BF35" s="66">
        <v>80</v>
      </c>
      <c r="BG35" s="66">
        <v>19.600000000000001</v>
      </c>
      <c r="BH35" s="66">
        <v>1.4</v>
      </c>
      <c r="BI35" s="66">
        <v>1.1000000000000001</v>
      </c>
      <c r="BJ35" s="66">
        <v>1.1000000000000001</v>
      </c>
      <c r="BK35" s="66">
        <v>1.2</v>
      </c>
      <c r="BL35" s="66">
        <v>15.3</v>
      </c>
      <c r="BM35" s="66">
        <v>1.2</v>
      </c>
      <c r="BN35" s="66">
        <v>19.399999999999999</v>
      </c>
      <c r="BO35" s="66">
        <v>6.3</v>
      </c>
      <c r="BP35" s="66">
        <v>19.2</v>
      </c>
      <c r="BQ35" s="66">
        <v>20.7</v>
      </c>
      <c r="BR35" s="67">
        <v>2139</v>
      </c>
    </row>
    <row r="36" spans="1:70" x14ac:dyDescent="0.3">
      <c r="A36" s="1"/>
      <c r="B36" s="54" t="s">
        <v>807</v>
      </c>
      <c r="C36" s="66"/>
      <c r="D36" s="66">
        <v>21.3</v>
      </c>
      <c r="E36" s="66">
        <v>7.7</v>
      </c>
      <c r="F36" s="66">
        <v>11</v>
      </c>
      <c r="G36" s="66">
        <v>12.3</v>
      </c>
      <c r="H36" s="66">
        <v>2.4</v>
      </c>
      <c r="I36" s="66">
        <v>0.4</v>
      </c>
      <c r="J36" s="66">
        <v>6.3</v>
      </c>
      <c r="K36" s="66">
        <v>1</v>
      </c>
      <c r="L36" s="66">
        <v>13</v>
      </c>
      <c r="M36" s="66"/>
      <c r="N36" s="66">
        <v>13.4</v>
      </c>
      <c r="O36" s="66">
        <v>19.2</v>
      </c>
      <c r="P36" s="66">
        <v>7.9</v>
      </c>
      <c r="Q36" s="66">
        <v>3.2</v>
      </c>
      <c r="R36" s="66">
        <v>4.0999999999999996</v>
      </c>
      <c r="S36" s="66">
        <v>17.2</v>
      </c>
      <c r="T36" s="66"/>
      <c r="U36" s="66">
        <v>20</v>
      </c>
      <c r="V36" s="66">
        <v>19</v>
      </c>
      <c r="W36" s="66">
        <v>8.1999999999999993</v>
      </c>
      <c r="X36" s="66">
        <v>53.7</v>
      </c>
      <c r="Y36" s="66">
        <v>106.4</v>
      </c>
      <c r="Z36" s="66">
        <v>103.9</v>
      </c>
      <c r="AA36" s="66">
        <v>86.5</v>
      </c>
      <c r="AB36" s="66">
        <v>39.1</v>
      </c>
      <c r="AC36" s="66">
        <v>12.9</v>
      </c>
      <c r="AD36" s="66">
        <v>12.8</v>
      </c>
      <c r="AE36" s="66">
        <v>21</v>
      </c>
      <c r="AF36" s="66">
        <v>8.1999999999999993</v>
      </c>
      <c r="AG36" s="66">
        <v>20.399999999999999</v>
      </c>
      <c r="AH36" s="66">
        <v>20.399999999999999</v>
      </c>
      <c r="AI36" s="66">
        <v>20</v>
      </c>
      <c r="AJ36" s="66">
        <v>7.2</v>
      </c>
      <c r="AK36" s="66">
        <v>80.8</v>
      </c>
      <c r="AL36" s="66">
        <v>9.5</v>
      </c>
      <c r="AM36" s="66">
        <v>9.8000000000000007</v>
      </c>
      <c r="AN36" s="66">
        <v>3.5</v>
      </c>
      <c r="AO36" s="66">
        <v>18.600000000000001</v>
      </c>
      <c r="AP36" s="66"/>
      <c r="AQ36" s="66">
        <v>252.8</v>
      </c>
      <c r="AR36" s="66">
        <v>212.4</v>
      </c>
      <c r="AS36" s="66">
        <v>0.3</v>
      </c>
      <c r="AT36" s="66">
        <v>3.5</v>
      </c>
      <c r="AU36" s="66">
        <v>14.1</v>
      </c>
      <c r="AV36" s="66">
        <v>15.4</v>
      </c>
      <c r="AW36" s="66">
        <v>5.5</v>
      </c>
      <c r="AX36" s="66">
        <v>9.9</v>
      </c>
      <c r="AY36" s="66">
        <v>131.69999999999999</v>
      </c>
      <c r="AZ36" s="66">
        <v>152.5</v>
      </c>
      <c r="BA36" s="66">
        <v>132.30000000000001</v>
      </c>
      <c r="BB36" s="66">
        <v>109.7</v>
      </c>
      <c r="BC36" s="66">
        <v>0.6</v>
      </c>
      <c r="BD36" s="66">
        <v>18.899999999999999</v>
      </c>
      <c r="BE36" s="66">
        <v>29.8</v>
      </c>
      <c r="BF36" s="66">
        <v>82.3</v>
      </c>
      <c r="BG36" s="66">
        <v>19.399999999999999</v>
      </c>
      <c r="BH36" s="66">
        <v>1.4</v>
      </c>
      <c r="BI36" s="66">
        <v>1.1000000000000001</v>
      </c>
      <c r="BJ36" s="66">
        <v>1.1000000000000001</v>
      </c>
      <c r="BK36" s="66">
        <v>1.2</v>
      </c>
      <c r="BL36" s="66">
        <v>13.7</v>
      </c>
      <c r="BM36" s="66">
        <v>1.2</v>
      </c>
      <c r="BN36" s="66">
        <v>19.2</v>
      </c>
      <c r="BO36" s="66">
        <v>6.2</v>
      </c>
      <c r="BP36" s="66">
        <v>18.8</v>
      </c>
      <c r="BQ36" s="66">
        <v>20.6</v>
      </c>
      <c r="BR36" s="67">
        <v>2097.9</v>
      </c>
    </row>
    <row r="37" spans="1:70" x14ac:dyDescent="0.3">
      <c r="A37" s="1"/>
      <c r="B37" s="54" t="s">
        <v>808</v>
      </c>
      <c r="C37" s="66"/>
      <c r="D37" s="66">
        <v>21.3</v>
      </c>
      <c r="E37" s="66">
        <v>8.9</v>
      </c>
      <c r="F37" s="66">
        <v>11</v>
      </c>
      <c r="G37" s="66">
        <v>20</v>
      </c>
      <c r="H37" s="66">
        <v>2.6</v>
      </c>
      <c r="I37" s="66">
        <v>0.4</v>
      </c>
      <c r="J37" s="66">
        <v>9.1999999999999993</v>
      </c>
      <c r="K37" s="66">
        <v>0.8</v>
      </c>
      <c r="L37" s="66">
        <v>13</v>
      </c>
      <c r="M37" s="66"/>
      <c r="N37" s="66">
        <v>13.3</v>
      </c>
      <c r="O37" s="66">
        <v>19.2</v>
      </c>
      <c r="P37" s="66">
        <v>7.9</v>
      </c>
      <c r="Q37" s="66">
        <v>3.3</v>
      </c>
      <c r="R37" s="66">
        <v>3.9</v>
      </c>
      <c r="S37" s="66">
        <v>16.600000000000001</v>
      </c>
      <c r="T37" s="66"/>
      <c r="U37" s="66">
        <v>20</v>
      </c>
      <c r="V37" s="66">
        <v>19</v>
      </c>
      <c r="W37" s="66">
        <v>7.8</v>
      </c>
      <c r="X37" s="66">
        <v>58</v>
      </c>
      <c r="Y37" s="66">
        <v>101.7</v>
      </c>
      <c r="Z37" s="66">
        <v>94.2</v>
      </c>
      <c r="AA37" s="66">
        <v>90.4</v>
      </c>
      <c r="AB37" s="66">
        <v>38.299999999999997</v>
      </c>
      <c r="AC37" s="66">
        <v>12.6</v>
      </c>
      <c r="AD37" s="66">
        <v>11.3</v>
      </c>
      <c r="AE37" s="66">
        <v>21</v>
      </c>
      <c r="AF37" s="66">
        <v>8.1999999999999993</v>
      </c>
      <c r="AG37" s="66">
        <v>20.399999999999999</v>
      </c>
      <c r="AH37" s="66">
        <v>20.399999999999999</v>
      </c>
      <c r="AI37" s="66">
        <v>20</v>
      </c>
      <c r="AJ37" s="66">
        <v>7.2</v>
      </c>
      <c r="AK37" s="66">
        <v>80.8</v>
      </c>
      <c r="AL37" s="66">
        <v>5.4</v>
      </c>
      <c r="AM37" s="66">
        <v>7</v>
      </c>
      <c r="AN37" s="66">
        <v>3.5</v>
      </c>
      <c r="AO37" s="66">
        <v>18.600000000000001</v>
      </c>
      <c r="AP37" s="66"/>
      <c r="AQ37" s="66">
        <v>253.1</v>
      </c>
      <c r="AR37" s="66">
        <v>210.8</v>
      </c>
      <c r="AS37" s="66">
        <v>0.2</v>
      </c>
      <c r="AT37" s="66">
        <v>3.5</v>
      </c>
      <c r="AU37" s="66">
        <v>12.2</v>
      </c>
      <c r="AV37" s="66">
        <v>15.1</v>
      </c>
      <c r="AW37" s="66">
        <v>5.5</v>
      </c>
      <c r="AX37" s="66">
        <v>9.9</v>
      </c>
      <c r="AY37" s="66">
        <v>127.7</v>
      </c>
      <c r="AZ37" s="66">
        <v>148.6</v>
      </c>
      <c r="BA37" s="66">
        <v>132.5</v>
      </c>
      <c r="BB37" s="66">
        <v>107.2</v>
      </c>
      <c r="BC37" s="66">
        <v>0.6</v>
      </c>
      <c r="BD37" s="66">
        <v>18.5</v>
      </c>
      <c r="BE37" s="66">
        <v>26.4</v>
      </c>
      <c r="BF37" s="66">
        <v>78.7</v>
      </c>
      <c r="BG37" s="66">
        <v>19.399999999999999</v>
      </c>
      <c r="BH37" s="66">
        <v>1.4</v>
      </c>
      <c r="BI37" s="66">
        <v>1.1000000000000001</v>
      </c>
      <c r="BJ37" s="66">
        <v>1.1000000000000001</v>
      </c>
      <c r="BK37" s="66">
        <v>1.2</v>
      </c>
      <c r="BL37" s="66">
        <v>11.9</v>
      </c>
      <c r="BM37" s="66">
        <v>1.2</v>
      </c>
      <c r="BN37" s="66">
        <v>18.899999999999999</v>
      </c>
      <c r="BO37" s="66">
        <v>6.4</v>
      </c>
      <c r="BP37" s="66">
        <v>18.2</v>
      </c>
      <c r="BQ37" s="66">
        <v>20.7</v>
      </c>
      <c r="BR37" s="67">
        <v>2069.1999999999998</v>
      </c>
    </row>
    <row r="38" spans="1:70" x14ac:dyDescent="0.3">
      <c r="A38" s="1"/>
      <c r="B38" s="54" t="s">
        <v>809</v>
      </c>
      <c r="C38" s="66"/>
      <c r="D38" s="66">
        <v>21.3</v>
      </c>
      <c r="E38" s="66">
        <v>8.1999999999999993</v>
      </c>
      <c r="F38" s="66">
        <v>10.4</v>
      </c>
      <c r="G38" s="66">
        <v>20.100000000000001</v>
      </c>
      <c r="H38" s="66">
        <v>2.7</v>
      </c>
      <c r="I38" s="66">
        <v>0.4</v>
      </c>
      <c r="J38" s="66">
        <v>9</v>
      </c>
      <c r="K38" s="66">
        <v>0.7</v>
      </c>
      <c r="L38" s="66">
        <v>12.4</v>
      </c>
      <c r="M38" s="66"/>
      <c r="N38" s="66">
        <v>13.3</v>
      </c>
      <c r="O38" s="66">
        <v>19.2</v>
      </c>
      <c r="P38" s="66">
        <v>7.9</v>
      </c>
      <c r="Q38" s="66">
        <v>3.3</v>
      </c>
      <c r="R38" s="66">
        <v>3.9</v>
      </c>
      <c r="S38" s="66">
        <v>17.2</v>
      </c>
      <c r="T38" s="66"/>
      <c r="U38" s="66">
        <v>20</v>
      </c>
      <c r="V38" s="66">
        <v>18.899999999999999</v>
      </c>
      <c r="W38" s="66">
        <v>7.6</v>
      </c>
      <c r="X38" s="66">
        <v>60.6</v>
      </c>
      <c r="Y38" s="66">
        <v>105.8</v>
      </c>
      <c r="Z38" s="66">
        <v>91.6</v>
      </c>
      <c r="AA38" s="66">
        <v>94.7</v>
      </c>
      <c r="AB38" s="66">
        <v>33.799999999999997</v>
      </c>
      <c r="AC38" s="66">
        <v>14.3</v>
      </c>
      <c r="AD38" s="66">
        <v>11.3</v>
      </c>
      <c r="AE38" s="66">
        <v>20.9</v>
      </c>
      <c r="AF38" s="66">
        <v>8.1999999999999993</v>
      </c>
      <c r="AG38" s="66">
        <v>20.399999999999999</v>
      </c>
      <c r="AH38" s="66">
        <v>20.399999999999999</v>
      </c>
      <c r="AI38" s="66">
        <v>20</v>
      </c>
      <c r="AJ38" s="66">
        <v>6.8</v>
      </c>
      <c r="AK38" s="66">
        <v>80.5</v>
      </c>
      <c r="AL38" s="66"/>
      <c r="AM38" s="66"/>
      <c r="AN38" s="66">
        <v>3.5</v>
      </c>
      <c r="AO38" s="66">
        <v>18.600000000000001</v>
      </c>
      <c r="AP38" s="66"/>
      <c r="AQ38" s="66">
        <v>250.5</v>
      </c>
      <c r="AR38" s="66">
        <v>190.5</v>
      </c>
      <c r="AS38" s="66">
        <v>0.1</v>
      </c>
      <c r="AT38" s="66">
        <v>3.5</v>
      </c>
      <c r="AU38" s="66">
        <v>9.6999999999999993</v>
      </c>
      <c r="AV38" s="66">
        <v>14.4</v>
      </c>
      <c r="AW38" s="66">
        <v>5.4</v>
      </c>
      <c r="AX38" s="66">
        <v>9.9</v>
      </c>
      <c r="AY38" s="66">
        <v>125</v>
      </c>
      <c r="AZ38" s="66">
        <v>138</v>
      </c>
      <c r="BA38" s="66">
        <v>132.80000000000001</v>
      </c>
      <c r="BB38" s="66">
        <v>98.3</v>
      </c>
      <c r="BC38" s="66">
        <v>0.6</v>
      </c>
      <c r="BD38" s="66">
        <v>17.5</v>
      </c>
      <c r="BE38" s="66">
        <v>26.5</v>
      </c>
      <c r="BF38" s="66">
        <v>78.900000000000006</v>
      </c>
      <c r="BG38" s="66">
        <v>19.399999999999999</v>
      </c>
      <c r="BH38" s="66">
        <v>1.4</v>
      </c>
      <c r="BI38" s="66">
        <v>1.1000000000000001</v>
      </c>
      <c r="BJ38" s="66">
        <v>1.1000000000000001</v>
      </c>
      <c r="BK38" s="66">
        <v>1.2</v>
      </c>
      <c r="BL38" s="66">
        <v>9.6</v>
      </c>
      <c r="BM38" s="66">
        <v>1.2</v>
      </c>
      <c r="BN38" s="66">
        <v>19.3</v>
      </c>
      <c r="BO38" s="66">
        <v>6.3</v>
      </c>
      <c r="BP38" s="66">
        <v>17.899999999999999</v>
      </c>
      <c r="BQ38" s="66">
        <v>20.8</v>
      </c>
      <c r="BR38" s="67">
        <v>2008.8</v>
      </c>
    </row>
    <row r="39" spans="1:70" x14ac:dyDescent="0.3">
      <c r="A39" s="1"/>
      <c r="B39" s="56" t="s">
        <v>810</v>
      </c>
      <c r="C39" s="68"/>
      <c r="D39" s="68">
        <v>21.3</v>
      </c>
      <c r="E39" s="68">
        <v>7.8</v>
      </c>
      <c r="F39" s="68">
        <v>11</v>
      </c>
      <c r="G39" s="68">
        <v>20</v>
      </c>
      <c r="H39" s="68">
        <v>2.8</v>
      </c>
      <c r="I39" s="68">
        <v>0.4</v>
      </c>
      <c r="J39" s="68">
        <v>9.6999999999999993</v>
      </c>
      <c r="K39" s="68">
        <v>0.5</v>
      </c>
      <c r="L39" s="68">
        <v>12.4</v>
      </c>
      <c r="M39" s="68"/>
      <c r="N39" s="68">
        <v>13.4</v>
      </c>
      <c r="O39" s="68">
        <v>19.2</v>
      </c>
      <c r="P39" s="68">
        <v>7.9</v>
      </c>
      <c r="Q39" s="68">
        <v>3.2</v>
      </c>
      <c r="R39" s="68">
        <v>3.8</v>
      </c>
      <c r="S39" s="68">
        <v>17.3</v>
      </c>
      <c r="T39" s="68"/>
      <c r="U39" s="68">
        <v>20</v>
      </c>
      <c r="V39" s="68">
        <v>18.899999999999999</v>
      </c>
      <c r="W39" s="68">
        <v>6.7</v>
      </c>
      <c r="X39" s="68">
        <v>59</v>
      </c>
      <c r="Y39" s="68">
        <v>103.7</v>
      </c>
      <c r="Z39" s="68">
        <v>88</v>
      </c>
      <c r="AA39" s="68">
        <v>92.2</v>
      </c>
      <c r="AB39" s="68">
        <v>32.700000000000003</v>
      </c>
      <c r="AC39" s="68">
        <v>14.5</v>
      </c>
      <c r="AD39" s="68">
        <v>11.1</v>
      </c>
      <c r="AE39" s="68">
        <v>20.9</v>
      </c>
      <c r="AF39" s="68">
        <v>8.1999999999999993</v>
      </c>
      <c r="AG39" s="68">
        <v>20.399999999999999</v>
      </c>
      <c r="AH39" s="68">
        <v>20.399999999999999</v>
      </c>
      <c r="AI39" s="68">
        <v>20</v>
      </c>
      <c r="AJ39" s="68">
        <v>6.8</v>
      </c>
      <c r="AK39" s="68">
        <v>77.2</v>
      </c>
      <c r="AL39" s="68"/>
      <c r="AM39" s="68"/>
      <c r="AN39" s="68">
        <v>3.5</v>
      </c>
      <c r="AO39" s="68">
        <v>18.600000000000001</v>
      </c>
      <c r="AP39" s="68"/>
      <c r="AQ39" s="68">
        <v>229.2</v>
      </c>
      <c r="AR39" s="68">
        <v>179.9</v>
      </c>
      <c r="AS39" s="68">
        <v>0.2</v>
      </c>
      <c r="AT39" s="68">
        <v>3.5</v>
      </c>
      <c r="AU39" s="68">
        <v>7.2</v>
      </c>
      <c r="AV39" s="68">
        <v>12.9</v>
      </c>
      <c r="AW39" s="68">
        <v>5.5</v>
      </c>
      <c r="AX39" s="68">
        <v>9.9</v>
      </c>
      <c r="AY39" s="68">
        <v>126.7</v>
      </c>
      <c r="AZ39" s="68">
        <v>123.8</v>
      </c>
      <c r="BA39" s="68">
        <v>132.30000000000001</v>
      </c>
      <c r="BB39" s="68">
        <v>89.5</v>
      </c>
      <c r="BC39" s="68">
        <v>0.6</v>
      </c>
      <c r="BD39" s="68">
        <v>15.5</v>
      </c>
      <c r="BE39" s="68">
        <v>25.3</v>
      </c>
      <c r="BF39" s="68">
        <v>77.400000000000006</v>
      </c>
      <c r="BG39" s="68">
        <v>19.3</v>
      </c>
      <c r="BH39" s="68">
        <v>1.4</v>
      </c>
      <c r="BI39" s="68">
        <v>1.1000000000000001</v>
      </c>
      <c r="BJ39" s="68">
        <v>1.1000000000000001</v>
      </c>
      <c r="BK39" s="68">
        <v>1.2</v>
      </c>
      <c r="BL39" s="68">
        <v>6.9</v>
      </c>
      <c r="BM39" s="68">
        <v>1.2</v>
      </c>
      <c r="BN39" s="68">
        <v>19.3</v>
      </c>
      <c r="BO39" s="68">
        <v>6.3</v>
      </c>
      <c r="BP39" s="68">
        <v>16.100000000000001</v>
      </c>
      <c r="BQ39" s="68">
        <v>20.7</v>
      </c>
      <c r="BR39" s="69">
        <v>1927.5</v>
      </c>
    </row>
    <row r="40" spans="1:70" x14ac:dyDescent="0.3">
      <c r="A40" s="1"/>
      <c r="B40" s="50" t="s">
        <v>811</v>
      </c>
      <c r="C40" s="64"/>
      <c r="D40" s="64">
        <v>21.3</v>
      </c>
      <c r="E40" s="64">
        <v>8.9</v>
      </c>
      <c r="F40" s="64">
        <v>11</v>
      </c>
      <c r="G40" s="64">
        <v>20.100000000000001</v>
      </c>
      <c r="H40" s="64">
        <v>2.8</v>
      </c>
      <c r="I40" s="64">
        <v>0.4</v>
      </c>
      <c r="J40" s="64">
        <v>9.3000000000000007</v>
      </c>
      <c r="K40" s="64">
        <v>0.3</v>
      </c>
      <c r="L40" s="64">
        <v>12.6</v>
      </c>
      <c r="M40" s="64"/>
      <c r="N40" s="64">
        <v>12.4</v>
      </c>
      <c r="O40" s="64">
        <v>18.3</v>
      </c>
      <c r="P40" s="64">
        <v>7.9</v>
      </c>
      <c r="Q40" s="64">
        <v>3.2</v>
      </c>
      <c r="R40" s="64">
        <v>3.6</v>
      </c>
      <c r="S40" s="64">
        <v>17</v>
      </c>
      <c r="T40" s="64"/>
      <c r="U40" s="64">
        <v>20</v>
      </c>
      <c r="V40" s="64">
        <v>18.899999999999999</v>
      </c>
      <c r="W40" s="64">
        <v>8.4</v>
      </c>
      <c r="X40" s="64">
        <v>60.6</v>
      </c>
      <c r="Y40" s="64">
        <v>96.9</v>
      </c>
      <c r="Z40" s="64">
        <v>86.6</v>
      </c>
      <c r="AA40" s="64">
        <v>91.9</v>
      </c>
      <c r="AB40" s="64">
        <v>23.2</v>
      </c>
      <c r="AC40" s="64">
        <v>14.5</v>
      </c>
      <c r="AD40" s="64">
        <v>9.3000000000000007</v>
      </c>
      <c r="AE40" s="64">
        <v>20.9</v>
      </c>
      <c r="AF40" s="64">
        <v>8.1999999999999993</v>
      </c>
      <c r="AG40" s="64">
        <v>20.399999999999999</v>
      </c>
      <c r="AH40" s="64">
        <v>20.399999999999999</v>
      </c>
      <c r="AI40" s="64">
        <v>20</v>
      </c>
      <c r="AJ40" s="64">
        <v>6.8</v>
      </c>
      <c r="AK40" s="64">
        <v>55.2</v>
      </c>
      <c r="AL40" s="64">
        <v>0.5</v>
      </c>
      <c r="AM40" s="64">
        <v>0.6</v>
      </c>
      <c r="AN40" s="64">
        <v>3.5</v>
      </c>
      <c r="AO40" s="64">
        <v>18.600000000000001</v>
      </c>
      <c r="AP40" s="64"/>
      <c r="AQ40" s="64">
        <v>203.7</v>
      </c>
      <c r="AR40" s="64">
        <v>162.30000000000001</v>
      </c>
      <c r="AS40" s="64">
        <v>0.1</v>
      </c>
      <c r="AT40" s="64">
        <v>3.5</v>
      </c>
      <c r="AU40" s="64">
        <v>4.8</v>
      </c>
      <c r="AV40" s="64">
        <v>10.3</v>
      </c>
      <c r="AW40" s="64">
        <v>5.6</v>
      </c>
      <c r="AX40" s="64">
        <v>9.9</v>
      </c>
      <c r="AY40" s="64">
        <v>126.2</v>
      </c>
      <c r="AZ40" s="64">
        <v>83.2</v>
      </c>
      <c r="BA40" s="64">
        <v>132.80000000000001</v>
      </c>
      <c r="BB40" s="64">
        <v>71.599999999999994</v>
      </c>
      <c r="BC40" s="64">
        <v>0.6</v>
      </c>
      <c r="BD40" s="64">
        <v>12.4</v>
      </c>
      <c r="BE40" s="64">
        <v>26.3</v>
      </c>
      <c r="BF40" s="64">
        <v>77.5</v>
      </c>
      <c r="BG40" s="64">
        <v>19.5</v>
      </c>
      <c r="BH40" s="64">
        <v>1.4</v>
      </c>
      <c r="BI40" s="64">
        <v>1.1000000000000001</v>
      </c>
      <c r="BJ40" s="64">
        <v>1.1000000000000001</v>
      </c>
      <c r="BK40" s="64">
        <v>1.2</v>
      </c>
      <c r="BL40" s="64">
        <v>4.7</v>
      </c>
      <c r="BM40" s="64">
        <v>1.2</v>
      </c>
      <c r="BN40" s="64">
        <v>19.100000000000001</v>
      </c>
      <c r="BO40" s="64">
        <v>6.2</v>
      </c>
      <c r="BP40" s="64">
        <v>11.7</v>
      </c>
      <c r="BQ40" s="64">
        <v>20.6</v>
      </c>
      <c r="BR40" s="65">
        <v>1773.1</v>
      </c>
    </row>
    <row r="41" spans="1:70" x14ac:dyDescent="0.3">
      <c r="A41" s="1"/>
      <c r="B41" s="54" t="s">
        <v>812</v>
      </c>
      <c r="C41" s="66"/>
      <c r="D41" s="66">
        <v>21.3</v>
      </c>
      <c r="E41" s="66">
        <v>9.6999999999999993</v>
      </c>
      <c r="F41" s="66">
        <v>11</v>
      </c>
      <c r="G41" s="66">
        <v>20</v>
      </c>
      <c r="H41" s="66">
        <v>2.9</v>
      </c>
      <c r="I41" s="66">
        <v>0.4</v>
      </c>
      <c r="J41" s="66">
        <v>9.3000000000000007</v>
      </c>
      <c r="K41" s="66">
        <v>0.1</v>
      </c>
      <c r="L41" s="66">
        <v>12.6</v>
      </c>
      <c r="M41" s="66"/>
      <c r="N41" s="66">
        <v>12.8</v>
      </c>
      <c r="O41" s="66">
        <v>17.100000000000001</v>
      </c>
      <c r="P41" s="66">
        <v>7.9</v>
      </c>
      <c r="Q41" s="66">
        <v>3.2</v>
      </c>
      <c r="R41" s="66">
        <v>3.6</v>
      </c>
      <c r="S41" s="66">
        <v>17.3</v>
      </c>
      <c r="T41" s="66"/>
      <c r="U41" s="66">
        <v>20</v>
      </c>
      <c r="V41" s="66">
        <v>19.100000000000001</v>
      </c>
      <c r="W41" s="66">
        <v>8.4</v>
      </c>
      <c r="X41" s="66">
        <v>61.4</v>
      </c>
      <c r="Y41" s="66">
        <v>97.5</v>
      </c>
      <c r="Z41" s="66">
        <v>82.3</v>
      </c>
      <c r="AA41" s="66">
        <v>89.9</v>
      </c>
      <c r="AB41" s="66">
        <v>12.9</v>
      </c>
      <c r="AC41" s="66">
        <v>14.8</v>
      </c>
      <c r="AD41" s="66">
        <v>9.1</v>
      </c>
      <c r="AE41" s="66">
        <v>20.9</v>
      </c>
      <c r="AF41" s="66">
        <v>3.8</v>
      </c>
      <c r="AG41" s="66">
        <v>20.399999999999999</v>
      </c>
      <c r="AH41" s="66">
        <v>20.399999999999999</v>
      </c>
      <c r="AI41" s="66">
        <v>20</v>
      </c>
      <c r="AJ41" s="66">
        <v>6.8</v>
      </c>
      <c r="AK41" s="66">
        <v>25.3</v>
      </c>
      <c r="AL41" s="66">
        <v>0.1</v>
      </c>
      <c r="AM41" s="66">
        <v>0.6</v>
      </c>
      <c r="AN41" s="66">
        <v>3.5</v>
      </c>
      <c r="AO41" s="66">
        <v>18.600000000000001</v>
      </c>
      <c r="AP41" s="66"/>
      <c r="AQ41" s="66">
        <v>111.4</v>
      </c>
      <c r="AR41" s="66">
        <v>83.8</v>
      </c>
      <c r="AS41" s="66">
        <v>0.1</v>
      </c>
      <c r="AT41" s="66">
        <v>3.5</v>
      </c>
      <c r="AU41" s="66">
        <v>2.1</v>
      </c>
      <c r="AV41" s="66">
        <v>4.4000000000000004</v>
      </c>
      <c r="AW41" s="66">
        <v>5.4</v>
      </c>
      <c r="AX41" s="66">
        <v>9.9</v>
      </c>
      <c r="AY41" s="66">
        <v>134.30000000000001</v>
      </c>
      <c r="AZ41" s="66">
        <v>52.2</v>
      </c>
      <c r="BA41" s="66">
        <v>132.19999999999999</v>
      </c>
      <c r="BB41" s="66">
        <v>48.5</v>
      </c>
      <c r="BC41" s="66">
        <v>0.6</v>
      </c>
      <c r="BD41" s="66">
        <v>5</v>
      </c>
      <c r="BE41" s="66">
        <v>23.3</v>
      </c>
      <c r="BF41" s="66">
        <v>75.599999999999994</v>
      </c>
      <c r="BG41" s="66">
        <v>19.399999999999999</v>
      </c>
      <c r="BH41" s="66">
        <v>1.4</v>
      </c>
      <c r="BI41" s="66">
        <v>1.1000000000000001</v>
      </c>
      <c r="BJ41" s="66">
        <v>1.1000000000000001</v>
      </c>
      <c r="BK41" s="66">
        <v>1.2</v>
      </c>
      <c r="BL41" s="66">
        <v>2.2000000000000002</v>
      </c>
      <c r="BM41" s="66">
        <v>1.2</v>
      </c>
      <c r="BN41" s="66">
        <v>19.3</v>
      </c>
      <c r="BO41" s="66">
        <v>6.4</v>
      </c>
      <c r="BP41" s="66">
        <v>4.0999999999999996</v>
      </c>
      <c r="BQ41" s="66">
        <v>20.7</v>
      </c>
      <c r="BR41" s="67">
        <v>1475.4</v>
      </c>
    </row>
    <row r="42" spans="1:70" x14ac:dyDescent="0.3">
      <c r="A42" s="1"/>
      <c r="B42" s="54" t="s">
        <v>813</v>
      </c>
      <c r="C42" s="66"/>
      <c r="D42" s="66">
        <v>21.3</v>
      </c>
      <c r="E42" s="66">
        <v>7.3</v>
      </c>
      <c r="F42" s="66">
        <v>9.6999999999999993</v>
      </c>
      <c r="G42" s="66">
        <v>20.2</v>
      </c>
      <c r="H42" s="66">
        <v>3</v>
      </c>
      <c r="I42" s="66">
        <v>0.4</v>
      </c>
      <c r="J42" s="66">
        <v>8.5</v>
      </c>
      <c r="K42" s="66"/>
      <c r="L42" s="66">
        <v>12.6</v>
      </c>
      <c r="M42" s="66"/>
      <c r="N42" s="66">
        <v>12.7</v>
      </c>
      <c r="O42" s="66">
        <v>17.100000000000001</v>
      </c>
      <c r="P42" s="66">
        <v>7.9</v>
      </c>
      <c r="Q42" s="66">
        <v>2.5</v>
      </c>
      <c r="R42" s="66">
        <v>3.4</v>
      </c>
      <c r="S42" s="66">
        <v>17.899999999999999</v>
      </c>
      <c r="T42" s="66"/>
      <c r="U42" s="66">
        <v>20</v>
      </c>
      <c r="V42" s="66">
        <v>18.899999999999999</v>
      </c>
      <c r="W42" s="66">
        <v>9.9</v>
      </c>
      <c r="X42" s="66">
        <v>47.2</v>
      </c>
      <c r="Y42" s="66">
        <v>98.9</v>
      </c>
      <c r="Z42" s="66">
        <v>99.1</v>
      </c>
      <c r="AA42" s="66">
        <v>98.4</v>
      </c>
      <c r="AB42" s="66">
        <v>3.1</v>
      </c>
      <c r="AC42" s="66">
        <v>15.9</v>
      </c>
      <c r="AD42" s="66">
        <v>10.199999999999999</v>
      </c>
      <c r="AE42" s="66">
        <v>20.9</v>
      </c>
      <c r="AF42" s="66">
        <v>8.1999999999999993</v>
      </c>
      <c r="AG42" s="66">
        <v>20.399999999999999</v>
      </c>
      <c r="AH42" s="66">
        <v>20.399999999999999</v>
      </c>
      <c r="AI42" s="66">
        <v>20</v>
      </c>
      <c r="AJ42" s="66">
        <v>6.5</v>
      </c>
      <c r="AK42" s="66">
        <v>5.5</v>
      </c>
      <c r="AL42" s="66"/>
      <c r="AM42" s="66"/>
      <c r="AN42" s="66">
        <v>3.5</v>
      </c>
      <c r="AO42" s="66">
        <v>18.600000000000001</v>
      </c>
      <c r="AP42" s="66"/>
      <c r="AQ42" s="66">
        <v>24.9</v>
      </c>
      <c r="AR42" s="66">
        <v>8.5</v>
      </c>
      <c r="AS42" s="66"/>
      <c r="AT42" s="66">
        <v>3.5</v>
      </c>
      <c r="AU42" s="66">
        <v>0.5</v>
      </c>
      <c r="AV42" s="66">
        <v>3</v>
      </c>
      <c r="AW42" s="66">
        <v>5.4</v>
      </c>
      <c r="AX42" s="66">
        <v>9.9</v>
      </c>
      <c r="AY42" s="66">
        <v>120.5</v>
      </c>
      <c r="AZ42" s="66">
        <v>9.4</v>
      </c>
      <c r="BA42" s="66">
        <v>132.4</v>
      </c>
      <c r="BB42" s="66">
        <v>10.6</v>
      </c>
      <c r="BC42" s="66">
        <v>0.6</v>
      </c>
      <c r="BD42" s="66">
        <v>0.2</v>
      </c>
      <c r="BE42" s="66">
        <v>25</v>
      </c>
      <c r="BF42" s="66">
        <v>79.7</v>
      </c>
      <c r="BG42" s="66">
        <v>19.100000000000001</v>
      </c>
      <c r="BH42" s="66">
        <v>1.4</v>
      </c>
      <c r="BI42" s="66">
        <v>1.1000000000000001</v>
      </c>
      <c r="BJ42" s="66">
        <v>1.1000000000000001</v>
      </c>
      <c r="BK42" s="66">
        <v>1.2</v>
      </c>
      <c r="BL42" s="66">
        <v>0.5</v>
      </c>
      <c r="BM42" s="66">
        <v>1.2</v>
      </c>
      <c r="BN42" s="66">
        <v>19.5</v>
      </c>
      <c r="BO42" s="66">
        <v>6.3</v>
      </c>
      <c r="BP42" s="66">
        <v>0.1</v>
      </c>
      <c r="BQ42" s="66">
        <v>20.8</v>
      </c>
      <c r="BR42" s="67">
        <v>1196.5</v>
      </c>
    </row>
    <row r="43" spans="1:70" x14ac:dyDescent="0.3">
      <c r="A43" s="1"/>
      <c r="B43" s="54" t="s">
        <v>814</v>
      </c>
      <c r="C43" s="66"/>
      <c r="D43" s="66">
        <v>21.3</v>
      </c>
      <c r="E43" s="66">
        <v>7</v>
      </c>
      <c r="F43" s="66">
        <v>11.1</v>
      </c>
      <c r="G43" s="66">
        <v>20.100000000000001</v>
      </c>
      <c r="H43" s="66">
        <v>3</v>
      </c>
      <c r="I43" s="66">
        <v>0.4</v>
      </c>
      <c r="J43" s="66">
        <v>8.1</v>
      </c>
      <c r="K43" s="66"/>
      <c r="L43" s="66">
        <v>12.6</v>
      </c>
      <c r="M43" s="66"/>
      <c r="N43" s="66">
        <v>12.4</v>
      </c>
      <c r="O43" s="66">
        <v>16.7</v>
      </c>
      <c r="P43" s="66">
        <v>7.7</v>
      </c>
      <c r="Q43" s="66">
        <v>3.2</v>
      </c>
      <c r="R43" s="66">
        <v>3.4</v>
      </c>
      <c r="S43" s="66">
        <v>17.100000000000001</v>
      </c>
      <c r="T43" s="66"/>
      <c r="U43" s="66">
        <v>20</v>
      </c>
      <c r="V43" s="66">
        <v>18.899999999999999</v>
      </c>
      <c r="W43" s="66">
        <v>10.8</v>
      </c>
      <c r="X43" s="66">
        <v>40.9</v>
      </c>
      <c r="Y43" s="66">
        <v>106.2</v>
      </c>
      <c r="Z43" s="66">
        <v>86.9</v>
      </c>
      <c r="AA43" s="66">
        <v>95.2</v>
      </c>
      <c r="AB43" s="66"/>
      <c r="AC43" s="66">
        <v>14</v>
      </c>
      <c r="AD43" s="66">
        <v>12</v>
      </c>
      <c r="AE43" s="66">
        <v>20.9</v>
      </c>
      <c r="AF43" s="66">
        <v>8.1999999999999993</v>
      </c>
      <c r="AG43" s="66">
        <v>20.399999999999999</v>
      </c>
      <c r="AH43" s="66">
        <v>20.399999999999999</v>
      </c>
      <c r="AI43" s="66">
        <v>20</v>
      </c>
      <c r="AJ43" s="66">
        <v>6.5</v>
      </c>
      <c r="AK43" s="66"/>
      <c r="AL43" s="66"/>
      <c r="AM43" s="66"/>
      <c r="AN43" s="66">
        <v>3.5</v>
      </c>
      <c r="AO43" s="66">
        <v>18.600000000000001</v>
      </c>
      <c r="AP43" s="66"/>
      <c r="AQ43" s="66"/>
      <c r="AR43" s="66"/>
      <c r="AS43" s="66"/>
      <c r="AT43" s="66">
        <v>3.5</v>
      </c>
      <c r="AU43" s="66"/>
      <c r="AV43" s="66"/>
      <c r="AW43" s="66">
        <v>5.5</v>
      </c>
      <c r="AX43" s="66">
        <v>9.9</v>
      </c>
      <c r="AY43" s="66">
        <v>125.7</v>
      </c>
      <c r="AZ43" s="66"/>
      <c r="BA43" s="66">
        <v>132.69999999999999</v>
      </c>
      <c r="BB43" s="66"/>
      <c r="BC43" s="66">
        <v>0.6</v>
      </c>
      <c r="BD43" s="66"/>
      <c r="BE43" s="66">
        <v>27.4</v>
      </c>
      <c r="BF43" s="66">
        <v>81.400000000000006</v>
      </c>
      <c r="BG43" s="66">
        <v>19.5</v>
      </c>
      <c r="BH43" s="66">
        <v>1.4</v>
      </c>
      <c r="BI43" s="66">
        <v>1.1000000000000001</v>
      </c>
      <c r="BJ43" s="66">
        <v>1.1000000000000001</v>
      </c>
      <c r="BK43" s="66">
        <v>1.2</v>
      </c>
      <c r="BL43" s="66"/>
      <c r="BM43" s="66">
        <v>1.2</v>
      </c>
      <c r="BN43" s="66">
        <v>19.2</v>
      </c>
      <c r="BO43" s="66">
        <v>6.4</v>
      </c>
      <c r="BP43" s="66"/>
      <c r="BQ43" s="66">
        <v>20.8</v>
      </c>
      <c r="BR43" s="67">
        <v>1126.0999999999999</v>
      </c>
    </row>
    <row r="44" spans="1:70" x14ac:dyDescent="0.3">
      <c r="A44" s="1"/>
      <c r="B44" s="54" t="s">
        <v>815</v>
      </c>
      <c r="C44" s="66"/>
      <c r="D44" s="66">
        <v>21.3</v>
      </c>
      <c r="E44" s="66">
        <v>6.8</v>
      </c>
      <c r="F44" s="66">
        <v>11.1</v>
      </c>
      <c r="G44" s="66">
        <v>20.2</v>
      </c>
      <c r="H44" s="66">
        <v>3</v>
      </c>
      <c r="I44" s="66">
        <v>0.4</v>
      </c>
      <c r="J44" s="66">
        <v>8.6999999999999993</v>
      </c>
      <c r="K44" s="66"/>
      <c r="L44" s="66">
        <v>12.6</v>
      </c>
      <c r="M44" s="66"/>
      <c r="N44" s="66">
        <v>13.2</v>
      </c>
      <c r="O44" s="66">
        <v>16.8</v>
      </c>
      <c r="P44" s="66">
        <v>7.7</v>
      </c>
      <c r="Q44" s="66">
        <v>3.2</v>
      </c>
      <c r="R44" s="66">
        <v>4.2</v>
      </c>
      <c r="S44" s="66">
        <v>16</v>
      </c>
      <c r="T44" s="66"/>
      <c r="U44" s="66">
        <v>20</v>
      </c>
      <c r="V44" s="66">
        <v>18.899999999999999</v>
      </c>
      <c r="W44" s="66">
        <v>8.6999999999999993</v>
      </c>
      <c r="X44" s="66">
        <v>33.6</v>
      </c>
      <c r="Y44" s="66">
        <v>106.4</v>
      </c>
      <c r="Z44" s="66">
        <v>86</v>
      </c>
      <c r="AA44" s="66">
        <v>88.9</v>
      </c>
      <c r="AB44" s="66"/>
      <c r="AC44" s="66">
        <v>15.4</v>
      </c>
      <c r="AD44" s="66">
        <v>10.1</v>
      </c>
      <c r="AE44" s="66">
        <v>21</v>
      </c>
      <c r="AF44" s="66">
        <v>8.1999999999999993</v>
      </c>
      <c r="AG44" s="66">
        <v>20.399999999999999</v>
      </c>
      <c r="AH44" s="66">
        <v>20.399999999999999</v>
      </c>
      <c r="AI44" s="66">
        <v>20</v>
      </c>
      <c r="AJ44" s="66">
        <v>6.5</v>
      </c>
      <c r="AK44" s="66"/>
      <c r="AL44" s="66"/>
      <c r="AM44" s="66"/>
      <c r="AN44" s="66">
        <v>3.4</v>
      </c>
      <c r="AO44" s="66">
        <v>18.600000000000001</v>
      </c>
      <c r="AP44" s="66"/>
      <c r="AQ44" s="66"/>
      <c r="AR44" s="66"/>
      <c r="AS44" s="66"/>
      <c r="AT44" s="66">
        <v>3.5</v>
      </c>
      <c r="AU44" s="66"/>
      <c r="AV44" s="66"/>
      <c r="AW44" s="66">
        <v>5.5</v>
      </c>
      <c r="AX44" s="66">
        <v>9.9</v>
      </c>
      <c r="AY44" s="66">
        <v>110.9</v>
      </c>
      <c r="AZ44" s="66"/>
      <c r="BA44" s="66">
        <v>131.9</v>
      </c>
      <c r="BB44" s="66"/>
      <c r="BC44" s="66">
        <v>0.6</v>
      </c>
      <c r="BD44" s="66"/>
      <c r="BE44" s="66">
        <v>27.9</v>
      </c>
      <c r="BF44" s="66">
        <v>83.9</v>
      </c>
      <c r="BG44" s="66">
        <v>19.8</v>
      </c>
      <c r="BH44" s="66">
        <v>1.4</v>
      </c>
      <c r="BI44" s="66">
        <v>1.1000000000000001</v>
      </c>
      <c r="BJ44" s="66">
        <v>1.1000000000000001</v>
      </c>
      <c r="BK44" s="66">
        <v>1.2</v>
      </c>
      <c r="BL44" s="66"/>
      <c r="BM44" s="66">
        <v>1.2</v>
      </c>
      <c r="BN44" s="66">
        <v>18.8</v>
      </c>
      <c r="BO44" s="66">
        <v>6.4</v>
      </c>
      <c r="BP44" s="66"/>
      <c r="BQ44" s="66">
        <v>20.7</v>
      </c>
      <c r="BR44" s="67">
        <v>1097.5</v>
      </c>
    </row>
    <row r="45" spans="1:70" x14ac:dyDescent="0.3">
      <c r="A45" s="1"/>
      <c r="B45" s="54" t="s">
        <v>816</v>
      </c>
      <c r="C45" s="66"/>
      <c r="D45" s="66">
        <v>21.3</v>
      </c>
      <c r="E45" s="66">
        <v>9.3000000000000007</v>
      </c>
      <c r="F45" s="66">
        <v>11.1</v>
      </c>
      <c r="G45" s="66">
        <v>20.2</v>
      </c>
      <c r="H45" s="66">
        <v>3</v>
      </c>
      <c r="I45" s="66">
        <v>0.4</v>
      </c>
      <c r="J45" s="66">
        <v>9</v>
      </c>
      <c r="K45" s="66"/>
      <c r="L45" s="66">
        <v>12.6</v>
      </c>
      <c r="M45" s="66"/>
      <c r="N45" s="66">
        <v>13</v>
      </c>
      <c r="O45" s="66">
        <v>16.899999999999999</v>
      </c>
      <c r="P45" s="66">
        <v>7.7</v>
      </c>
      <c r="Q45" s="66">
        <v>3.1</v>
      </c>
      <c r="R45" s="66">
        <v>4.2</v>
      </c>
      <c r="S45" s="66">
        <v>15.6</v>
      </c>
      <c r="T45" s="66"/>
      <c r="U45" s="66">
        <v>20</v>
      </c>
      <c r="V45" s="66">
        <v>18.899999999999999</v>
      </c>
      <c r="W45" s="66">
        <v>7.7</v>
      </c>
      <c r="X45" s="66">
        <v>31.1</v>
      </c>
      <c r="Y45" s="66">
        <v>104.7</v>
      </c>
      <c r="Z45" s="66">
        <v>89</v>
      </c>
      <c r="AA45" s="66">
        <v>95</v>
      </c>
      <c r="AB45" s="66"/>
      <c r="AC45" s="66">
        <v>12.8</v>
      </c>
      <c r="AD45" s="66">
        <v>8.4</v>
      </c>
      <c r="AE45" s="66">
        <v>21</v>
      </c>
      <c r="AF45" s="66">
        <v>8.1999999999999993</v>
      </c>
      <c r="AG45" s="66">
        <v>20.399999999999999</v>
      </c>
      <c r="AH45" s="66">
        <v>20.399999999999999</v>
      </c>
      <c r="AI45" s="66">
        <v>20</v>
      </c>
      <c r="AJ45" s="66">
        <v>6.5</v>
      </c>
      <c r="AK45" s="66"/>
      <c r="AL45" s="66"/>
      <c r="AM45" s="66"/>
      <c r="AN45" s="66">
        <v>3.4</v>
      </c>
      <c r="AO45" s="66">
        <v>18.600000000000001</v>
      </c>
      <c r="AP45" s="66"/>
      <c r="AQ45" s="66"/>
      <c r="AR45" s="66"/>
      <c r="AS45" s="66"/>
      <c r="AT45" s="66">
        <v>3.5</v>
      </c>
      <c r="AU45" s="66"/>
      <c r="AV45" s="66"/>
      <c r="AW45" s="66">
        <v>5.5</v>
      </c>
      <c r="AX45" s="66">
        <v>9.9</v>
      </c>
      <c r="AY45" s="66">
        <v>105.3</v>
      </c>
      <c r="AZ45" s="66"/>
      <c r="BA45" s="66">
        <v>125.9</v>
      </c>
      <c r="BB45" s="66"/>
      <c r="BC45" s="66">
        <v>0.6</v>
      </c>
      <c r="BD45" s="66"/>
      <c r="BE45" s="66">
        <v>28.5</v>
      </c>
      <c r="BF45" s="66">
        <v>84.8</v>
      </c>
      <c r="BG45" s="66">
        <v>19.600000000000001</v>
      </c>
      <c r="BH45" s="66">
        <v>1.4</v>
      </c>
      <c r="BI45" s="66">
        <v>1.1000000000000001</v>
      </c>
      <c r="BJ45" s="66">
        <v>1.1000000000000001</v>
      </c>
      <c r="BK45" s="66">
        <v>1.2</v>
      </c>
      <c r="BL45" s="66"/>
      <c r="BM45" s="66">
        <v>1.2</v>
      </c>
      <c r="BN45" s="66">
        <v>18.600000000000001</v>
      </c>
      <c r="BO45" s="66">
        <v>6.4</v>
      </c>
      <c r="BP45" s="66"/>
      <c r="BQ45" s="66">
        <v>20.7</v>
      </c>
      <c r="BR45" s="67">
        <v>1088.8</v>
      </c>
    </row>
    <row r="46" spans="1:70" x14ac:dyDescent="0.3">
      <c r="A46" s="1"/>
      <c r="B46" s="54" t="s">
        <v>817</v>
      </c>
      <c r="C46" s="66"/>
      <c r="D46" s="66">
        <v>18.3</v>
      </c>
      <c r="E46" s="66">
        <v>7.7</v>
      </c>
      <c r="F46" s="66">
        <v>11.1</v>
      </c>
      <c r="G46" s="66">
        <v>20.2</v>
      </c>
      <c r="H46" s="66">
        <v>3</v>
      </c>
      <c r="I46" s="66">
        <v>0.4</v>
      </c>
      <c r="J46" s="66">
        <v>8.6999999999999993</v>
      </c>
      <c r="K46" s="66"/>
      <c r="L46" s="66">
        <v>12.6</v>
      </c>
      <c r="M46" s="66"/>
      <c r="N46" s="66">
        <v>13.1</v>
      </c>
      <c r="O46" s="66">
        <v>16.899999999999999</v>
      </c>
      <c r="P46" s="66">
        <v>7.8</v>
      </c>
      <c r="Q46" s="66">
        <v>2.6</v>
      </c>
      <c r="R46" s="66">
        <v>4.0999999999999996</v>
      </c>
      <c r="S46" s="66">
        <v>15.8</v>
      </c>
      <c r="T46" s="66"/>
      <c r="U46" s="66">
        <v>20</v>
      </c>
      <c r="V46" s="66">
        <v>18.899999999999999</v>
      </c>
      <c r="W46" s="66">
        <v>7.2</v>
      </c>
      <c r="X46" s="66">
        <v>33.299999999999997</v>
      </c>
      <c r="Y46" s="66">
        <v>103.8</v>
      </c>
      <c r="Z46" s="66">
        <v>84.8</v>
      </c>
      <c r="AA46" s="66">
        <v>95.5</v>
      </c>
      <c r="AB46" s="66"/>
      <c r="AC46" s="66">
        <v>11.2</v>
      </c>
      <c r="AD46" s="66">
        <v>7.8</v>
      </c>
      <c r="AE46" s="66">
        <v>21</v>
      </c>
      <c r="AF46" s="66">
        <v>8.1999999999999993</v>
      </c>
      <c r="AG46" s="66">
        <v>20.399999999999999</v>
      </c>
      <c r="AH46" s="66">
        <v>20.399999999999999</v>
      </c>
      <c r="AI46" s="66">
        <v>20</v>
      </c>
      <c r="AJ46" s="66">
        <v>6.4</v>
      </c>
      <c r="AK46" s="66"/>
      <c r="AL46" s="66"/>
      <c r="AM46" s="66"/>
      <c r="AN46" s="66">
        <v>3.4</v>
      </c>
      <c r="AO46" s="66">
        <v>18.600000000000001</v>
      </c>
      <c r="AP46" s="66"/>
      <c r="AQ46" s="66"/>
      <c r="AR46" s="66"/>
      <c r="AS46" s="66"/>
      <c r="AT46" s="66">
        <v>3.5</v>
      </c>
      <c r="AU46" s="66"/>
      <c r="AV46" s="66"/>
      <c r="AW46" s="66">
        <v>5.5</v>
      </c>
      <c r="AX46" s="66">
        <v>9.9</v>
      </c>
      <c r="AY46" s="66">
        <v>87.4</v>
      </c>
      <c r="AZ46" s="66"/>
      <c r="BA46" s="66">
        <v>117.1</v>
      </c>
      <c r="BB46" s="66"/>
      <c r="BC46" s="66">
        <v>0.6</v>
      </c>
      <c r="BD46" s="66"/>
      <c r="BE46" s="66">
        <v>26.9</v>
      </c>
      <c r="BF46" s="66">
        <v>80.400000000000006</v>
      </c>
      <c r="BG46" s="66">
        <v>19.600000000000001</v>
      </c>
      <c r="BH46" s="66">
        <v>1.4</v>
      </c>
      <c r="BI46" s="66">
        <v>1.1000000000000001</v>
      </c>
      <c r="BJ46" s="66">
        <v>1.1000000000000001</v>
      </c>
      <c r="BK46" s="66">
        <v>1.2</v>
      </c>
      <c r="BL46" s="66"/>
      <c r="BM46" s="66">
        <v>1.2</v>
      </c>
      <c r="BN46" s="66">
        <v>18.7</v>
      </c>
      <c r="BO46" s="66">
        <v>6.4</v>
      </c>
      <c r="BP46" s="66"/>
      <c r="BQ46" s="66">
        <v>20.8</v>
      </c>
      <c r="BR46" s="67">
        <v>1046</v>
      </c>
    </row>
    <row r="47" spans="1:70" x14ac:dyDescent="0.3">
      <c r="A47" s="1"/>
      <c r="B47" s="56" t="s">
        <v>818</v>
      </c>
      <c r="C47" s="68"/>
      <c r="D47" s="68">
        <v>16.3</v>
      </c>
      <c r="E47" s="68">
        <v>9</v>
      </c>
      <c r="F47" s="68">
        <v>11.1</v>
      </c>
      <c r="G47" s="68">
        <v>20.2</v>
      </c>
      <c r="H47" s="68">
        <v>3</v>
      </c>
      <c r="I47" s="68">
        <v>0.4</v>
      </c>
      <c r="J47" s="68">
        <v>9.1999999999999993</v>
      </c>
      <c r="K47" s="68"/>
      <c r="L47" s="68">
        <v>13</v>
      </c>
      <c r="M47" s="68"/>
      <c r="N47" s="68">
        <v>13</v>
      </c>
      <c r="O47" s="68">
        <v>16.899999999999999</v>
      </c>
      <c r="P47" s="68">
        <v>7.9</v>
      </c>
      <c r="Q47" s="68">
        <v>2.6</v>
      </c>
      <c r="R47" s="68">
        <v>3.4</v>
      </c>
      <c r="S47" s="68">
        <v>15.8</v>
      </c>
      <c r="T47" s="68"/>
      <c r="U47" s="68">
        <v>20</v>
      </c>
      <c r="V47" s="68">
        <v>19.100000000000001</v>
      </c>
      <c r="W47" s="68">
        <v>8.3000000000000007</v>
      </c>
      <c r="X47" s="68">
        <v>37.700000000000003</v>
      </c>
      <c r="Y47" s="68">
        <v>103.5</v>
      </c>
      <c r="Z47" s="68">
        <v>82</v>
      </c>
      <c r="AA47" s="68">
        <v>94.5</v>
      </c>
      <c r="AB47" s="68"/>
      <c r="AC47" s="68">
        <v>10.3</v>
      </c>
      <c r="AD47" s="68">
        <v>4.0999999999999996</v>
      </c>
      <c r="AE47" s="68">
        <v>20.9</v>
      </c>
      <c r="AF47" s="68">
        <v>8.1999999999999993</v>
      </c>
      <c r="AG47" s="68">
        <v>20.399999999999999</v>
      </c>
      <c r="AH47" s="68">
        <v>20.399999999999999</v>
      </c>
      <c r="AI47" s="68">
        <v>20</v>
      </c>
      <c r="AJ47" s="68">
        <v>6.4</v>
      </c>
      <c r="AK47" s="68"/>
      <c r="AL47" s="68"/>
      <c r="AM47" s="68"/>
      <c r="AN47" s="68">
        <v>3.4</v>
      </c>
      <c r="AO47" s="68">
        <v>18.600000000000001</v>
      </c>
      <c r="AP47" s="68"/>
      <c r="AQ47" s="68"/>
      <c r="AR47" s="68"/>
      <c r="AS47" s="68"/>
      <c r="AT47" s="68">
        <v>3.5</v>
      </c>
      <c r="AU47" s="68"/>
      <c r="AV47" s="68"/>
      <c r="AW47" s="68">
        <v>5.5</v>
      </c>
      <c r="AX47" s="68">
        <v>10</v>
      </c>
      <c r="AY47" s="68">
        <v>81.099999999999994</v>
      </c>
      <c r="AZ47" s="68"/>
      <c r="BA47" s="68">
        <v>106.3</v>
      </c>
      <c r="BB47" s="68"/>
      <c r="BC47" s="68">
        <v>0.6</v>
      </c>
      <c r="BD47" s="68"/>
      <c r="BE47" s="68">
        <v>29.2</v>
      </c>
      <c r="BF47" s="68">
        <v>81.7</v>
      </c>
      <c r="BG47" s="68">
        <v>19.8</v>
      </c>
      <c r="BH47" s="68">
        <v>1.4</v>
      </c>
      <c r="BI47" s="68">
        <v>1.1000000000000001</v>
      </c>
      <c r="BJ47" s="68">
        <v>1.1000000000000001</v>
      </c>
      <c r="BK47" s="68">
        <v>1.2</v>
      </c>
      <c r="BL47" s="68"/>
      <c r="BM47" s="68">
        <v>1.2</v>
      </c>
      <c r="BN47" s="68">
        <v>18.7</v>
      </c>
      <c r="BO47" s="68">
        <v>6.4</v>
      </c>
      <c r="BP47" s="68"/>
      <c r="BQ47" s="68">
        <v>20.8</v>
      </c>
      <c r="BR47" s="69">
        <v>1029.2</v>
      </c>
    </row>
    <row r="48" spans="1:70" x14ac:dyDescent="0.3">
      <c r="A48" s="1"/>
      <c r="B48" s="50" t="s">
        <v>819</v>
      </c>
      <c r="C48" s="64"/>
      <c r="D48" s="64">
        <v>16.3</v>
      </c>
      <c r="E48" s="64">
        <v>9.6</v>
      </c>
      <c r="F48" s="64">
        <v>11.1</v>
      </c>
      <c r="G48" s="64">
        <v>20.2</v>
      </c>
      <c r="H48" s="64">
        <v>3</v>
      </c>
      <c r="I48" s="64">
        <v>0.4</v>
      </c>
      <c r="J48" s="64">
        <v>8.9</v>
      </c>
      <c r="K48" s="64"/>
      <c r="L48" s="64">
        <v>13.7</v>
      </c>
      <c r="M48" s="64"/>
      <c r="N48" s="64">
        <v>13.1</v>
      </c>
      <c r="O48" s="64">
        <v>18.3</v>
      </c>
      <c r="P48" s="64">
        <v>8</v>
      </c>
      <c r="Q48" s="64">
        <v>2.8</v>
      </c>
      <c r="R48" s="64">
        <v>2.6</v>
      </c>
      <c r="S48" s="64">
        <v>15.9</v>
      </c>
      <c r="T48" s="64"/>
      <c r="U48" s="64">
        <v>20</v>
      </c>
      <c r="V48" s="64">
        <v>19.100000000000001</v>
      </c>
      <c r="W48" s="64">
        <v>10.3</v>
      </c>
      <c r="X48" s="64">
        <v>38.4</v>
      </c>
      <c r="Y48" s="64">
        <v>111.1</v>
      </c>
      <c r="Z48" s="64">
        <v>67.3</v>
      </c>
      <c r="AA48" s="64">
        <v>92.1</v>
      </c>
      <c r="AB48" s="64"/>
      <c r="AC48" s="64">
        <v>8.1999999999999993</v>
      </c>
      <c r="AD48" s="64">
        <v>2.5</v>
      </c>
      <c r="AE48" s="64">
        <v>20.9</v>
      </c>
      <c r="AF48" s="64">
        <v>8.1999999999999993</v>
      </c>
      <c r="AG48" s="64">
        <v>20.399999999999999</v>
      </c>
      <c r="AH48" s="64">
        <v>20.399999999999999</v>
      </c>
      <c r="AI48" s="64">
        <v>20</v>
      </c>
      <c r="AJ48" s="64">
        <v>6.4</v>
      </c>
      <c r="AK48" s="64"/>
      <c r="AL48" s="64"/>
      <c r="AM48" s="64"/>
      <c r="AN48" s="64">
        <v>3.4</v>
      </c>
      <c r="AO48" s="64">
        <v>18.600000000000001</v>
      </c>
      <c r="AP48" s="64"/>
      <c r="AQ48" s="64"/>
      <c r="AR48" s="64"/>
      <c r="AS48" s="64"/>
      <c r="AT48" s="64">
        <v>3.5</v>
      </c>
      <c r="AU48" s="64"/>
      <c r="AV48" s="64"/>
      <c r="AW48" s="64">
        <v>5.5</v>
      </c>
      <c r="AX48" s="64">
        <v>9.9</v>
      </c>
      <c r="AY48" s="64">
        <v>49.8</v>
      </c>
      <c r="AZ48" s="64"/>
      <c r="BA48" s="64">
        <v>65.400000000000006</v>
      </c>
      <c r="BB48" s="64"/>
      <c r="BC48" s="64">
        <v>0.6</v>
      </c>
      <c r="BD48" s="64"/>
      <c r="BE48" s="64">
        <v>29.9</v>
      </c>
      <c r="BF48" s="64">
        <v>83.5</v>
      </c>
      <c r="BG48" s="64">
        <v>19.8</v>
      </c>
      <c r="BH48" s="64">
        <v>1.4</v>
      </c>
      <c r="BI48" s="64">
        <v>1.2</v>
      </c>
      <c r="BJ48" s="64">
        <v>1.1000000000000001</v>
      </c>
      <c r="BK48" s="64">
        <v>1.2</v>
      </c>
      <c r="BL48" s="64"/>
      <c r="BM48" s="64">
        <v>1.2</v>
      </c>
      <c r="BN48" s="64">
        <v>18.8</v>
      </c>
      <c r="BO48" s="64">
        <v>6.3</v>
      </c>
      <c r="BP48" s="64"/>
      <c r="BQ48" s="64">
        <v>20.7</v>
      </c>
      <c r="BR48" s="65">
        <v>951</v>
      </c>
    </row>
    <row r="49" spans="1:70" x14ac:dyDescent="0.3">
      <c r="A49" s="1"/>
      <c r="B49" s="54" t="s">
        <v>820</v>
      </c>
      <c r="C49" s="66"/>
      <c r="D49" s="66">
        <v>16.3</v>
      </c>
      <c r="E49" s="66">
        <v>8.5</v>
      </c>
      <c r="F49" s="66">
        <v>11.1</v>
      </c>
      <c r="G49" s="66">
        <v>20.2</v>
      </c>
      <c r="H49" s="66">
        <v>3</v>
      </c>
      <c r="I49" s="66">
        <v>0.4</v>
      </c>
      <c r="J49" s="66">
        <v>8.4</v>
      </c>
      <c r="K49" s="66"/>
      <c r="L49" s="66">
        <v>15.7</v>
      </c>
      <c r="M49" s="66"/>
      <c r="N49" s="66">
        <v>13.1</v>
      </c>
      <c r="O49" s="66">
        <v>18.2</v>
      </c>
      <c r="P49" s="66">
        <v>8</v>
      </c>
      <c r="Q49" s="66">
        <v>2.8</v>
      </c>
      <c r="R49" s="66">
        <v>2.6</v>
      </c>
      <c r="S49" s="66">
        <v>16</v>
      </c>
      <c r="T49" s="66"/>
      <c r="U49" s="66">
        <v>20</v>
      </c>
      <c r="V49" s="66">
        <v>19.100000000000001</v>
      </c>
      <c r="W49" s="66">
        <v>13.9</v>
      </c>
      <c r="X49" s="66">
        <v>34.5</v>
      </c>
      <c r="Y49" s="66">
        <v>114.4</v>
      </c>
      <c r="Z49" s="66">
        <v>60.4</v>
      </c>
      <c r="AA49" s="66">
        <v>90.5</v>
      </c>
      <c r="AB49" s="66"/>
      <c r="AC49" s="66">
        <v>6.3</v>
      </c>
      <c r="AD49" s="66">
        <v>1.9</v>
      </c>
      <c r="AE49" s="66">
        <v>20.9</v>
      </c>
      <c r="AF49" s="66">
        <v>8.1999999999999993</v>
      </c>
      <c r="AG49" s="66">
        <v>20.399999999999999</v>
      </c>
      <c r="AH49" s="66">
        <v>20.399999999999999</v>
      </c>
      <c r="AI49" s="66">
        <v>20</v>
      </c>
      <c r="AJ49" s="66">
        <v>6.3</v>
      </c>
      <c r="AK49" s="66"/>
      <c r="AL49" s="66"/>
      <c r="AM49" s="66"/>
      <c r="AN49" s="66">
        <v>3.4</v>
      </c>
      <c r="AO49" s="66">
        <v>18.600000000000001</v>
      </c>
      <c r="AP49" s="66"/>
      <c r="AQ49" s="66"/>
      <c r="AR49" s="66"/>
      <c r="AS49" s="66"/>
      <c r="AT49" s="66">
        <v>3.5</v>
      </c>
      <c r="AU49" s="66"/>
      <c r="AV49" s="66"/>
      <c r="AW49" s="66">
        <v>5.5</v>
      </c>
      <c r="AX49" s="66">
        <v>9.9</v>
      </c>
      <c r="AY49" s="66">
        <v>27.2</v>
      </c>
      <c r="AZ49" s="66"/>
      <c r="BA49" s="66">
        <v>39.299999999999997</v>
      </c>
      <c r="BB49" s="66"/>
      <c r="BC49" s="66">
        <v>0.6</v>
      </c>
      <c r="BD49" s="66"/>
      <c r="BE49" s="66">
        <v>30.6</v>
      </c>
      <c r="BF49" s="66">
        <v>81.5</v>
      </c>
      <c r="BG49" s="66">
        <v>19.8</v>
      </c>
      <c r="BH49" s="66">
        <v>1.4</v>
      </c>
      <c r="BI49" s="66">
        <v>1.2</v>
      </c>
      <c r="BJ49" s="66">
        <v>1.1000000000000001</v>
      </c>
      <c r="BK49" s="66">
        <v>1.2</v>
      </c>
      <c r="BL49" s="66"/>
      <c r="BM49" s="66">
        <v>1.2</v>
      </c>
      <c r="BN49" s="66">
        <v>18.8</v>
      </c>
      <c r="BO49" s="66">
        <v>6.4</v>
      </c>
      <c r="BP49" s="66"/>
      <c r="BQ49" s="66">
        <v>20.8</v>
      </c>
      <c r="BR49" s="67">
        <v>893.5</v>
      </c>
    </row>
    <row r="50" spans="1:70" x14ac:dyDescent="0.3">
      <c r="A50" s="1"/>
      <c r="B50" s="54" t="s">
        <v>821</v>
      </c>
      <c r="C50" s="66"/>
      <c r="D50" s="66">
        <v>16.3</v>
      </c>
      <c r="E50" s="66">
        <v>8.9</v>
      </c>
      <c r="F50" s="66">
        <v>11.1</v>
      </c>
      <c r="G50" s="66">
        <v>20.2</v>
      </c>
      <c r="H50" s="66">
        <v>3</v>
      </c>
      <c r="I50" s="66">
        <v>0.4</v>
      </c>
      <c r="J50" s="66">
        <v>8.6</v>
      </c>
      <c r="K50" s="66"/>
      <c r="L50" s="66">
        <v>16.899999999999999</v>
      </c>
      <c r="M50" s="66"/>
      <c r="N50" s="66">
        <v>12.8</v>
      </c>
      <c r="O50" s="66">
        <v>18.399999999999999</v>
      </c>
      <c r="P50" s="66">
        <v>8</v>
      </c>
      <c r="Q50" s="66">
        <v>2.8</v>
      </c>
      <c r="R50" s="66">
        <v>2.5</v>
      </c>
      <c r="S50" s="66">
        <v>15.8</v>
      </c>
      <c r="T50" s="66"/>
      <c r="U50" s="66">
        <v>20</v>
      </c>
      <c r="V50" s="66">
        <v>19.100000000000001</v>
      </c>
      <c r="W50" s="66">
        <v>17.399999999999999</v>
      </c>
      <c r="X50" s="66">
        <v>28.7</v>
      </c>
      <c r="Y50" s="66">
        <v>110.8</v>
      </c>
      <c r="Z50" s="66">
        <v>56.7</v>
      </c>
      <c r="AA50" s="66">
        <v>88.6</v>
      </c>
      <c r="AB50" s="66"/>
      <c r="AC50" s="66">
        <v>7.2</v>
      </c>
      <c r="AD50" s="66">
        <v>2.4</v>
      </c>
      <c r="AE50" s="66">
        <v>20.9</v>
      </c>
      <c r="AF50" s="66">
        <v>8.1999999999999993</v>
      </c>
      <c r="AG50" s="66">
        <v>20.399999999999999</v>
      </c>
      <c r="AH50" s="66">
        <v>20.399999999999999</v>
      </c>
      <c r="AI50" s="66">
        <v>20</v>
      </c>
      <c r="AJ50" s="66">
        <v>6.5</v>
      </c>
      <c r="AK50" s="66"/>
      <c r="AL50" s="66">
        <v>0.1</v>
      </c>
      <c r="AM50" s="66">
        <v>1.1000000000000001</v>
      </c>
      <c r="AN50" s="66">
        <v>3.5</v>
      </c>
      <c r="AO50" s="66">
        <v>18.600000000000001</v>
      </c>
      <c r="AP50" s="66"/>
      <c r="AQ50" s="66"/>
      <c r="AR50" s="66"/>
      <c r="AS50" s="66"/>
      <c r="AT50" s="66">
        <v>3.5</v>
      </c>
      <c r="AU50" s="66"/>
      <c r="AV50" s="66"/>
      <c r="AW50" s="66">
        <v>5.4</v>
      </c>
      <c r="AX50" s="66">
        <v>9.9</v>
      </c>
      <c r="AY50" s="66">
        <v>11.6</v>
      </c>
      <c r="AZ50" s="66"/>
      <c r="BA50" s="66">
        <v>15.1</v>
      </c>
      <c r="BB50" s="66"/>
      <c r="BC50" s="66">
        <v>0.6</v>
      </c>
      <c r="BD50" s="66"/>
      <c r="BE50" s="66">
        <v>30.1</v>
      </c>
      <c r="BF50" s="66">
        <v>77.099999999999994</v>
      </c>
      <c r="BG50" s="66">
        <v>19.8</v>
      </c>
      <c r="BH50" s="66">
        <v>0.9</v>
      </c>
      <c r="BI50" s="66">
        <v>0.9</v>
      </c>
      <c r="BJ50" s="66">
        <v>1.1000000000000001</v>
      </c>
      <c r="BK50" s="66">
        <v>0.9</v>
      </c>
      <c r="BL50" s="66"/>
      <c r="BM50" s="66">
        <v>1.2</v>
      </c>
      <c r="BN50" s="66">
        <v>18.7</v>
      </c>
      <c r="BO50" s="66">
        <v>6.4</v>
      </c>
      <c r="BP50" s="66"/>
      <c r="BQ50" s="66">
        <v>20.7</v>
      </c>
      <c r="BR50" s="67">
        <v>840.2</v>
      </c>
    </row>
    <row r="51" spans="1:70" x14ac:dyDescent="0.3">
      <c r="A51" s="1"/>
      <c r="B51" s="54" t="s">
        <v>822</v>
      </c>
      <c r="C51" s="66"/>
      <c r="D51" s="66">
        <v>21.2</v>
      </c>
      <c r="E51" s="66">
        <v>8.5</v>
      </c>
      <c r="F51" s="66">
        <v>11.1</v>
      </c>
      <c r="G51" s="66">
        <v>20.2</v>
      </c>
      <c r="H51" s="66">
        <v>2.9</v>
      </c>
      <c r="I51" s="66">
        <v>0.4</v>
      </c>
      <c r="J51" s="66">
        <v>9.1999999999999993</v>
      </c>
      <c r="K51" s="66"/>
      <c r="L51" s="66">
        <v>17.399999999999999</v>
      </c>
      <c r="M51" s="66"/>
      <c r="N51" s="66">
        <v>12.8</v>
      </c>
      <c r="O51" s="66">
        <v>18.3</v>
      </c>
      <c r="P51" s="66">
        <v>8</v>
      </c>
      <c r="Q51" s="66">
        <v>2.8</v>
      </c>
      <c r="R51" s="66">
        <v>2.5</v>
      </c>
      <c r="S51" s="66">
        <v>15.8</v>
      </c>
      <c r="T51" s="66"/>
      <c r="U51" s="66">
        <v>20</v>
      </c>
      <c r="V51" s="66">
        <v>19.100000000000001</v>
      </c>
      <c r="W51" s="66">
        <v>16.899999999999999</v>
      </c>
      <c r="X51" s="66">
        <v>36.1</v>
      </c>
      <c r="Y51" s="66">
        <v>97</v>
      </c>
      <c r="Z51" s="66">
        <v>46</v>
      </c>
      <c r="AA51" s="66">
        <v>68.599999999999994</v>
      </c>
      <c r="AB51" s="66"/>
      <c r="AC51" s="66">
        <v>3.7</v>
      </c>
      <c r="AD51" s="66">
        <v>2.2999999999999998</v>
      </c>
      <c r="AE51" s="66">
        <v>20.9</v>
      </c>
      <c r="AF51" s="66">
        <v>8.1999999999999993</v>
      </c>
      <c r="AG51" s="66">
        <v>20.399999999999999</v>
      </c>
      <c r="AH51" s="66">
        <v>20.399999999999999</v>
      </c>
      <c r="AI51" s="66">
        <v>20</v>
      </c>
      <c r="AJ51" s="66">
        <v>6.8</v>
      </c>
      <c r="AK51" s="66"/>
      <c r="AL51" s="66">
        <v>1.6</v>
      </c>
      <c r="AM51" s="66">
        <v>3.3</v>
      </c>
      <c r="AN51" s="66">
        <v>3.5</v>
      </c>
      <c r="AO51" s="66">
        <v>18.600000000000001</v>
      </c>
      <c r="AP51" s="66"/>
      <c r="AQ51" s="66"/>
      <c r="AR51" s="66"/>
      <c r="AS51" s="66"/>
      <c r="AT51" s="66">
        <v>3.5</v>
      </c>
      <c r="AU51" s="66"/>
      <c r="AV51" s="66"/>
      <c r="AW51" s="66">
        <v>5.5</v>
      </c>
      <c r="AX51" s="66">
        <v>9.9</v>
      </c>
      <c r="AY51" s="66">
        <v>9.1999999999999993</v>
      </c>
      <c r="AZ51" s="66"/>
      <c r="BA51" s="66">
        <v>11.6</v>
      </c>
      <c r="BB51" s="66"/>
      <c r="BC51" s="66">
        <v>0.6</v>
      </c>
      <c r="BD51" s="66"/>
      <c r="BE51" s="66">
        <v>29.6</v>
      </c>
      <c r="BF51" s="66">
        <v>73.400000000000006</v>
      </c>
      <c r="BG51" s="66">
        <v>19.7</v>
      </c>
      <c r="BH51" s="66">
        <v>0.9</v>
      </c>
      <c r="BI51" s="66">
        <v>0.9</v>
      </c>
      <c r="BJ51" s="66">
        <v>1.1000000000000001</v>
      </c>
      <c r="BK51" s="66">
        <v>0.9</v>
      </c>
      <c r="BL51" s="66"/>
      <c r="BM51" s="66">
        <v>1.2</v>
      </c>
      <c r="BN51" s="66">
        <v>18.7</v>
      </c>
      <c r="BO51" s="66">
        <v>6.3</v>
      </c>
      <c r="BP51" s="66"/>
      <c r="BQ51" s="66">
        <v>20.7</v>
      </c>
      <c r="BR51" s="67">
        <v>798.2</v>
      </c>
    </row>
    <row r="52" spans="1:70" x14ac:dyDescent="0.3">
      <c r="A52" s="1"/>
      <c r="B52" s="54" t="s">
        <v>823</v>
      </c>
      <c r="C52" s="66"/>
      <c r="D52" s="66">
        <v>21.3</v>
      </c>
      <c r="E52" s="66">
        <v>8.4</v>
      </c>
      <c r="F52" s="66">
        <v>11.1</v>
      </c>
      <c r="G52" s="66">
        <v>20.2</v>
      </c>
      <c r="H52" s="66">
        <v>2.9</v>
      </c>
      <c r="I52" s="66">
        <v>0.4</v>
      </c>
      <c r="J52" s="66">
        <v>9.5</v>
      </c>
      <c r="K52" s="66"/>
      <c r="L52" s="66">
        <v>18.100000000000001</v>
      </c>
      <c r="M52" s="66"/>
      <c r="N52" s="66">
        <v>12.8</v>
      </c>
      <c r="O52" s="66">
        <v>18.3</v>
      </c>
      <c r="P52" s="66">
        <v>8.1</v>
      </c>
      <c r="Q52" s="66">
        <v>2.8</v>
      </c>
      <c r="R52" s="66">
        <v>2.4</v>
      </c>
      <c r="S52" s="66">
        <v>15.8</v>
      </c>
      <c r="T52" s="66"/>
      <c r="U52" s="66">
        <v>20</v>
      </c>
      <c r="V52" s="66">
        <v>19.100000000000001</v>
      </c>
      <c r="W52" s="66">
        <v>10.3</v>
      </c>
      <c r="X52" s="66">
        <v>40.1</v>
      </c>
      <c r="Y52" s="66">
        <v>79.7</v>
      </c>
      <c r="Z52" s="66">
        <v>42.1</v>
      </c>
      <c r="AA52" s="66">
        <v>66.599999999999994</v>
      </c>
      <c r="AB52" s="66"/>
      <c r="AC52" s="66">
        <v>4.3</v>
      </c>
      <c r="AD52" s="66">
        <v>1.2</v>
      </c>
      <c r="AE52" s="66">
        <v>20.9</v>
      </c>
      <c r="AF52" s="66">
        <v>8.1999999999999993</v>
      </c>
      <c r="AG52" s="66">
        <v>20.399999999999999</v>
      </c>
      <c r="AH52" s="66">
        <v>20.399999999999999</v>
      </c>
      <c r="AI52" s="66">
        <v>20</v>
      </c>
      <c r="AJ52" s="66">
        <v>6.8</v>
      </c>
      <c r="AK52" s="66"/>
      <c r="AL52" s="66">
        <v>3.8</v>
      </c>
      <c r="AM52" s="66">
        <v>5.3</v>
      </c>
      <c r="AN52" s="66">
        <v>3.5</v>
      </c>
      <c r="AO52" s="66">
        <v>18.600000000000001</v>
      </c>
      <c r="AP52" s="66"/>
      <c r="AQ52" s="66"/>
      <c r="AR52" s="66"/>
      <c r="AS52" s="66"/>
      <c r="AT52" s="66">
        <v>3.5</v>
      </c>
      <c r="AU52" s="66"/>
      <c r="AV52" s="66"/>
      <c r="AW52" s="66">
        <v>5.3</v>
      </c>
      <c r="AX52" s="66">
        <v>9.9</v>
      </c>
      <c r="AY52" s="66">
        <v>4.5</v>
      </c>
      <c r="AZ52" s="66"/>
      <c r="BA52" s="66">
        <v>7.3</v>
      </c>
      <c r="BB52" s="66"/>
      <c r="BC52" s="66">
        <v>0.6</v>
      </c>
      <c r="BD52" s="66"/>
      <c r="BE52" s="66">
        <v>25.5</v>
      </c>
      <c r="BF52" s="66">
        <v>62.7</v>
      </c>
      <c r="BG52" s="66">
        <v>19.600000000000001</v>
      </c>
      <c r="BH52" s="66">
        <v>1.1000000000000001</v>
      </c>
      <c r="BI52" s="66">
        <v>1.1000000000000001</v>
      </c>
      <c r="BJ52" s="66">
        <v>1.1000000000000001</v>
      </c>
      <c r="BK52" s="66">
        <v>1.1000000000000001</v>
      </c>
      <c r="BL52" s="66"/>
      <c r="BM52" s="66">
        <v>1.2</v>
      </c>
      <c r="BN52" s="66">
        <v>18.7</v>
      </c>
      <c r="BO52" s="66">
        <v>6.4</v>
      </c>
      <c r="BP52" s="66"/>
      <c r="BQ52" s="66">
        <v>20.8</v>
      </c>
      <c r="BR52" s="67">
        <v>753.8</v>
      </c>
    </row>
    <row r="53" spans="1:70" x14ac:dyDescent="0.3">
      <c r="A53" s="1"/>
      <c r="B53" s="54" t="s">
        <v>824</v>
      </c>
      <c r="C53" s="66"/>
      <c r="D53" s="66">
        <v>21.3</v>
      </c>
      <c r="E53" s="66">
        <v>7.5</v>
      </c>
      <c r="F53" s="66">
        <v>11.1</v>
      </c>
      <c r="G53" s="66">
        <v>20.2</v>
      </c>
      <c r="H53" s="66">
        <v>2.8</v>
      </c>
      <c r="I53" s="66">
        <v>0.4</v>
      </c>
      <c r="J53" s="66">
        <v>9.4</v>
      </c>
      <c r="K53" s="66"/>
      <c r="L53" s="66">
        <v>18.2</v>
      </c>
      <c r="M53" s="66"/>
      <c r="N53" s="66">
        <v>12.9</v>
      </c>
      <c r="O53" s="66">
        <v>18.399999999999999</v>
      </c>
      <c r="P53" s="66">
        <v>8.1</v>
      </c>
      <c r="Q53" s="66">
        <v>2.8</v>
      </c>
      <c r="R53" s="66">
        <v>2.4</v>
      </c>
      <c r="S53" s="66">
        <v>15.8</v>
      </c>
      <c r="T53" s="66"/>
      <c r="U53" s="66">
        <v>20</v>
      </c>
      <c r="V53" s="66">
        <v>19.100000000000001</v>
      </c>
      <c r="W53" s="66">
        <v>11.4</v>
      </c>
      <c r="X53" s="66">
        <v>37.4</v>
      </c>
      <c r="Y53" s="66">
        <v>69.900000000000006</v>
      </c>
      <c r="Z53" s="66">
        <v>51.2</v>
      </c>
      <c r="AA53" s="66">
        <v>74.2</v>
      </c>
      <c r="AB53" s="66"/>
      <c r="AC53" s="66">
        <v>4</v>
      </c>
      <c r="AD53" s="66"/>
      <c r="AE53" s="66">
        <v>20.9</v>
      </c>
      <c r="AF53" s="66">
        <v>8.1999999999999993</v>
      </c>
      <c r="AG53" s="66">
        <v>20.399999999999999</v>
      </c>
      <c r="AH53" s="66">
        <v>20.399999999999999</v>
      </c>
      <c r="AI53" s="66">
        <v>20</v>
      </c>
      <c r="AJ53" s="66">
        <v>7.3</v>
      </c>
      <c r="AK53" s="66"/>
      <c r="AL53" s="66">
        <v>6.6</v>
      </c>
      <c r="AM53" s="66">
        <v>9.9</v>
      </c>
      <c r="AN53" s="66">
        <v>3.5</v>
      </c>
      <c r="AO53" s="66">
        <v>18.600000000000001</v>
      </c>
      <c r="AP53" s="66"/>
      <c r="AQ53" s="66"/>
      <c r="AR53" s="66"/>
      <c r="AS53" s="66"/>
      <c r="AT53" s="66">
        <v>3.5</v>
      </c>
      <c r="AU53" s="66"/>
      <c r="AV53" s="66"/>
      <c r="AW53" s="66">
        <v>5.4</v>
      </c>
      <c r="AX53" s="66">
        <v>9.9</v>
      </c>
      <c r="AY53" s="66">
        <v>4.5999999999999996</v>
      </c>
      <c r="AZ53" s="66"/>
      <c r="BA53" s="66">
        <v>5.3</v>
      </c>
      <c r="BB53" s="66"/>
      <c r="BC53" s="66">
        <v>0.6</v>
      </c>
      <c r="BD53" s="66"/>
      <c r="BE53" s="66">
        <v>20.100000000000001</v>
      </c>
      <c r="BF53" s="66">
        <v>55.2</v>
      </c>
      <c r="BG53" s="66">
        <v>19.600000000000001</v>
      </c>
      <c r="BH53" s="66">
        <v>1.4</v>
      </c>
      <c r="BI53" s="66">
        <v>1.3</v>
      </c>
      <c r="BJ53" s="66">
        <v>1.1000000000000001</v>
      </c>
      <c r="BK53" s="66">
        <v>1.2</v>
      </c>
      <c r="BL53" s="66"/>
      <c r="BM53" s="66">
        <v>1.2</v>
      </c>
      <c r="BN53" s="66">
        <v>18.8</v>
      </c>
      <c r="BO53" s="66">
        <v>6.3</v>
      </c>
      <c r="BP53" s="66"/>
      <c r="BQ53" s="66">
        <v>20.7</v>
      </c>
      <c r="BR53" s="67">
        <v>750.5</v>
      </c>
    </row>
    <row r="54" spans="1:70" x14ac:dyDescent="0.3">
      <c r="A54" s="1"/>
      <c r="B54" s="54" t="s">
        <v>825</v>
      </c>
      <c r="C54" s="66"/>
      <c r="D54" s="66">
        <v>21.3</v>
      </c>
      <c r="E54" s="66">
        <v>8.1</v>
      </c>
      <c r="F54" s="66">
        <v>11.1</v>
      </c>
      <c r="G54" s="66">
        <v>20.2</v>
      </c>
      <c r="H54" s="66">
        <v>2.8</v>
      </c>
      <c r="I54" s="66">
        <v>0.4</v>
      </c>
      <c r="J54" s="66">
        <v>9.1999999999999993</v>
      </c>
      <c r="K54" s="66"/>
      <c r="L54" s="66">
        <v>18.3</v>
      </c>
      <c r="M54" s="66"/>
      <c r="N54" s="66">
        <v>12.8</v>
      </c>
      <c r="O54" s="66">
        <v>18.399999999999999</v>
      </c>
      <c r="P54" s="66">
        <v>8.1</v>
      </c>
      <c r="Q54" s="66">
        <v>2.9</v>
      </c>
      <c r="R54" s="66">
        <v>2.4</v>
      </c>
      <c r="S54" s="66">
        <v>16</v>
      </c>
      <c r="T54" s="66"/>
      <c r="U54" s="66">
        <v>20</v>
      </c>
      <c r="V54" s="66">
        <v>19.100000000000001</v>
      </c>
      <c r="W54" s="66">
        <v>13.9</v>
      </c>
      <c r="X54" s="66">
        <v>24.7</v>
      </c>
      <c r="Y54" s="66">
        <v>64.8</v>
      </c>
      <c r="Z54" s="66">
        <v>48.4</v>
      </c>
      <c r="AA54" s="66">
        <v>72</v>
      </c>
      <c r="AB54" s="66"/>
      <c r="AC54" s="66">
        <v>4.9000000000000004</v>
      </c>
      <c r="AD54" s="66">
        <v>0.3</v>
      </c>
      <c r="AE54" s="66">
        <v>20.9</v>
      </c>
      <c r="AF54" s="66">
        <v>8.1999999999999993</v>
      </c>
      <c r="AG54" s="66">
        <v>20.399999999999999</v>
      </c>
      <c r="AH54" s="66">
        <v>20.399999999999999</v>
      </c>
      <c r="AI54" s="66">
        <v>20</v>
      </c>
      <c r="AJ54" s="66">
        <v>6.7</v>
      </c>
      <c r="AK54" s="66"/>
      <c r="AL54" s="66">
        <v>6.5</v>
      </c>
      <c r="AM54" s="66">
        <v>9.3000000000000007</v>
      </c>
      <c r="AN54" s="66">
        <v>3.5</v>
      </c>
      <c r="AO54" s="66">
        <v>18.600000000000001</v>
      </c>
      <c r="AP54" s="66"/>
      <c r="AQ54" s="66"/>
      <c r="AR54" s="66"/>
      <c r="AS54" s="66"/>
      <c r="AT54" s="66">
        <v>3.5</v>
      </c>
      <c r="AU54" s="66"/>
      <c r="AV54" s="66"/>
      <c r="AW54" s="66">
        <v>5.5</v>
      </c>
      <c r="AX54" s="66">
        <v>9.9</v>
      </c>
      <c r="AY54" s="66">
        <v>1.1000000000000001</v>
      </c>
      <c r="AZ54" s="66"/>
      <c r="BA54" s="66">
        <v>2.7</v>
      </c>
      <c r="BB54" s="66"/>
      <c r="BC54" s="66">
        <v>0.6</v>
      </c>
      <c r="BD54" s="66"/>
      <c r="BE54" s="66">
        <v>20</v>
      </c>
      <c r="BF54" s="66">
        <v>59.7</v>
      </c>
      <c r="BG54" s="66">
        <v>19.600000000000001</v>
      </c>
      <c r="BH54" s="66">
        <v>1.4</v>
      </c>
      <c r="BI54" s="66">
        <v>1.3</v>
      </c>
      <c r="BJ54" s="66">
        <v>1.1000000000000001</v>
      </c>
      <c r="BK54" s="66">
        <v>1.2</v>
      </c>
      <c r="BL54" s="66"/>
      <c r="BM54" s="66">
        <v>1.1000000000000001</v>
      </c>
      <c r="BN54" s="66">
        <v>18.8</v>
      </c>
      <c r="BO54" s="66">
        <v>6.4</v>
      </c>
      <c r="BP54" s="66"/>
      <c r="BQ54" s="66">
        <v>20.7</v>
      </c>
      <c r="BR54" s="67">
        <v>729.2</v>
      </c>
    </row>
    <row r="55" spans="1:70" x14ac:dyDescent="0.3">
      <c r="A55" s="1"/>
      <c r="B55" s="56" t="s">
        <v>1044</v>
      </c>
      <c r="C55" s="68"/>
      <c r="D55" s="68">
        <v>21.3</v>
      </c>
      <c r="E55" s="68">
        <v>8.5</v>
      </c>
      <c r="F55" s="68">
        <v>11.1</v>
      </c>
      <c r="G55" s="68">
        <v>20.2</v>
      </c>
      <c r="H55" s="68">
        <v>2.7</v>
      </c>
      <c r="I55" s="68">
        <v>0.4</v>
      </c>
      <c r="J55" s="68">
        <v>9</v>
      </c>
      <c r="K55" s="68"/>
      <c r="L55" s="68">
        <v>18.3</v>
      </c>
      <c r="M55" s="68"/>
      <c r="N55" s="68">
        <v>12.9</v>
      </c>
      <c r="O55" s="68">
        <v>18.2</v>
      </c>
      <c r="P55" s="68">
        <v>8.1999999999999993</v>
      </c>
      <c r="Q55" s="68">
        <v>2.8</v>
      </c>
      <c r="R55" s="68">
        <v>2.2999999999999998</v>
      </c>
      <c r="S55" s="68">
        <v>15.9</v>
      </c>
      <c r="T55" s="68"/>
      <c r="U55" s="68">
        <v>20</v>
      </c>
      <c r="V55" s="68">
        <v>19.100000000000001</v>
      </c>
      <c r="W55" s="68">
        <v>17.899999999999999</v>
      </c>
      <c r="X55" s="68">
        <v>27.2</v>
      </c>
      <c r="Y55" s="68">
        <v>66.7</v>
      </c>
      <c r="Z55" s="68">
        <v>45.8</v>
      </c>
      <c r="AA55" s="68">
        <v>68.3</v>
      </c>
      <c r="AB55" s="68"/>
      <c r="AC55" s="68">
        <v>5.7</v>
      </c>
      <c r="AD55" s="68">
        <v>1.6</v>
      </c>
      <c r="AE55" s="68">
        <v>20.9</v>
      </c>
      <c r="AF55" s="68">
        <v>8.1999999999999993</v>
      </c>
      <c r="AG55" s="68">
        <v>20.399999999999999</v>
      </c>
      <c r="AH55" s="68">
        <v>20.399999999999999</v>
      </c>
      <c r="AI55" s="68">
        <v>20</v>
      </c>
      <c r="AJ55" s="68">
        <v>6.7</v>
      </c>
      <c r="AK55" s="68"/>
      <c r="AL55" s="68">
        <v>7.1</v>
      </c>
      <c r="AM55" s="68">
        <v>10.7</v>
      </c>
      <c r="AN55" s="68">
        <v>3.5</v>
      </c>
      <c r="AO55" s="68">
        <v>18.5</v>
      </c>
      <c r="AP55" s="68"/>
      <c r="AQ55" s="68"/>
      <c r="AR55" s="68"/>
      <c r="AS55" s="68"/>
      <c r="AT55" s="68">
        <v>3.5</v>
      </c>
      <c r="AU55" s="68"/>
      <c r="AV55" s="68"/>
      <c r="AW55" s="68">
        <v>5.4</v>
      </c>
      <c r="AX55" s="68">
        <v>9.9</v>
      </c>
      <c r="AY55" s="68">
        <v>0.6</v>
      </c>
      <c r="AZ55" s="68"/>
      <c r="BA55" s="68">
        <v>1.9</v>
      </c>
      <c r="BB55" s="68"/>
      <c r="BC55" s="68">
        <v>0.6</v>
      </c>
      <c r="BD55" s="68"/>
      <c r="BE55" s="68">
        <v>18.5</v>
      </c>
      <c r="BF55" s="68">
        <v>64.7</v>
      </c>
      <c r="BG55" s="68">
        <v>19.600000000000001</v>
      </c>
      <c r="BH55" s="68">
        <v>1.4</v>
      </c>
      <c r="BI55" s="68">
        <v>1.3</v>
      </c>
      <c r="BJ55" s="68">
        <v>1.1000000000000001</v>
      </c>
      <c r="BK55" s="68">
        <v>1.2</v>
      </c>
      <c r="BL55" s="68"/>
      <c r="BM55" s="68">
        <v>1.1000000000000001</v>
      </c>
      <c r="BN55" s="68">
        <v>18.8</v>
      </c>
      <c r="BO55" s="68">
        <v>6.4</v>
      </c>
      <c r="BP55" s="68"/>
      <c r="BQ55" s="68">
        <v>20.7</v>
      </c>
      <c r="BR55" s="69">
        <v>737.2</v>
      </c>
    </row>
    <row r="56" spans="1:70" ht="15.6" x14ac:dyDescent="0.3">
      <c r="A56" s="1"/>
      <c r="B56" s="70" t="s">
        <v>1045</v>
      </c>
      <c r="C56" s="71">
        <v>188.95</v>
      </c>
      <c r="D56" s="71">
        <v>500.3</v>
      </c>
      <c r="E56" s="71">
        <v>201</v>
      </c>
      <c r="F56" s="71">
        <v>264.85000000000002</v>
      </c>
      <c r="G56" s="71">
        <v>375.45</v>
      </c>
      <c r="H56" s="71">
        <v>57.95</v>
      </c>
      <c r="I56" s="71">
        <v>9.6</v>
      </c>
      <c r="J56" s="71">
        <v>213.85</v>
      </c>
      <c r="K56" s="71">
        <v>8.9499999999999993</v>
      </c>
      <c r="L56" s="71">
        <v>349.3</v>
      </c>
      <c r="M56" s="71">
        <v>0</v>
      </c>
      <c r="N56" s="71">
        <v>325.55</v>
      </c>
      <c r="O56" s="71">
        <v>458.8</v>
      </c>
      <c r="P56" s="71">
        <v>198.55</v>
      </c>
      <c r="Q56" s="71">
        <v>74.650000000000006</v>
      </c>
      <c r="R56" s="71">
        <v>90.75</v>
      </c>
      <c r="S56" s="71">
        <v>412.95</v>
      </c>
      <c r="T56" s="71">
        <v>0</v>
      </c>
      <c r="U56" s="71">
        <v>479.9</v>
      </c>
      <c r="V56" s="71">
        <v>456.5</v>
      </c>
      <c r="W56" s="71">
        <v>311.55</v>
      </c>
      <c r="X56" s="71">
        <v>1003.85</v>
      </c>
      <c r="Y56" s="71">
        <v>2053.8000000000002</v>
      </c>
      <c r="Z56" s="71">
        <v>1476.85</v>
      </c>
      <c r="AA56" s="71">
        <v>1704.5</v>
      </c>
      <c r="AB56" s="71">
        <v>395.6</v>
      </c>
      <c r="AC56" s="71">
        <v>184.85</v>
      </c>
      <c r="AD56" s="71">
        <v>129.4</v>
      </c>
      <c r="AE56" s="71">
        <v>410.55</v>
      </c>
      <c r="AF56" s="71">
        <v>194.6</v>
      </c>
      <c r="AG56" s="71">
        <v>489.6</v>
      </c>
      <c r="AH56" s="71">
        <v>489.6</v>
      </c>
      <c r="AI56" s="71">
        <v>480</v>
      </c>
      <c r="AJ56" s="71">
        <v>165.3</v>
      </c>
      <c r="AK56" s="71">
        <v>836.7</v>
      </c>
      <c r="AL56" s="71">
        <v>152.6</v>
      </c>
      <c r="AM56" s="71">
        <v>187.65</v>
      </c>
      <c r="AN56" s="71">
        <v>84.15</v>
      </c>
      <c r="AO56" s="71">
        <v>445.95</v>
      </c>
      <c r="AP56" s="71">
        <v>0</v>
      </c>
      <c r="AQ56" s="71">
        <v>2654.45</v>
      </c>
      <c r="AR56" s="71">
        <v>2212.75</v>
      </c>
      <c r="AS56" s="71">
        <v>2.85</v>
      </c>
      <c r="AT56" s="71">
        <v>84</v>
      </c>
      <c r="AU56" s="71">
        <v>140.4</v>
      </c>
      <c r="AV56" s="71">
        <v>168.45</v>
      </c>
      <c r="AW56" s="71">
        <v>130.65</v>
      </c>
      <c r="AX56" s="71">
        <v>237.7</v>
      </c>
      <c r="AY56" s="71">
        <v>1202.5999999999999</v>
      </c>
      <c r="AZ56" s="71">
        <v>1549.7</v>
      </c>
      <c r="BA56" s="71">
        <v>1252.95</v>
      </c>
      <c r="BB56" s="71">
        <v>1146.2</v>
      </c>
      <c r="BC56" s="71">
        <v>14.4</v>
      </c>
      <c r="BD56" s="71">
        <v>202.7</v>
      </c>
      <c r="BE56" s="71">
        <v>529.4</v>
      </c>
      <c r="BF56" s="71">
        <v>1500.1</v>
      </c>
      <c r="BG56" s="71">
        <v>473.1</v>
      </c>
      <c r="BH56" s="71">
        <v>41.35</v>
      </c>
      <c r="BI56" s="71">
        <v>26.95</v>
      </c>
      <c r="BJ56" s="71">
        <v>26.4</v>
      </c>
      <c r="BK56" s="71">
        <v>38.049999999999997</v>
      </c>
      <c r="BL56" s="71">
        <v>136.30000000000001</v>
      </c>
      <c r="BM56" s="71">
        <v>28.7</v>
      </c>
      <c r="BN56" s="71">
        <v>459.6</v>
      </c>
      <c r="BO56" s="71">
        <v>152.25</v>
      </c>
      <c r="BP56" s="71">
        <v>172.35</v>
      </c>
      <c r="BQ56" s="71">
        <v>497.4</v>
      </c>
      <c r="BR56" s="71">
        <v>30946.7</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561</v>
      </c>
      <c r="M70" s="1">
        <v>1501.7</v>
      </c>
      <c r="N70" s="1">
        <v>4.8525367809814943</v>
      </c>
      <c r="O70" s="1" t="s">
        <v>1046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560</v>
      </c>
      <c r="M71" s="1">
        <v>8127.5</v>
      </c>
      <c r="N71" s="1">
        <v>26.26289717481993</v>
      </c>
      <c r="O71" s="1" t="s">
        <v>1047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562</v>
      </c>
      <c r="M72" s="1">
        <v>9627.4</v>
      </c>
      <c r="N72" s="1">
        <v>31.109617503643364</v>
      </c>
      <c r="O72" s="1" t="s">
        <v>1048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563</v>
      </c>
      <c r="M73" s="1">
        <v>11690.1</v>
      </c>
      <c r="N73" s="1">
        <v>37.774948540555208</v>
      </c>
      <c r="O73" s="1" t="s">
        <v>1049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1050</v>
      </c>
      <c r="C5" s="211"/>
      <c r="D5" s="211"/>
      <c r="E5" s="211"/>
      <c r="F5" s="211"/>
      <c r="G5" s="211"/>
      <c r="H5" s="211"/>
      <c r="I5" s="211"/>
    </row>
    <row r="6" spans="1:9" ht="43.95" customHeight="1" x14ac:dyDescent="0.3">
      <c r="A6" s="1"/>
      <c r="B6" s="210" t="s">
        <v>554</v>
      </c>
      <c r="C6" s="210" t="s">
        <v>151</v>
      </c>
      <c r="D6" s="210" t="s">
        <v>608</v>
      </c>
      <c r="E6" s="210" t="s">
        <v>609</v>
      </c>
      <c r="F6" s="210" t="s">
        <v>610</v>
      </c>
      <c r="G6" s="210" t="s">
        <v>606</v>
      </c>
      <c r="H6" s="210" t="s">
        <v>607</v>
      </c>
      <c r="I6" s="63" t="s">
        <v>1051</v>
      </c>
    </row>
    <row r="7" spans="1:9" x14ac:dyDescent="0.3">
      <c r="A7" s="1"/>
      <c r="B7" s="210"/>
      <c r="C7" s="63" t="s">
        <v>1003</v>
      </c>
      <c r="D7" s="63" t="s">
        <v>1004</v>
      </c>
      <c r="E7" s="63" t="s">
        <v>1005</v>
      </c>
      <c r="F7" s="63" t="s">
        <v>1006</v>
      </c>
      <c r="G7" s="63" t="s">
        <v>1008</v>
      </c>
      <c r="H7" s="63" t="s">
        <v>1052</v>
      </c>
      <c r="I7" s="63" t="s">
        <v>770</v>
      </c>
    </row>
    <row r="8" spans="1:9" x14ac:dyDescent="0.3">
      <c r="A8" s="1"/>
      <c r="B8" s="50" t="s">
        <v>1025</v>
      </c>
      <c r="C8" s="64">
        <v>15</v>
      </c>
      <c r="D8" s="64">
        <v>21.3</v>
      </c>
      <c r="E8" s="64">
        <v>8.6999999999999993</v>
      </c>
      <c r="F8" s="64">
        <v>11.1</v>
      </c>
      <c r="G8" s="64">
        <v>9</v>
      </c>
      <c r="H8" s="64">
        <v>61.8</v>
      </c>
      <c r="I8" s="65">
        <v>126.9</v>
      </c>
    </row>
    <row r="9" spans="1:9" x14ac:dyDescent="0.3">
      <c r="A9" s="1"/>
      <c r="B9" s="54" t="s">
        <v>1026</v>
      </c>
      <c r="C9" s="66">
        <v>14.8</v>
      </c>
      <c r="D9" s="66">
        <v>21.3</v>
      </c>
      <c r="E9" s="66">
        <v>8.1999999999999993</v>
      </c>
      <c r="F9" s="66">
        <v>11.2</v>
      </c>
      <c r="G9" s="66">
        <v>8.1999999999999993</v>
      </c>
      <c r="H9" s="66">
        <v>62.1</v>
      </c>
      <c r="I9" s="67">
        <v>125.8</v>
      </c>
    </row>
    <row r="10" spans="1:9" x14ac:dyDescent="0.3">
      <c r="A10" s="1"/>
      <c r="B10" s="54" t="s">
        <v>1027</v>
      </c>
      <c r="C10" s="66">
        <v>14.5</v>
      </c>
      <c r="D10" s="66">
        <v>21.3</v>
      </c>
      <c r="E10" s="66">
        <v>9.3000000000000007</v>
      </c>
      <c r="F10" s="66">
        <v>11.1</v>
      </c>
      <c r="G10" s="66">
        <v>8.3000000000000007</v>
      </c>
      <c r="H10" s="66">
        <v>60.9</v>
      </c>
      <c r="I10" s="67">
        <v>125.4</v>
      </c>
    </row>
    <row r="11" spans="1:9" x14ac:dyDescent="0.3">
      <c r="A11" s="1"/>
      <c r="B11" s="54" t="s">
        <v>1028</v>
      </c>
      <c r="C11" s="66">
        <v>15</v>
      </c>
      <c r="D11" s="66">
        <v>21.3</v>
      </c>
      <c r="E11" s="66">
        <v>9.1999999999999993</v>
      </c>
      <c r="F11" s="66">
        <v>11.2</v>
      </c>
      <c r="G11" s="66">
        <v>9.1</v>
      </c>
      <c r="H11" s="66">
        <v>61.7</v>
      </c>
      <c r="I11" s="67">
        <v>127.5</v>
      </c>
    </row>
    <row r="12" spans="1:9" x14ac:dyDescent="0.3">
      <c r="A12" s="1"/>
      <c r="B12" s="54" t="s">
        <v>1029</v>
      </c>
      <c r="C12" s="66">
        <v>14.9</v>
      </c>
      <c r="D12" s="66">
        <v>21.3</v>
      </c>
      <c r="E12" s="66">
        <v>7.6</v>
      </c>
      <c r="F12" s="66">
        <v>11.1</v>
      </c>
      <c r="G12" s="66">
        <v>9.1</v>
      </c>
      <c r="H12" s="66">
        <v>61.4</v>
      </c>
      <c r="I12" s="67">
        <v>125.4</v>
      </c>
    </row>
    <row r="13" spans="1:9" x14ac:dyDescent="0.3">
      <c r="A13" s="1"/>
      <c r="B13" s="54" t="s">
        <v>1030</v>
      </c>
      <c r="C13" s="66">
        <v>15.7</v>
      </c>
      <c r="D13" s="66">
        <v>21.3</v>
      </c>
      <c r="E13" s="66">
        <v>7.8</v>
      </c>
      <c r="F13" s="66">
        <v>11.1</v>
      </c>
      <c r="G13" s="66">
        <v>9.5</v>
      </c>
      <c r="H13" s="66">
        <v>60.5</v>
      </c>
      <c r="I13" s="67">
        <v>125.9</v>
      </c>
    </row>
    <row r="14" spans="1:9" x14ac:dyDescent="0.3">
      <c r="A14" s="1"/>
      <c r="B14" s="54" t="s">
        <v>1031</v>
      </c>
      <c r="C14" s="66">
        <v>15.7</v>
      </c>
      <c r="D14" s="66">
        <v>21.3</v>
      </c>
      <c r="E14" s="66">
        <v>8.5</v>
      </c>
      <c r="F14" s="66">
        <v>11.1</v>
      </c>
      <c r="G14" s="66">
        <v>9.1</v>
      </c>
      <c r="H14" s="66">
        <v>62.9</v>
      </c>
      <c r="I14" s="67">
        <v>128.6</v>
      </c>
    </row>
    <row r="15" spans="1:9" x14ac:dyDescent="0.3">
      <c r="A15" s="1"/>
      <c r="B15" s="56" t="s">
        <v>1032</v>
      </c>
      <c r="C15" s="68">
        <v>15.1</v>
      </c>
      <c r="D15" s="68">
        <v>21.4</v>
      </c>
      <c r="E15" s="68">
        <v>6.1</v>
      </c>
      <c r="F15" s="68">
        <v>11.2</v>
      </c>
      <c r="G15" s="68">
        <v>9.1999999999999993</v>
      </c>
      <c r="H15" s="68">
        <v>62.6</v>
      </c>
      <c r="I15" s="69">
        <v>125.6</v>
      </c>
    </row>
    <row r="16" spans="1:9" x14ac:dyDescent="0.3">
      <c r="A16" s="1"/>
      <c r="B16" s="50" t="s">
        <v>1033</v>
      </c>
      <c r="C16" s="64">
        <v>14.8</v>
      </c>
      <c r="D16" s="64">
        <v>21.3</v>
      </c>
      <c r="E16" s="64">
        <v>8.6999999999999993</v>
      </c>
      <c r="F16" s="64">
        <v>11.1</v>
      </c>
      <c r="G16" s="64">
        <v>8.9</v>
      </c>
      <c r="H16" s="64">
        <v>62.4</v>
      </c>
      <c r="I16" s="65">
        <v>127.2</v>
      </c>
    </row>
    <row r="17" spans="1:9" x14ac:dyDescent="0.3">
      <c r="A17" s="1"/>
      <c r="B17" s="54" t="s">
        <v>1034</v>
      </c>
      <c r="C17" s="66">
        <v>15</v>
      </c>
      <c r="D17" s="66">
        <v>21.3</v>
      </c>
      <c r="E17" s="66">
        <v>9.3000000000000007</v>
      </c>
      <c r="F17" s="66">
        <v>11.2</v>
      </c>
      <c r="G17" s="66">
        <v>9.5</v>
      </c>
      <c r="H17" s="66">
        <v>62.7</v>
      </c>
      <c r="I17" s="67">
        <v>129</v>
      </c>
    </row>
    <row r="18" spans="1:9" x14ac:dyDescent="0.3">
      <c r="A18" s="1"/>
      <c r="B18" s="54" t="s">
        <v>1035</v>
      </c>
      <c r="C18" s="66">
        <v>14.7</v>
      </c>
      <c r="D18" s="66">
        <v>21.3</v>
      </c>
      <c r="E18" s="66">
        <v>9.3000000000000007</v>
      </c>
      <c r="F18" s="66">
        <v>11.1</v>
      </c>
      <c r="G18" s="66">
        <v>8.8000000000000007</v>
      </c>
      <c r="H18" s="66">
        <v>62.7</v>
      </c>
      <c r="I18" s="67">
        <v>127.9</v>
      </c>
    </row>
    <row r="19" spans="1:9" x14ac:dyDescent="0.3">
      <c r="A19" s="1"/>
      <c r="B19" s="54" t="s">
        <v>1036</v>
      </c>
      <c r="C19" s="66">
        <v>14.5</v>
      </c>
      <c r="D19" s="66">
        <v>21.3</v>
      </c>
      <c r="E19" s="66">
        <v>8.9</v>
      </c>
      <c r="F19" s="66">
        <v>11.1</v>
      </c>
      <c r="G19" s="66">
        <v>7.9</v>
      </c>
      <c r="H19" s="66">
        <v>62.8</v>
      </c>
      <c r="I19" s="67">
        <v>126.5</v>
      </c>
    </row>
    <row r="20" spans="1:9" x14ac:dyDescent="0.3">
      <c r="A20" s="1"/>
      <c r="B20" s="54" t="s">
        <v>1037</v>
      </c>
      <c r="C20" s="66">
        <v>14.2</v>
      </c>
      <c r="D20" s="66">
        <v>21.4</v>
      </c>
      <c r="E20" s="66">
        <v>9.3000000000000007</v>
      </c>
      <c r="F20" s="66">
        <v>11.1</v>
      </c>
      <c r="G20" s="66">
        <v>9.1</v>
      </c>
      <c r="H20" s="66">
        <v>63.6</v>
      </c>
      <c r="I20" s="67">
        <v>128.69999999999999</v>
      </c>
    </row>
    <row r="21" spans="1:9" x14ac:dyDescent="0.3">
      <c r="A21" s="1"/>
      <c r="B21" s="54" t="s">
        <v>1038</v>
      </c>
      <c r="C21" s="66">
        <v>14.3</v>
      </c>
      <c r="D21" s="66">
        <v>21.4</v>
      </c>
      <c r="E21" s="66">
        <v>7.2</v>
      </c>
      <c r="F21" s="66">
        <v>11.2</v>
      </c>
      <c r="G21" s="66">
        <v>9.3000000000000007</v>
      </c>
      <c r="H21" s="66">
        <v>62.6</v>
      </c>
      <c r="I21" s="67">
        <v>126</v>
      </c>
    </row>
    <row r="22" spans="1:9" x14ac:dyDescent="0.3">
      <c r="A22" s="1"/>
      <c r="B22" s="54" t="s">
        <v>1039</v>
      </c>
      <c r="C22" s="66">
        <v>14.8</v>
      </c>
      <c r="D22" s="66">
        <v>21.4</v>
      </c>
      <c r="E22" s="66">
        <v>9.4</v>
      </c>
      <c r="F22" s="66">
        <v>11.1</v>
      </c>
      <c r="G22" s="66">
        <v>9.3000000000000007</v>
      </c>
      <c r="H22" s="66">
        <v>61.9</v>
      </c>
      <c r="I22" s="67">
        <v>127.9</v>
      </c>
    </row>
    <row r="23" spans="1:9" x14ac:dyDescent="0.3">
      <c r="A23" s="1"/>
      <c r="B23" s="56" t="s">
        <v>1040</v>
      </c>
      <c r="C23" s="68">
        <v>14.6</v>
      </c>
      <c r="D23" s="68">
        <v>21.4</v>
      </c>
      <c r="E23" s="68">
        <v>9.1999999999999993</v>
      </c>
      <c r="F23" s="68">
        <v>11.2</v>
      </c>
      <c r="G23" s="68">
        <v>8.9</v>
      </c>
      <c r="H23" s="68">
        <v>61.6</v>
      </c>
      <c r="I23" s="69">
        <v>126.9</v>
      </c>
    </row>
    <row r="24" spans="1:9" x14ac:dyDescent="0.3">
      <c r="A24" s="1"/>
      <c r="B24" s="50" t="s">
        <v>1041</v>
      </c>
      <c r="C24" s="64">
        <v>15.3</v>
      </c>
      <c r="D24" s="64">
        <v>21.4</v>
      </c>
      <c r="E24" s="64">
        <v>6.8</v>
      </c>
      <c r="F24" s="64">
        <v>11.2</v>
      </c>
      <c r="G24" s="64">
        <v>9.1</v>
      </c>
      <c r="H24" s="64">
        <v>62.1</v>
      </c>
      <c r="I24" s="65">
        <v>125.9</v>
      </c>
    </row>
    <row r="25" spans="1:9" x14ac:dyDescent="0.3">
      <c r="A25" s="1"/>
      <c r="B25" s="54" t="s">
        <v>1042</v>
      </c>
      <c r="C25" s="66">
        <v>15.1</v>
      </c>
      <c r="D25" s="66">
        <v>21.4</v>
      </c>
      <c r="E25" s="66">
        <v>8.6</v>
      </c>
      <c r="F25" s="66">
        <v>11.1</v>
      </c>
      <c r="G25" s="66">
        <v>9.1</v>
      </c>
      <c r="H25" s="66">
        <v>62</v>
      </c>
      <c r="I25" s="67">
        <v>127.3</v>
      </c>
    </row>
    <row r="26" spans="1:9" x14ac:dyDescent="0.3">
      <c r="A26" s="1"/>
      <c r="B26" s="54" t="s">
        <v>1043</v>
      </c>
      <c r="C26" s="66">
        <v>15.6</v>
      </c>
      <c r="D26" s="66">
        <v>21.4</v>
      </c>
      <c r="E26" s="66">
        <v>8.9</v>
      </c>
      <c r="F26" s="66">
        <v>10.8</v>
      </c>
      <c r="G26" s="66">
        <v>9.1</v>
      </c>
      <c r="H26" s="66">
        <v>62.3</v>
      </c>
      <c r="I26" s="67">
        <v>128.1</v>
      </c>
    </row>
    <row r="27" spans="1:9" x14ac:dyDescent="0.3">
      <c r="A27" s="1"/>
      <c r="B27" s="54" t="s">
        <v>798</v>
      </c>
      <c r="C27" s="66">
        <v>16.5</v>
      </c>
      <c r="D27" s="66">
        <v>21.4</v>
      </c>
      <c r="E27" s="66">
        <v>8.6</v>
      </c>
      <c r="F27" s="66">
        <v>11</v>
      </c>
      <c r="G27" s="66">
        <v>9.4</v>
      </c>
      <c r="H27" s="66">
        <v>61.9</v>
      </c>
      <c r="I27" s="67">
        <v>128.80000000000001</v>
      </c>
    </row>
    <row r="28" spans="1:9" x14ac:dyDescent="0.3">
      <c r="A28" s="1"/>
      <c r="B28" s="54" t="s">
        <v>799</v>
      </c>
      <c r="C28" s="66">
        <v>16.5</v>
      </c>
      <c r="D28" s="66">
        <v>21.4</v>
      </c>
      <c r="E28" s="66">
        <v>7.6</v>
      </c>
      <c r="F28" s="66">
        <v>11</v>
      </c>
      <c r="G28" s="66">
        <v>9.4</v>
      </c>
      <c r="H28" s="66">
        <v>61.1</v>
      </c>
      <c r="I28" s="67">
        <v>127</v>
      </c>
    </row>
    <row r="29" spans="1:9" x14ac:dyDescent="0.3">
      <c r="A29" s="1"/>
      <c r="B29" s="54" t="s">
        <v>800</v>
      </c>
      <c r="C29" s="66">
        <v>16</v>
      </c>
      <c r="D29" s="66">
        <v>21.4</v>
      </c>
      <c r="E29" s="66">
        <v>9.3000000000000007</v>
      </c>
      <c r="F29" s="66">
        <v>11</v>
      </c>
      <c r="G29" s="66">
        <v>8.6999999999999993</v>
      </c>
      <c r="H29" s="66">
        <v>60.8</v>
      </c>
      <c r="I29" s="67">
        <v>127.2</v>
      </c>
    </row>
    <row r="30" spans="1:9" x14ac:dyDescent="0.3">
      <c r="A30" s="1"/>
      <c r="B30" s="54" t="s">
        <v>801</v>
      </c>
      <c r="C30" s="66">
        <v>14.6</v>
      </c>
      <c r="D30" s="66">
        <v>21.4</v>
      </c>
      <c r="E30" s="66">
        <v>8.1999999999999993</v>
      </c>
      <c r="F30" s="66">
        <v>11</v>
      </c>
      <c r="G30" s="66">
        <v>9.1</v>
      </c>
      <c r="H30" s="66">
        <v>60.2</v>
      </c>
      <c r="I30" s="67">
        <v>124.5</v>
      </c>
    </row>
    <row r="31" spans="1:9" x14ac:dyDescent="0.3">
      <c r="A31" s="1"/>
      <c r="B31" s="56" t="s">
        <v>802</v>
      </c>
      <c r="C31" s="68">
        <v>15</v>
      </c>
      <c r="D31" s="68">
        <v>21.4</v>
      </c>
      <c r="E31" s="68">
        <v>8.4</v>
      </c>
      <c r="F31" s="68">
        <v>11</v>
      </c>
      <c r="G31" s="68">
        <v>8.3000000000000007</v>
      </c>
      <c r="H31" s="68">
        <v>61</v>
      </c>
      <c r="I31" s="69">
        <v>125.1</v>
      </c>
    </row>
    <row r="32" spans="1:9" x14ac:dyDescent="0.3">
      <c r="A32" s="1"/>
      <c r="B32" s="50" t="s">
        <v>803</v>
      </c>
      <c r="C32" s="64">
        <v>15.7</v>
      </c>
      <c r="D32" s="64">
        <v>21.3</v>
      </c>
      <c r="E32" s="64">
        <v>9.1</v>
      </c>
      <c r="F32" s="64">
        <v>11</v>
      </c>
      <c r="G32" s="64">
        <v>8.9</v>
      </c>
      <c r="H32" s="64">
        <v>61.2</v>
      </c>
      <c r="I32" s="65">
        <v>127.2</v>
      </c>
    </row>
    <row r="33" spans="1:9" x14ac:dyDescent="0.3">
      <c r="A33" s="1"/>
      <c r="B33" s="54" t="s">
        <v>804</v>
      </c>
      <c r="C33" s="66"/>
      <c r="D33" s="66">
        <v>21.3</v>
      </c>
      <c r="E33" s="66">
        <v>7.8</v>
      </c>
      <c r="F33" s="66">
        <v>11</v>
      </c>
      <c r="G33" s="66">
        <v>9</v>
      </c>
      <c r="H33" s="66">
        <v>60.8</v>
      </c>
      <c r="I33" s="67">
        <v>109.9</v>
      </c>
    </row>
    <row r="34" spans="1:9" x14ac:dyDescent="0.3">
      <c r="A34" s="1"/>
      <c r="B34" s="54" t="s">
        <v>805</v>
      </c>
      <c r="C34" s="66"/>
      <c r="D34" s="66">
        <v>21.3</v>
      </c>
      <c r="E34" s="66">
        <v>8</v>
      </c>
      <c r="F34" s="66">
        <v>11</v>
      </c>
      <c r="G34" s="66">
        <v>9.1999999999999993</v>
      </c>
      <c r="H34" s="66">
        <v>61.1</v>
      </c>
      <c r="I34" s="67">
        <v>110.6</v>
      </c>
    </row>
    <row r="35" spans="1:9" x14ac:dyDescent="0.3">
      <c r="A35" s="1"/>
      <c r="B35" s="54" t="s">
        <v>806</v>
      </c>
      <c r="C35" s="66"/>
      <c r="D35" s="66">
        <v>21.3</v>
      </c>
      <c r="E35" s="66">
        <v>7.7</v>
      </c>
      <c r="F35" s="66">
        <v>11</v>
      </c>
      <c r="G35" s="66">
        <v>8</v>
      </c>
      <c r="H35" s="66">
        <v>60.7</v>
      </c>
      <c r="I35" s="67">
        <v>108.7</v>
      </c>
    </row>
    <row r="36" spans="1:9" x14ac:dyDescent="0.3">
      <c r="A36" s="1"/>
      <c r="B36" s="54" t="s">
        <v>807</v>
      </c>
      <c r="C36" s="66"/>
      <c r="D36" s="66">
        <v>21.3</v>
      </c>
      <c r="E36" s="66">
        <v>7.7</v>
      </c>
      <c r="F36" s="66">
        <v>11</v>
      </c>
      <c r="G36" s="66">
        <v>6.3</v>
      </c>
      <c r="H36" s="66">
        <v>61.2</v>
      </c>
      <c r="I36" s="67">
        <v>107.5</v>
      </c>
    </row>
    <row r="37" spans="1:9" x14ac:dyDescent="0.3">
      <c r="A37" s="1"/>
      <c r="B37" s="54" t="s">
        <v>808</v>
      </c>
      <c r="C37" s="66"/>
      <c r="D37" s="66">
        <v>21.3</v>
      </c>
      <c r="E37" s="66">
        <v>8.9</v>
      </c>
      <c r="F37" s="66">
        <v>11</v>
      </c>
      <c r="G37" s="66">
        <v>9.1999999999999993</v>
      </c>
      <c r="H37" s="66">
        <v>61.4</v>
      </c>
      <c r="I37" s="67">
        <v>111.8</v>
      </c>
    </row>
    <row r="38" spans="1:9" x14ac:dyDescent="0.3">
      <c r="A38" s="1"/>
      <c r="B38" s="54" t="s">
        <v>809</v>
      </c>
      <c r="C38" s="66"/>
      <c r="D38" s="66">
        <v>21.3</v>
      </c>
      <c r="E38" s="66">
        <v>8.1999999999999993</v>
      </c>
      <c r="F38" s="66">
        <v>10.4</v>
      </c>
      <c r="G38" s="66">
        <v>9</v>
      </c>
      <c r="H38" s="66">
        <v>61.3</v>
      </c>
      <c r="I38" s="67">
        <v>110.2</v>
      </c>
    </row>
    <row r="39" spans="1:9" x14ac:dyDescent="0.3">
      <c r="A39" s="1"/>
      <c r="B39" s="56" t="s">
        <v>810</v>
      </c>
      <c r="C39" s="68"/>
      <c r="D39" s="68">
        <v>21.3</v>
      </c>
      <c r="E39" s="68">
        <v>7.8</v>
      </c>
      <c r="F39" s="68">
        <v>11</v>
      </c>
      <c r="G39" s="68">
        <v>9.6999999999999993</v>
      </c>
      <c r="H39" s="68">
        <v>61.4</v>
      </c>
      <c r="I39" s="69">
        <v>111.2</v>
      </c>
    </row>
    <row r="40" spans="1:9" x14ac:dyDescent="0.3">
      <c r="A40" s="1"/>
      <c r="B40" s="50" t="s">
        <v>811</v>
      </c>
      <c r="C40" s="64"/>
      <c r="D40" s="64">
        <v>21.3</v>
      </c>
      <c r="E40" s="64">
        <v>8.9</v>
      </c>
      <c r="F40" s="64">
        <v>11</v>
      </c>
      <c r="G40" s="64">
        <v>9.3000000000000007</v>
      </c>
      <c r="H40" s="64">
        <v>60.5</v>
      </c>
      <c r="I40" s="65">
        <v>111</v>
      </c>
    </row>
    <row r="41" spans="1:9" x14ac:dyDescent="0.3">
      <c r="A41" s="1"/>
      <c r="B41" s="54" t="s">
        <v>812</v>
      </c>
      <c r="C41" s="66"/>
      <c r="D41" s="66">
        <v>21.3</v>
      </c>
      <c r="E41" s="66">
        <v>9.6999999999999993</v>
      </c>
      <c r="F41" s="66">
        <v>11</v>
      </c>
      <c r="G41" s="66">
        <v>9.3000000000000007</v>
      </c>
      <c r="H41" s="66">
        <v>60.3</v>
      </c>
      <c r="I41" s="67">
        <v>111.6</v>
      </c>
    </row>
    <row r="42" spans="1:9" x14ac:dyDescent="0.3">
      <c r="A42" s="1"/>
      <c r="B42" s="54" t="s">
        <v>813</v>
      </c>
      <c r="C42" s="66"/>
      <c r="D42" s="66">
        <v>21.3</v>
      </c>
      <c r="E42" s="66">
        <v>7.3</v>
      </c>
      <c r="F42" s="66">
        <v>9.6999999999999993</v>
      </c>
      <c r="G42" s="66">
        <v>8.5</v>
      </c>
      <c r="H42" s="66">
        <v>60.2</v>
      </c>
      <c r="I42" s="67">
        <v>107</v>
      </c>
    </row>
    <row r="43" spans="1:9" x14ac:dyDescent="0.3">
      <c r="A43" s="1"/>
      <c r="B43" s="54" t="s">
        <v>814</v>
      </c>
      <c r="C43" s="66"/>
      <c r="D43" s="66">
        <v>21.3</v>
      </c>
      <c r="E43" s="66">
        <v>7</v>
      </c>
      <c r="F43" s="66">
        <v>11.1</v>
      </c>
      <c r="G43" s="66">
        <v>8.1</v>
      </c>
      <c r="H43" s="66">
        <v>60.6</v>
      </c>
      <c r="I43" s="67">
        <v>108.1</v>
      </c>
    </row>
    <row r="44" spans="1:9" x14ac:dyDescent="0.3">
      <c r="A44" s="1"/>
      <c r="B44" s="54" t="s">
        <v>815</v>
      </c>
      <c r="C44" s="66"/>
      <c r="D44" s="66">
        <v>21.3</v>
      </c>
      <c r="E44" s="66">
        <v>6.8</v>
      </c>
      <c r="F44" s="66">
        <v>11.1</v>
      </c>
      <c r="G44" s="66">
        <v>8.6999999999999993</v>
      </c>
      <c r="H44" s="66">
        <v>60.7</v>
      </c>
      <c r="I44" s="67">
        <v>108.6</v>
      </c>
    </row>
    <row r="45" spans="1:9" x14ac:dyDescent="0.3">
      <c r="A45" s="1"/>
      <c r="B45" s="54" t="s">
        <v>816</v>
      </c>
      <c r="C45" s="66"/>
      <c r="D45" s="66">
        <v>21.3</v>
      </c>
      <c r="E45" s="66">
        <v>9.3000000000000007</v>
      </c>
      <c r="F45" s="66">
        <v>11.1</v>
      </c>
      <c r="G45" s="66">
        <v>9</v>
      </c>
      <c r="H45" s="66">
        <v>60.8</v>
      </c>
      <c r="I45" s="67">
        <v>111.5</v>
      </c>
    </row>
    <row r="46" spans="1:9" x14ac:dyDescent="0.3">
      <c r="A46" s="1"/>
      <c r="B46" s="54" t="s">
        <v>817</v>
      </c>
      <c r="C46" s="66"/>
      <c r="D46" s="66">
        <v>18.3</v>
      </c>
      <c r="E46" s="66">
        <v>7.7</v>
      </c>
      <c r="F46" s="66">
        <v>11.1</v>
      </c>
      <c r="G46" s="66">
        <v>8.6999999999999993</v>
      </c>
      <c r="H46" s="66">
        <v>61.6</v>
      </c>
      <c r="I46" s="67">
        <v>107.4</v>
      </c>
    </row>
    <row r="47" spans="1:9" x14ac:dyDescent="0.3">
      <c r="A47" s="1"/>
      <c r="B47" s="56" t="s">
        <v>818</v>
      </c>
      <c r="C47" s="68"/>
      <c r="D47" s="68">
        <v>16.3</v>
      </c>
      <c r="E47" s="68">
        <v>9</v>
      </c>
      <c r="F47" s="68">
        <v>11.1</v>
      </c>
      <c r="G47" s="68">
        <v>9.1999999999999993</v>
      </c>
      <c r="H47" s="68">
        <v>61.7</v>
      </c>
      <c r="I47" s="69">
        <v>107.3</v>
      </c>
    </row>
    <row r="48" spans="1:9" x14ac:dyDescent="0.3">
      <c r="A48" s="1"/>
      <c r="B48" s="50" t="s">
        <v>819</v>
      </c>
      <c r="C48" s="64"/>
      <c r="D48" s="64">
        <v>16.3</v>
      </c>
      <c r="E48" s="64">
        <v>9.6</v>
      </c>
      <c r="F48" s="64">
        <v>11.1</v>
      </c>
      <c r="G48" s="64">
        <v>8.9</v>
      </c>
      <c r="H48" s="64">
        <v>61.3</v>
      </c>
      <c r="I48" s="65">
        <v>107.2</v>
      </c>
    </row>
    <row r="49" spans="1:9" x14ac:dyDescent="0.3">
      <c r="A49" s="1"/>
      <c r="B49" s="54" t="s">
        <v>820</v>
      </c>
      <c r="C49" s="66"/>
      <c r="D49" s="66">
        <v>16.3</v>
      </c>
      <c r="E49" s="66">
        <v>8.5</v>
      </c>
      <c r="F49" s="66">
        <v>11.1</v>
      </c>
      <c r="G49" s="66">
        <v>8.4</v>
      </c>
      <c r="H49" s="66">
        <v>62</v>
      </c>
      <c r="I49" s="67">
        <v>106.3</v>
      </c>
    </row>
    <row r="50" spans="1:9" x14ac:dyDescent="0.3">
      <c r="A50" s="1"/>
      <c r="B50" s="54" t="s">
        <v>821</v>
      </c>
      <c r="C50" s="66"/>
      <c r="D50" s="66">
        <v>16.3</v>
      </c>
      <c r="E50" s="66">
        <v>8.9</v>
      </c>
      <c r="F50" s="66">
        <v>11.1</v>
      </c>
      <c r="G50" s="66">
        <v>8.6</v>
      </c>
      <c r="H50" s="66">
        <v>62.8</v>
      </c>
      <c r="I50" s="67">
        <v>107.7</v>
      </c>
    </row>
    <row r="51" spans="1:9" x14ac:dyDescent="0.3">
      <c r="A51" s="1"/>
      <c r="B51" s="54" t="s">
        <v>822</v>
      </c>
      <c r="C51" s="66"/>
      <c r="D51" s="66">
        <v>21.2</v>
      </c>
      <c r="E51" s="66">
        <v>8.5</v>
      </c>
      <c r="F51" s="66">
        <v>11.1</v>
      </c>
      <c r="G51" s="66">
        <v>9.1999999999999993</v>
      </c>
      <c r="H51" s="66">
        <v>62.4</v>
      </c>
      <c r="I51" s="67">
        <v>112.4</v>
      </c>
    </row>
    <row r="52" spans="1:9" x14ac:dyDescent="0.3">
      <c r="A52" s="1"/>
      <c r="B52" s="54" t="s">
        <v>823</v>
      </c>
      <c r="C52" s="66"/>
      <c r="D52" s="66">
        <v>21.3</v>
      </c>
      <c r="E52" s="66">
        <v>8.4</v>
      </c>
      <c r="F52" s="66">
        <v>11.1</v>
      </c>
      <c r="G52" s="66">
        <v>9.5</v>
      </c>
      <c r="H52" s="66">
        <v>63.6</v>
      </c>
      <c r="I52" s="67">
        <v>113.9</v>
      </c>
    </row>
    <row r="53" spans="1:9" x14ac:dyDescent="0.3">
      <c r="A53" s="1"/>
      <c r="B53" s="54" t="s">
        <v>824</v>
      </c>
      <c r="C53" s="66"/>
      <c r="D53" s="66">
        <v>21.3</v>
      </c>
      <c r="E53" s="66">
        <v>7.5</v>
      </c>
      <c r="F53" s="66">
        <v>11.1</v>
      </c>
      <c r="G53" s="66">
        <v>9.4</v>
      </c>
      <c r="H53" s="66">
        <v>62.4</v>
      </c>
      <c r="I53" s="67">
        <v>111.7</v>
      </c>
    </row>
    <row r="54" spans="1:9" x14ac:dyDescent="0.3">
      <c r="A54" s="1"/>
      <c r="B54" s="54" t="s">
        <v>825</v>
      </c>
      <c r="C54" s="66"/>
      <c r="D54" s="66">
        <v>21.3</v>
      </c>
      <c r="E54" s="66">
        <v>8.1</v>
      </c>
      <c r="F54" s="66">
        <v>11.1</v>
      </c>
      <c r="G54" s="66">
        <v>9.1999999999999993</v>
      </c>
      <c r="H54" s="66">
        <v>62</v>
      </c>
      <c r="I54" s="67">
        <v>111.7</v>
      </c>
    </row>
    <row r="55" spans="1:9" x14ac:dyDescent="0.3">
      <c r="A55" s="1"/>
      <c r="B55" s="56" t="s">
        <v>1044</v>
      </c>
      <c r="C55" s="68"/>
      <c r="D55" s="68">
        <v>21.3</v>
      </c>
      <c r="E55" s="68">
        <v>8.5</v>
      </c>
      <c r="F55" s="68">
        <v>11.1</v>
      </c>
      <c r="G55" s="68">
        <v>9</v>
      </c>
      <c r="H55" s="68">
        <v>62.3</v>
      </c>
      <c r="I55" s="69">
        <v>112.2</v>
      </c>
    </row>
    <row r="56" spans="1:9" ht="15.6" x14ac:dyDescent="0.3">
      <c r="A56" s="1"/>
      <c r="B56" s="70" t="s">
        <v>1045</v>
      </c>
      <c r="C56" s="71">
        <v>188.95</v>
      </c>
      <c r="D56" s="71">
        <v>500.3</v>
      </c>
      <c r="E56" s="71">
        <v>201</v>
      </c>
      <c r="F56" s="71">
        <v>264.85000000000002</v>
      </c>
      <c r="G56" s="71">
        <v>213.85</v>
      </c>
      <c r="H56" s="71">
        <v>1479.95</v>
      </c>
      <c r="I56" s="71">
        <v>2848.9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259"/>
  <sheetViews>
    <sheetView showGridLines="0" zoomScale="80" workbookViewId="0">
      <pane xSplit="5" ySplit="7" topLeftCell="F170" activePane="bottomRight" state="frozen"/>
      <selection pane="topRight" activeCell="F1" sqref="F1"/>
      <selection pane="bottomLeft" activeCell="A8" sqref="A8"/>
      <selection pane="bottomRight" activeCell="B180" sqref="B180:E180"/>
    </sheetView>
  </sheetViews>
  <sheetFormatPr baseColWidth="10" defaultColWidth="8.88671875" defaultRowHeight="14.4" x14ac:dyDescent="0.3"/>
  <cols>
    <col min="1" max="1" width="2" customWidth="1"/>
    <col min="2" max="2" width="55" customWidth="1"/>
    <col min="3" max="4" width="35" customWidth="1"/>
    <col min="5" max="5" width="30" customWidth="1"/>
    <col min="6" max="35" width="13" customWidth="1"/>
    <col min="36" max="36" width="21" customWidth="1"/>
  </cols>
  <sheetData>
    <row r="1" spans="1:3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69" customHeight="1" x14ac:dyDescent="0.3">
      <c r="A3" s="1"/>
      <c r="B3" s="194" t="s">
        <v>1053</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7.399999999999999" x14ac:dyDescent="0.3">
      <c r="A5" s="1"/>
      <c r="B5" s="2" t="s">
        <v>1054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22.95" customHeight="1" x14ac:dyDescent="0.3">
      <c r="A6" s="1"/>
      <c r="B6" s="202" t="s">
        <v>3</v>
      </c>
      <c r="C6" s="202" t="s">
        <v>48</v>
      </c>
      <c r="D6" s="202" t="s">
        <v>1055</v>
      </c>
      <c r="E6" s="202" t="s">
        <v>1056</v>
      </c>
      <c r="F6" s="212" t="s">
        <v>1057</v>
      </c>
      <c r="G6" s="212"/>
      <c r="H6" s="212"/>
      <c r="I6" s="212"/>
      <c r="J6" s="212"/>
      <c r="K6" s="212"/>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row>
    <row r="7" spans="1:36" ht="22.95" customHeight="1" x14ac:dyDescent="0.3">
      <c r="A7" s="1"/>
      <c r="B7" s="202"/>
      <c r="C7" s="202"/>
      <c r="D7" s="202"/>
      <c r="E7" s="202"/>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v>24</v>
      </c>
      <c r="AD7" s="72">
        <v>25</v>
      </c>
      <c r="AE7" s="72">
        <v>26</v>
      </c>
      <c r="AF7" s="72">
        <v>27</v>
      </c>
      <c r="AG7" s="72">
        <v>28</v>
      </c>
      <c r="AH7" s="72">
        <v>29</v>
      </c>
      <c r="AI7" s="72">
        <v>30</v>
      </c>
      <c r="AJ7" s="72" t="s">
        <v>928</v>
      </c>
    </row>
    <row r="8" spans="1:36" x14ac:dyDescent="0.3">
      <c r="A8" s="1"/>
      <c r="B8" s="73" t="s">
        <v>151</v>
      </c>
      <c r="C8" s="73" t="s">
        <v>1003</v>
      </c>
      <c r="D8" s="73" t="s">
        <v>153</v>
      </c>
      <c r="E8" s="74" t="s">
        <v>561</v>
      </c>
      <c r="F8" s="75"/>
      <c r="G8" s="75"/>
      <c r="H8" s="75">
        <v>170.35</v>
      </c>
      <c r="I8" s="75">
        <v>353.4</v>
      </c>
      <c r="J8" s="75">
        <v>378.6</v>
      </c>
      <c r="K8" s="75">
        <v>316.89999999999998</v>
      </c>
      <c r="L8" s="75">
        <v>381.15</v>
      </c>
      <c r="M8" s="75">
        <v>377</v>
      </c>
      <c r="N8" s="75">
        <v>377.5</v>
      </c>
      <c r="O8" s="75">
        <v>351.85</v>
      </c>
      <c r="P8" s="75">
        <v>356.25</v>
      </c>
      <c r="Q8" s="75">
        <v>366.45</v>
      </c>
      <c r="R8" s="75">
        <v>360</v>
      </c>
      <c r="S8" s="75">
        <v>359.5</v>
      </c>
      <c r="T8" s="75">
        <v>359.95</v>
      </c>
      <c r="U8" s="75">
        <v>360.45</v>
      </c>
      <c r="V8" s="75">
        <v>268.64999999999998</v>
      </c>
      <c r="W8" s="75">
        <v>309.85000000000002</v>
      </c>
      <c r="X8" s="75">
        <v>256.3</v>
      </c>
      <c r="Y8" s="75">
        <v>352.65</v>
      </c>
      <c r="Z8" s="75">
        <v>345.2</v>
      </c>
      <c r="AA8" s="75">
        <v>352.3</v>
      </c>
      <c r="AB8" s="75">
        <v>362.65</v>
      </c>
      <c r="AC8" s="75">
        <v>339.7</v>
      </c>
      <c r="AD8" s="75">
        <v>368.45</v>
      </c>
      <c r="AE8" s="75">
        <v>361.65</v>
      </c>
      <c r="AF8" s="75">
        <v>367.05</v>
      </c>
      <c r="AG8" s="75">
        <v>364.65</v>
      </c>
      <c r="AH8" s="75">
        <v>373.55</v>
      </c>
      <c r="AI8" s="75">
        <v>188.95</v>
      </c>
      <c r="AJ8" s="75">
        <v>9480.9500000000007</v>
      </c>
    </row>
    <row r="9" spans="1:36" x14ac:dyDescent="0.3">
      <c r="A9" s="1"/>
      <c r="B9" s="73" t="s">
        <v>608</v>
      </c>
      <c r="C9" s="73" t="s">
        <v>1058</v>
      </c>
      <c r="D9" s="73" t="s">
        <v>307</v>
      </c>
      <c r="E9" s="74" t="s">
        <v>561</v>
      </c>
      <c r="F9" s="75">
        <v>450.6</v>
      </c>
      <c r="G9" s="75">
        <v>441.4</v>
      </c>
      <c r="H9" s="75">
        <v>362.5</v>
      </c>
      <c r="I9" s="75">
        <v>292.64999999999998</v>
      </c>
      <c r="J9" s="75">
        <v>440.5</v>
      </c>
      <c r="K9" s="75">
        <v>431.95</v>
      </c>
      <c r="L9" s="75">
        <v>406.45</v>
      </c>
      <c r="M9" s="75">
        <v>448.05</v>
      </c>
      <c r="N9" s="75">
        <v>445.6</v>
      </c>
      <c r="O9" s="75">
        <v>441.35</v>
      </c>
      <c r="P9" s="75">
        <v>441.15</v>
      </c>
      <c r="Q9" s="75">
        <v>455.8</v>
      </c>
      <c r="R9" s="75">
        <v>454.8</v>
      </c>
      <c r="S9" s="75">
        <v>455.45</v>
      </c>
      <c r="T9" s="75">
        <v>454.55</v>
      </c>
      <c r="U9" s="75">
        <v>329.7</v>
      </c>
      <c r="V9" s="75">
        <v>338.55</v>
      </c>
      <c r="W9" s="75">
        <v>404.3</v>
      </c>
      <c r="X9" s="75">
        <v>313.14999999999998</v>
      </c>
      <c r="Y9" s="75">
        <v>395.65</v>
      </c>
      <c r="Z9" s="75"/>
      <c r="AA9" s="75">
        <v>316.85000000000002</v>
      </c>
      <c r="AB9" s="75">
        <v>440.6</v>
      </c>
      <c r="AC9" s="75">
        <v>392.1</v>
      </c>
      <c r="AD9" s="75">
        <v>409.5</v>
      </c>
      <c r="AE9" s="75">
        <v>441.15</v>
      </c>
      <c r="AF9" s="75">
        <v>351.5</v>
      </c>
      <c r="AG9" s="75">
        <v>378.2</v>
      </c>
      <c r="AH9" s="75">
        <v>506.1</v>
      </c>
      <c r="AI9" s="75">
        <v>500.3</v>
      </c>
      <c r="AJ9" s="75">
        <v>11940.45</v>
      </c>
    </row>
    <row r="10" spans="1:36" x14ac:dyDescent="0.3">
      <c r="A10" s="1"/>
      <c r="B10" s="73" t="s">
        <v>609</v>
      </c>
      <c r="C10" s="73" t="s">
        <v>1059</v>
      </c>
      <c r="D10" s="73" t="s">
        <v>48</v>
      </c>
      <c r="E10" s="74" t="s">
        <v>561</v>
      </c>
      <c r="F10" s="75">
        <v>65</v>
      </c>
      <c r="G10" s="75">
        <v>182.75</v>
      </c>
      <c r="H10" s="75">
        <v>189.45</v>
      </c>
      <c r="I10" s="75">
        <v>192.6</v>
      </c>
      <c r="J10" s="75">
        <v>192.3</v>
      </c>
      <c r="K10" s="75">
        <v>195.4</v>
      </c>
      <c r="L10" s="75">
        <v>190.05</v>
      </c>
      <c r="M10" s="75">
        <v>191.07</v>
      </c>
      <c r="N10" s="75">
        <v>188.25899999999999</v>
      </c>
      <c r="O10" s="75">
        <v>188.35</v>
      </c>
      <c r="P10" s="75">
        <v>163.25</v>
      </c>
      <c r="Q10" s="75">
        <v>178.45</v>
      </c>
      <c r="R10" s="75">
        <v>181.2</v>
      </c>
      <c r="S10" s="75">
        <v>187.6</v>
      </c>
      <c r="T10" s="75">
        <v>187.63</v>
      </c>
      <c r="U10" s="75">
        <v>177.1</v>
      </c>
      <c r="V10" s="75">
        <v>178.9</v>
      </c>
      <c r="W10" s="75">
        <v>190.9</v>
      </c>
      <c r="X10" s="75">
        <v>190.1</v>
      </c>
      <c r="Y10" s="75">
        <v>189.505</v>
      </c>
      <c r="Z10" s="75">
        <v>176.3</v>
      </c>
      <c r="AA10" s="75">
        <v>190.18</v>
      </c>
      <c r="AB10" s="75">
        <v>185.9</v>
      </c>
      <c r="AC10" s="75">
        <v>190.95</v>
      </c>
      <c r="AD10" s="75">
        <v>194.9</v>
      </c>
      <c r="AE10" s="75">
        <v>201.15</v>
      </c>
      <c r="AF10" s="75">
        <v>200</v>
      </c>
      <c r="AG10" s="75">
        <v>194.35</v>
      </c>
      <c r="AH10" s="75">
        <v>199.18</v>
      </c>
      <c r="AI10" s="75">
        <v>201</v>
      </c>
      <c r="AJ10" s="75">
        <v>5533.7740000000003</v>
      </c>
    </row>
    <row r="11" spans="1:36" x14ac:dyDescent="0.3">
      <c r="A11" s="1"/>
      <c r="B11" s="73" t="s">
        <v>610</v>
      </c>
      <c r="C11" s="73" t="s">
        <v>1006</v>
      </c>
      <c r="D11" s="73" t="s">
        <v>48</v>
      </c>
      <c r="E11" s="74" t="s">
        <v>561</v>
      </c>
      <c r="F11" s="75">
        <v>265.39999999999998</v>
      </c>
      <c r="G11" s="75">
        <v>262.89999999999998</v>
      </c>
      <c r="H11" s="75">
        <v>263.3</v>
      </c>
      <c r="I11" s="75">
        <v>263.25</v>
      </c>
      <c r="J11" s="75">
        <v>256.2</v>
      </c>
      <c r="K11" s="75">
        <v>217.7</v>
      </c>
      <c r="L11" s="75">
        <v>264.45</v>
      </c>
      <c r="M11" s="75">
        <v>260.7</v>
      </c>
      <c r="N11" s="75">
        <v>258.43290000000002</v>
      </c>
      <c r="O11" s="75">
        <v>259.25</v>
      </c>
      <c r="P11" s="75">
        <v>247.11025000000001</v>
      </c>
      <c r="Q11" s="75">
        <v>259.60000000000002</v>
      </c>
      <c r="R11" s="75">
        <v>253.75</v>
      </c>
      <c r="S11" s="75">
        <v>68.599999999999994</v>
      </c>
      <c r="T11" s="75">
        <v>207.03</v>
      </c>
      <c r="U11" s="75">
        <v>260.13855000000001</v>
      </c>
      <c r="V11" s="75">
        <v>264.75</v>
      </c>
      <c r="W11" s="75">
        <v>263.57</v>
      </c>
      <c r="X11" s="75">
        <v>260.39999999999998</v>
      </c>
      <c r="Y11" s="75">
        <v>263.245</v>
      </c>
      <c r="Z11" s="75">
        <v>250.5</v>
      </c>
      <c r="AA11" s="75">
        <v>264.25</v>
      </c>
      <c r="AB11" s="75">
        <v>261.94499999999999</v>
      </c>
      <c r="AC11" s="75">
        <v>261.25</v>
      </c>
      <c r="AD11" s="75">
        <v>233.4</v>
      </c>
      <c r="AE11" s="75">
        <v>10</v>
      </c>
      <c r="AF11" s="75"/>
      <c r="AG11" s="75"/>
      <c r="AH11" s="75">
        <v>159.005</v>
      </c>
      <c r="AI11" s="75">
        <v>264.85000000000002</v>
      </c>
      <c r="AJ11" s="75">
        <v>6624.9767000000002</v>
      </c>
    </row>
    <row r="12" spans="1:36" x14ac:dyDescent="0.3">
      <c r="A12" s="1"/>
      <c r="B12" s="73" t="s">
        <v>595</v>
      </c>
      <c r="C12" s="73" t="s">
        <v>931</v>
      </c>
      <c r="D12" s="73" t="s">
        <v>48</v>
      </c>
      <c r="E12" s="74" t="s">
        <v>560</v>
      </c>
      <c r="F12" s="75">
        <v>367.55</v>
      </c>
      <c r="G12" s="75">
        <v>339.7</v>
      </c>
      <c r="H12" s="75">
        <v>358.95</v>
      </c>
      <c r="I12" s="75">
        <v>369.8</v>
      </c>
      <c r="J12" s="75">
        <v>342.05</v>
      </c>
      <c r="K12" s="75">
        <v>283.64999999999998</v>
      </c>
      <c r="L12" s="75">
        <v>355.65</v>
      </c>
      <c r="M12" s="75">
        <v>334</v>
      </c>
      <c r="N12" s="75">
        <v>317.14999999999998</v>
      </c>
      <c r="O12" s="75">
        <v>367.75</v>
      </c>
      <c r="P12" s="75">
        <v>363.55</v>
      </c>
      <c r="Q12" s="75">
        <v>369.95</v>
      </c>
      <c r="R12" s="75">
        <v>370.5</v>
      </c>
      <c r="S12" s="75">
        <v>389.45</v>
      </c>
      <c r="T12" s="75">
        <v>393.15</v>
      </c>
      <c r="U12" s="75">
        <v>412.55</v>
      </c>
      <c r="V12" s="75">
        <v>450.25</v>
      </c>
      <c r="W12" s="75">
        <v>456.8</v>
      </c>
      <c r="X12" s="75">
        <v>408.85</v>
      </c>
      <c r="Y12" s="75">
        <v>453.9</v>
      </c>
      <c r="Z12" s="75">
        <v>424.65</v>
      </c>
      <c r="AA12" s="75">
        <v>368.15</v>
      </c>
      <c r="AB12" s="75">
        <v>393.75</v>
      </c>
      <c r="AC12" s="75">
        <v>371.65</v>
      </c>
      <c r="AD12" s="75">
        <v>365.05</v>
      </c>
      <c r="AE12" s="75">
        <v>387.4</v>
      </c>
      <c r="AF12" s="75">
        <v>385.55</v>
      </c>
      <c r="AG12" s="75">
        <v>338.45</v>
      </c>
      <c r="AH12" s="75">
        <v>325.60000000000002</v>
      </c>
      <c r="AI12" s="75">
        <v>375.45</v>
      </c>
      <c r="AJ12" s="75">
        <v>11240.9</v>
      </c>
    </row>
    <row r="13" spans="1:36" x14ac:dyDescent="0.3">
      <c r="A13" s="1"/>
      <c r="B13" s="73" t="s">
        <v>596</v>
      </c>
      <c r="C13" s="73" t="s">
        <v>933</v>
      </c>
      <c r="D13" s="73" t="s">
        <v>48</v>
      </c>
      <c r="E13" s="74" t="s">
        <v>560</v>
      </c>
      <c r="F13" s="75">
        <v>33.450000000000003</v>
      </c>
      <c r="G13" s="75">
        <v>27.85</v>
      </c>
      <c r="H13" s="75">
        <v>35</v>
      </c>
      <c r="I13" s="75">
        <v>44.1</v>
      </c>
      <c r="J13" s="75">
        <v>33.1</v>
      </c>
      <c r="K13" s="75">
        <v>29.6</v>
      </c>
      <c r="L13" s="75">
        <v>31.75</v>
      </c>
      <c r="M13" s="75">
        <v>29.05</v>
      </c>
      <c r="N13" s="75">
        <v>27.9</v>
      </c>
      <c r="O13" s="75">
        <v>38.9</v>
      </c>
      <c r="P13" s="75">
        <v>42.95</v>
      </c>
      <c r="Q13" s="75">
        <v>23.2</v>
      </c>
      <c r="R13" s="75">
        <v>40.25</v>
      </c>
      <c r="S13" s="75">
        <v>37.5</v>
      </c>
      <c r="T13" s="75">
        <v>35.450000000000003</v>
      </c>
      <c r="U13" s="75">
        <v>33.450000000000003</v>
      </c>
      <c r="V13" s="75">
        <v>55.35</v>
      </c>
      <c r="W13" s="75">
        <v>63.55</v>
      </c>
      <c r="X13" s="75">
        <v>55.05</v>
      </c>
      <c r="Y13" s="75">
        <v>58.86</v>
      </c>
      <c r="Z13" s="75">
        <v>60.4</v>
      </c>
      <c r="AA13" s="75">
        <v>48</v>
      </c>
      <c r="AB13" s="75">
        <v>60</v>
      </c>
      <c r="AC13" s="75">
        <v>59.55</v>
      </c>
      <c r="AD13" s="75">
        <v>51.1</v>
      </c>
      <c r="AE13" s="75">
        <v>50.05</v>
      </c>
      <c r="AF13" s="75">
        <v>62.7</v>
      </c>
      <c r="AG13" s="75">
        <v>56.7</v>
      </c>
      <c r="AH13" s="75">
        <v>59.86</v>
      </c>
      <c r="AI13" s="75">
        <v>57.95</v>
      </c>
      <c r="AJ13" s="75">
        <v>1342.62</v>
      </c>
    </row>
    <row r="14" spans="1:36" x14ac:dyDescent="0.3">
      <c r="A14" s="1"/>
      <c r="B14" s="73" t="s">
        <v>597</v>
      </c>
      <c r="C14" s="73" t="s">
        <v>934</v>
      </c>
      <c r="D14" s="73" t="s">
        <v>48</v>
      </c>
      <c r="E14" s="74" t="s">
        <v>560</v>
      </c>
      <c r="F14" s="75">
        <v>7.2</v>
      </c>
      <c r="G14" s="75">
        <v>8.9</v>
      </c>
      <c r="H14" s="75">
        <v>2.1</v>
      </c>
      <c r="I14" s="75"/>
      <c r="J14" s="75"/>
      <c r="K14" s="75"/>
      <c r="L14" s="75">
        <v>4.55</v>
      </c>
      <c r="M14" s="75">
        <v>9.6</v>
      </c>
      <c r="N14" s="75">
        <v>9.6</v>
      </c>
      <c r="O14" s="75">
        <v>2.75</v>
      </c>
      <c r="P14" s="75"/>
      <c r="Q14" s="75"/>
      <c r="R14" s="75"/>
      <c r="S14" s="75">
        <v>6.55</v>
      </c>
      <c r="T14" s="75">
        <v>9.6</v>
      </c>
      <c r="U14" s="75">
        <v>9.5</v>
      </c>
      <c r="V14" s="75">
        <v>2.75</v>
      </c>
      <c r="W14" s="75"/>
      <c r="X14" s="75"/>
      <c r="Y14" s="75"/>
      <c r="Z14" s="75">
        <v>6.75</v>
      </c>
      <c r="AA14" s="75">
        <v>9.6</v>
      </c>
      <c r="AB14" s="75">
        <v>9.6</v>
      </c>
      <c r="AC14" s="75">
        <v>2.75</v>
      </c>
      <c r="AD14" s="75"/>
      <c r="AE14" s="75"/>
      <c r="AF14" s="75"/>
      <c r="AG14" s="75">
        <v>6.25</v>
      </c>
      <c r="AH14" s="75">
        <v>9.6</v>
      </c>
      <c r="AI14" s="75">
        <v>9.6</v>
      </c>
      <c r="AJ14" s="75">
        <v>127.25</v>
      </c>
    </row>
    <row r="15" spans="1:36" x14ac:dyDescent="0.3">
      <c r="A15" s="1"/>
      <c r="B15" s="73" t="s">
        <v>606</v>
      </c>
      <c r="C15" s="73" t="s">
        <v>1008</v>
      </c>
      <c r="D15" s="73" t="s">
        <v>48</v>
      </c>
      <c r="E15" s="74" t="s">
        <v>561</v>
      </c>
      <c r="F15" s="75">
        <v>94.65</v>
      </c>
      <c r="G15" s="75">
        <v>162.69999999999999</v>
      </c>
      <c r="H15" s="75">
        <v>223.25</v>
      </c>
      <c r="I15" s="75">
        <v>234.55</v>
      </c>
      <c r="J15" s="75">
        <v>223.85</v>
      </c>
      <c r="K15" s="75">
        <v>164.3</v>
      </c>
      <c r="L15" s="75">
        <v>217</v>
      </c>
      <c r="M15" s="75">
        <v>224.35</v>
      </c>
      <c r="N15" s="75">
        <v>224.45</v>
      </c>
      <c r="O15" s="75">
        <v>223.65</v>
      </c>
      <c r="P15" s="75">
        <v>225.85</v>
      </c>
      <c r="Q15" s="75">
        <v>222.95</v>
      </c>
      <c r="R15" s="75">
        <v>213.05</v>
      </c>
      <c r="S15" s="75">
        <v>221.7</v>
      </c>
      <c r="T15" s="75">
        <v>199.4</v>
      </c>
      <c r="U15" s="75">
        <v>222.25</v>
      </c>
      <c r="V15" s="75">
        <v>222.2</v>
      </c>
      <c r="W15" s="75">
        <v>223.6</v>
      </c>
      <c r="X15" s="75">
        <v>222.5</v>
      </c>
      <c r="Y15" s="75">
        <v>211.65</v>
      </c>
      <c r="Z15" s="75">
        <v>217.8</v>
      </c>
      <c r="AA15" s="75">
        <v>230.2</v>
      </c>
      <c r="AB15" s="75">
        <v>216.75</v>
      </c>
      <c r="AC15" s="75">
        <v>178.65</v>
      </c>
      <c r="AD15" s="75">
        <v>221.15</v>
      </c>
      <c r="AE15" s="75">
        <v>221.45</v>
      </c>
      <c r="AF15" s="75">
        <v>213.3</v>
      </c>
      <c r="AG15" s="75">
        <v>215.8</v>
      </c>
      <c r="AH15" s="75">
        <v>213.05</v>
      </c>
      <c r="AI15" s="75">
        <v>213.85</v>
      </c>
      <c r="AJ15" s="75">
        <v>6319.9</v>
      </c>
    </row>
    <row r="16" spans="1:36" x14ac:dyDescent="0.3">
      <c r="A16" s="1"/>
      <c r="B16" s="73" t="s">
        <v>45</v>
      </c>
      <c r="C16" s="73" t="s">
        <v>46</v>
      </c>
      <c r="D16" s="73" t="s">
        <v>48</v>
      </c>
      <c r="E16" s="74" t="s">
        <v>560</v>
      </c>
      <c r="F16" s="75">
        <v>2674.85</v>
      </c>
      <c r="G16" s="75">
        <v>2542.3000000000002</v>
      </c>
      <c r="H16" s="75">
        <v>2536.1</v>
      </c>
      <c r="I16" s="75">
        <v>2631.65</v>
      </c>
      <c r="J16" s="75">
        <v>3175.4</v>
      </c>
      <c r="K16" s="75">
        <v>3261.8</v>
      </c>
      <c r="L16" s="75">
        <v>3113.4</v>
      </c>
      <c r="M16" s="75">
        <v>2920.2</v>
      </c>
      <c r="N16" s="75">
        <v>2747.55</v>
      </c>
      <c r="O16" s="75">
        <v>3272.3</v>
      </c>
      <c r="P16" s="75">
        <v>3714.2</v>
      </c>
      <c r="Q16" s="75">
        <v>3457</v>
      </c>
      <c r="R16" s="75">
        <v>3345.7</v>
      </c>
      <c r="S16" s="75">
        <v>3113.5</v>
      </c>
      <c r="T16" s="75">
        <v>3094.6</v>
      </c>
      <c r="U16" s="75">
        <v>2890</v>
      </c>
      <c r="V16" s="75">
        <v>3289.6</v>
      </c>
      <c r="W16" s="75">
        <v>3519.55</v>
      </c>
      <c r="X16" s="75">
        <v>3544.5</v>
      </c>
      <c r="Y16" s="75">
        <v>4032.55</v>
      </c>
      <c r="Z16" s="75">
        <v>3972.4</v>
      </c>
      <c r="AA16" s="75">
        <v>3683.15</v>
      </c>
      <c r="AB16" s="75">
        <v>3333.3</v>
      </c>
      <c r="AC16" s="75">
        <v>3798.1</v>
      </c>
      <c r="AD16" s="75">
        <v>3457.25</v>
      </c>
      <c r="AE16" s="75">
        <v>3230.6</v>
      </c>
      <c r="AF16" s="75">
        <v>3315.8</v>
      </c>
      <c r="AG16" s="75">
        <v>3152.8</v>
      </c>
      <c r="AH16" s="75">
        <v>3130.4</v>
      </c>
      <c r="AI16" s="75">
        <v>2990.9</v>
      </c>
      <c r="AJ16" s="75">
        <v>96941.45</v>
      </c>
    </row>
    <row r="17" spans="1:36" x14ac:dyDescent="0.3">
      <c r="A17" s="1"/>
      <c r="B17" s="73" t="s">
        <v>571</v>
      </c>
      <c r="C17" s="73" t="s">
        <v>935</v>
      </c>
      <c r="D17" s="73" t="s">
        <v>48</v>
      </c>
      <c r="E17" s="74" t="s">
        <v>560</v>
      </c>
      <c r="F17" s="75">
        <v>300.85000000000002</v>
      </c>
      <c r="G17" s="75">
        <v>290.10000000000002</v>
      </c>
      <c r="H17" s="75">
        <v>293.45</v>
      </c>
      <c r="I17" s="75">
        <v>292.8</v>
      </c>
      <c r="J17" s="75">
        <v>112.9</v>
      </c>
      <c r="K17" s="75">
        <v>292.8</v>
      </c>
      <c r="L17" s="75">
        <v>292.75</v>
      </c>
      <c r="M17" s="75">
        <v>286.10000000000002</v>
      </c>
      <c r="N17" s="75">
        <v>292.8</v>
      </c>
      <c r="O17" s="75">
        <v>292.8</v>
      </c>
      <c r="P17" s="75">
        <v>292.8</v>
      </c>
      <c r="Q17" s="75">
        <v>292.8</v>
      </c>
      <c r="R17" s="75">
        <v>292.8</v>
      </c>
      <c r="S17" s="75">
        <v>319.45</v>
      </c>
      <c r="T17" s="75">
        <v>372.05</v>
      </c>
      <c r="U17" s="75">
        <v>147.55000000000001</v>
      </c>
      <c r="V17" s="75">
        <v>290.39999999999998</v>
      </c>
      <c r="W17" s="75">
        <v>290.39999999999998</v>
      </c>
      <c r="X17" s="75">
        <v>344.95</v>
      </c>
      <c r="Y17" s="75">
        <v>446.4</v>
      </c>
      <c r="Z17" s="75">
        <v>446.1</v>
      </c>
      <c r="AA17" s="75">
        <v>443.2</v>
      </c>
      <c r="AB17" s="75">
        <v>445.30416000000002</v>
      </c>
      <c r="AC17" s="75">
        <v>447.3</v>
      </c>
      <c r="AD17" s="75">
        <v>451.2</v>
      </c>
      <c r="AE17" s="75">
        <v>451.2</v>
      </c>
      <c r="AF17" s="75">
        <v>451.2</v>
      </c>
      <c r="AG17" s="75">
        <v>451.2</v>
      </c>
      <c r="AH17" s="75">
        <v>451.2</v>
      </c>
      <c r="AI17" s="75">
        <v>451.2</v>
      </c>
      <c r="AJ17" s="75">
        <v>10326.05416</v>
      </c>
    </row>
    <row r="18" spans="1:36" x14ac:dyDescent="0.3">
      <c r="A18" s="1"/>
      <c r="B18" s="73" t="s">
        <v>573</v>
      </c>
      <c r="C18" s="73" t="s">
        <v>1060</v>
      </c>
      <c r="D18" s="73" t="s">
        <v>48</v>
      </c>
      <c r="E18" s="74" t="s">
        <v>560</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v>0</v>
      </c>
    </row>
    <row r="19" spans="1:36" x14ac:dyDescent="0.3">
      <c r="A19" s="1"/>
      <c r="B19" s="73" t="s">
        <v>573</v>
      </c>
      <c r="C19" s="73" t="s">
        <v>1061</v>
      </c>
      <c r="D19" s="73" t="s">
        <v>48</v>
      </c>
      <c r="E19" s="74" t="s">
        <v>560</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v>0</v>
      </c>
    </row>
    <row r="20" spans="1:36" x14ac:dyDescent="0.3">
      <c r="A20" s="1"/>
      <c r="B20" s="73" t="s">
        <v>569</v>
      </c>
      <c r="C20" s="73" t="s">
        <v>936</v>
      </c>
      <c r="D20" s="73" t="s">
        <v>48</v>
      </c>
      <c r="E20" s="74" t="s">
        <v>560</v>
      </c>
      <c r="F20" s="75">
        <v>2784.45</v>
      </c>
      <c r="G20" s="75">
        <v>3406</v>
      </c>
      <c r="H20" s="75">
        <v>3550.95</v>
      </c>
      <c r="I20" s="75">
        <v>3331.35</v>
      </c>
      <c r="J20" s="75">
        <v>2767.95</v>
      </c>
      <c r="K20" s="75">
        <v>2249.75</v>
      </c>
      <c r="L20" s="75">
        <v>2232.9749999999999</v>
      </c>
      <c r="M20" s="75">
        <v>2605.5500000000002</v>
      </c>
      <c r="N20" s="75">
        <v>2207.1</v>
      </c>
      <c r="O20" s="75">
        <v>3315.95</v>
      </c>
      <c r="P20" s="75">
        <v>3202.35</v>
      </c>
      <c r="Q20" s="75">
        <v>3425.15</v>
      </c>
      <c r="R20" s="75">
        <v>2994.25</v>
      </c>
      <c r="S20" s="75">
        <v>3124.3</v>
      </c>
      <c r="T20" s="75">
        <v>2816.7</v>
      </c>
      <c r="U20" s="75">
        <v>3615.9</v>
      </c>
      <c r="V20" s="75">
        <v>3619.85</v>
      </c>
      <c r="W20" s="75">
        <v>3631.8</v>
      </c>
      <c r="X20" s="75">
        <v>3407.25</v>
      </c>
      <c r="Y20" s="75">
        <v>3634.9</v>
      </c>
      <c r="Z20" s="75">
        <v>3584.45</v>
      </c>
      <c r="AA20" s="75">
        <v>3551.0450000000001</v>
      </c>
      <c r="AB20" s="75">
        <v>3527.35</v>
      </c>
      <c r="AC20" s="75">
        <v>3300.85</v>
      </c>
      <c r="AD20" s="75">
        <v>3111.7</v>
      </c>
      <c r="AE20" s="75">
        <v>3234.7</v>
      </c>
      <c r="AF20" s="75">
        <v>3330.55</v>
      </c>
      <c r="AG20" s="75">
        <v>3307.8</v>
      </c>
      <c r="AH20" s="75">
        <v>3626</v>
      </c>
      <c r="AI20" s="75">
        <v>3630.15</v>
      </c>
      <c r="AJ20" s="75">
        <v>96129.07</v>
      </c>
    </row>
    <row r="21" spans="1:36" x14ac:dyDescent="0.3">
      <c r="A21" s="1"/>
      <c r="B21" s="73" t="s">
        <v>569</v>
      </c>
      <c r="C21" s="73" t="s">
        <v>937</v>
      </c>
      <c r="D21" s="73" t="s">
        <v>48</v>
      </c>
      <c r="E21" s="74" t="s">
        <v>560</v>
      </c>
      <c r="F21" s="75">
        <v>540.45000000000005</v>
      </c>
      <c r="G21" s="75">
        <v>351.05</v>
      </c>
      <c r="H21" s="75">
        <v>750</v>
      </c>
      <c r="I21" s="75">
        <v>684.9</v>
      </c>
      <c r="J21" s="75">
        <v>580.5</v>
      </c>
      <c r="K21" s="75">
        <v>433.2</v>
      </c>
      <c r="L21" s="75">
        <v>520.13</v>
      </c>
      <c r="M21" s="75">
        <v>575.35</v>
      </c>
      <c r="N21" s="75">
        <v>532.79999999999995</v>
      </c>
      <c r="O21" s="75">
        <v>737.35</v>
      </c>
      <c r="P21" s="75">
        <v>721.45</v>
      </c>
      <c r="Q21" s="75">
        <v>707.95</v>
      </c>
      <c r="R21" s="75">
        <v>658.4</v>
      </c>
      <c r="S21" s="75">
        <v>636.5</v>
      </c>
      <c r="T21" s="75">
        <v>458.7</v>
      </c>
      <c r="U21" s="75">
        <v>752.8</v>
      </c>
      <c r="V21" s="75">
        <v>710.65</v>
      </c>
      <c r="W21" s="75">
        <v>660.95</v>
      </c>
      <c r="X21" s="75">
        <v>742.5</v>
      </c>
      <c r="Y21" s="75">
        <v>733.65</v>
      </c>
      <c r="Z21" s="75">
        <v>724.25</v>
      </c>
      <c r="AA21" s="75">
        <v>689.03</v>
      </c>
      <c r="AB21" s="75">
        <v>896.15</v>
      </c>
      <c r="AC21" s="75">
        <v>790.3</v>
      </c>
      <c r="AD21" s="75">
        <v>703.65</v>
      </c>
      <c r="AE21" s="75">
        <v>712.8</v>
      </c>
      <c r="AF21" s="75">
        <v>686.7</v>
      </c>
      <c r="AG21" s="75">
        <v>761.95</v>
      </c>
      <c r="AH21" s="75">
        <v>636.4</v>
      </c>
      <c r="AI21" s="75">
        <v>812</v>
      </c>
      <c r="AJ21" s="75">
        <v>19902.509999999998</v>
      </c>
    </row>
    <row r="22" spans="1:36" x14ac:dyDescent="0.3">
      <c r="A22" s="1"/>
      <c r="B22" s="73" t="s">
        <v>576</v>
      </c>
      <c r="C22" s="73" t="s">
        <v>1062</v>
      </c>
      <c r="D22" s="73" t="s">
        <v>48</v>
      </c>
      <c r="E22" s="74" t="s">
        <v>562</v>
      </c>
      <c r="F22" s="75">
        <v>7.5</v>
      </c>
      <c r="G22" s="75">
        <v>8.65</v>
      </c>
      <c r="H22" s="75">
        <v>6</v>
      </c>
      <c r="I22" s="75">
        <v>8.4499999999999993</v>
      </c>
      <c r="J22" s="75">
        <v>7.85</v>
      </c>
      <c r="K22" s="75">
        <v>6.4</v>
      </c>
      <c r="L22" s="75">
        <v>9.35</v>
      </c>
      <c r="M22" s="75">
        <v>8.25</v>
      </c>
      <c r="N22" s="75">
        <v>7.35</v>
      </c>
      <c r="O22" s="75">
        <v>8.4</v>
      </c>
      <c r="P22" s="75">
        <v>8.4</v>
      </c>
      <c r="Q22" s="75">
        <v>9.5</v>
      </c>
      <c r="R22" s="75">
        <v>8.5</v>
      </c>
      <c r="S22" s="75">
        <v>9.1999999999999993</v>
      </c>
      <c r="T22" s="75">
        <v>8.9499999999999993</v>
      </c>
      <c r="U22" s="75">
        <v>9.1</v>
      </c>
      <c r="V22" s="75">
        <v>9.4</v>
      </c>
      <c r="W22" s="75">
        <v>8</v>
      </c>
      <c r="X22" s="75">
        <v>9.1999999999999993</v>
      </c>
      <c r="Y22" s="75">
        <v>8.15</v>
      </c>
      <c r="Z22" s="75">
        <v>7.4</v>
      </c>
      <c r="AA22" s="75">
        <v>7.5</v>
      </c>
      <c r="AB22" s="75">
        <v>8.4499999999999993</v>
      </c>
      <c r="AC22" s="75">
        <v>7.9</v>
      </c>
      <c r="AD22" s="75">
        <v>7.45</v>
      </c>
      <c r="AE22" s="75">
        <v>8.25</v>
      </c>
      <c r="AF22" s="75">
        <v>8.1999999999999993</v>
      </c>
      <c r="AG22" s="75">
        <v>9</v>
      </c>
      <c r="AH22" s="75">
        <v>8.8000000000000007</v>
      </c>
      <c r="AI22" s="75">
        <v>8.9499999999999993</v>
      </c>
      <c r="AJ22" s="75">
        <v>248.5</v>
      </c>
    </row>
    <row r="23" spans="1:36" x14ac:dyDescent="0.3">
      <c r="A23" s="1"/>
      <c r="B23" s="73" t="s">
        <v>50</v>
      </c>
      <c r="C23" s="73" t="s">
        <v>938</v>
      </c>
      <c r="D23" s="73" t="s">
        <v>48</v>
      </c>
      <c r="E23" s="74" t="s">
        <v>560</v>
      </c>
      <c r="F23" s="75">
        <v>166.35</v>
      </c>
      <c r="G23" s="75">
        <v>166.25</v>
      </c>
      <c r="H23" s="75">
        <v>165.95</v>
      </c>
      <c r="I23" s="75">
        <v>164.85</v>
      </c>
      <c r="J23" s="75">
        <v>163.65</v>
      </c>
      <c r="K23" s="75">
        <v>164.5</v>
      </c>
      <c r="L23" s="75">
        <v>163.55000000000001</v>
      </c>
      <c r="M23" s="75">
        <v>162.75</v>
      </c>
      <c r="N23" s="75">
        <v>163.19999999999999</v>
      </c>
      <c r="O23" s="75">
        <v>162.85</v>
      </c>
      <c r="P23" s="75">
        <v>162.1</v>
      </c>
      <c r="Q23" s="75">
        <v>160.69999999999999</v>
      </c>
      <c r="R23" s="75">
        <v>163.65</v>
      </c>
      <c r="S23" s="75">
        <v>164.65</v>
      </c>
      <c r="T23" s="75">
        <v>164.8</v>
      </c>
      <c r="U23" s="75">
        <v>164.3</v>
      </c>
      <c r="V23" s="75">
        <v>163.65</v>
      </c>
      <c r="W23" s="75">
        <v>164.3</v>
      </c>
      <c r="X23" s="75">
        <v>163.15</v>
      </c>
      <c r="Y23" s="75">
        <v>165.35</v>
      </c>
      <c r="Z23" s="75">
        <v>165.5</v>
      </c>
      <c r="AA23" s="75">
        <v>165.3</v>
      </c>
      <c r="AB23" s="75">
        <v>165.9</v>
      </c>
      <c r="AC23" s="75">
        <v>165.4</v>
      </c>
      <c r="AD23" s="75">
        <v>164.7</v>
      </c>
      <c r="AE23" s="75">
        <v>165.9</v>
      </c>
      <c r="AF23" s="75">
        <v>165.85</v>
      </c>
      <c r="AG23" s="75">
        <v>164.3</v>
      </c>
      <c r="AH23" s="75">
        <v>165.6</v>
      </c>
      <c r="AI23" s="75">
        <v>164.45</v>
      </c>
      <c r="AJ23" s="75">
        <v>4933.45</v>
      </c>
    </row>
    <row r="24" spans="1:36" x14ac:dyDescent="0.3">
      <c r="A24" s="1"/>
      <c r="B24" s="73" t="s">
        <v>50</v>
      </c>
      <c r="C24" s="73" t="s">
        <v>939</v>
      </c>
      <c r="D24" s="73" t="s">
        <v>48</v>
      </c>
      <c r="E24" s="74" t="s">
        <v>560</v>
      </c>
      <c r="F24" s="75">
        <v>297.2</v>
      </c>
      <c r="G24" s="75">
        <v>297</v>
      </c>
      <c r="H24" s="75">
        <v>288</v>
      </c>
      <c r="I24" s="75">
        <v>283.10000000000002</v>
      </c>
      <c r="J24" s="75">
        <v>301.60000000000002</v>
      </c>
      <c r="K24" s="75">
        <v>293.75</v>
      </c>
      <c r="L24" s="75">
        <v>290.85000000000002</v>
      </c>
      <c r="M24" s="75">
        <v>298.05</v>
      </c>
      <c r="N24" s="75">
        <v>298.89999999999998</v>
      </c>
      <c r="O24" s="75">
        <v>283</v>
      </c>
      <c r="P24" s="75">
        <v>281.3</v>
      </c>
      <c r="Q24" s="75">
        <v>277.60000000000002</v>
      </c>
      <c r="R24" s="75">
        <v>287.85000000000002</v>
      </c>
      <c r="S24" s="75">
        <v>290.3</v>
      </c>
      <c r="T24" s="75">
        <v>296.05</v>
      </c>
      <c r="U24" s="75">
        <v>297.45</v>
      </c>
      <c r="V24" s="75">
        <v>279</v>
      </c>
      <c r="W24" s="75">
        <v>290.3</v>
      </c>
      <c r="X24" s="75">
        <v>290.60000000000002</v>
      </c>
      <c r="Y24" s="75">
        <v>298.64999999999998</v>
      </c>
      <c r="Z24" s="75">
        <v>291.05</v>
      </c>
      <c r="AA24" s="75">
        <v>298.25</v>
      </c>
      <c r="AB24" s="75">
        <v>297.3</v>
      </c>
      <c r="AC24" s="75">
        <v>283.75</v>
      </c>
      <c r="AD24" s="75">
        <v>293.45</v>
      </c>
      <c r="AE24" s="75">
        <v>293.60000000000002</v>
      </c>
      <c r="AF24" s="75">
        <v>287.95</v>
      </c>
      <c r="AG24" s="75">
        <v>297.85000000000002</v>
      </c>
      <c r="AH24" s="75">
        <v>295.10000000000002</v>
      </c>
      <c r="AI24" s="75">
        <v>294.2</v>
      </c>
      <c r="AJ24" s="75">
        <v>8753.0499999999993</v>
      </c>
    </row>
    <row r="25" spans="1:36" x14ac:dyDescent="0.3">
      <c r="A25" s="1"/>
      <c r="B25" s="73" t="s">
        <v>50</v>
      </c>
      <c r="C25" s="73" t="s">
        <v>940</v>
      </c>
      <c r="D25" s="73" t="s">
        <v>48</v>
      </c>
      <c r="E25" s="74" t="s">
        <v>560</v>
      </c>
      <c r="F25" s="75">
        <v>1889.7</v>
      </c>
      <c r="G25" s="75">
        <v>1892.05</v>
      </c>
      <c r="H25" s="75">
        <v>1906.2</v>
      </c>
      <c r="I25" s="75">
        <v>1888.55</v>
      </c>
      <c r="J25" s="75">
        <v>1905.7</v>
      </c>
      <c r="K25" s="75">
        <v>1892.1</v>
      </c>
      <c r="L25" s="75">
        <v>1891.8</v>
      </c>
      <c r="M25" s="75">
        <v>1893</v>
      </c>
      <c r="N25" s="75">
        <v>1899.65</v>
      </c>
      <c r="O25" s="75">
        <v>1897.45</v>
      </c>
      <c r="P25" s="75">
        <v>1885.9</v>
      </c>
      <c r="Q25" s="75">
        <v>1908.35</v>
      </c>
      <c r="R25" s="75">
        <v>1885.5</v>
      </c>
      <c r="S25" s="75">
        <v>1886.4</v>
      </c>
      <c r="T25" s="75">
        <v>1903.9</v>
      </c>
      <c r="U25" s="75">
        <v>1913.8</v>
      </c>
      <c r="V25" s="75">
        <v>1902.55</v>
      </c>
      <c r="W25" s="75">
        <v>1906.3</v>
      </c>
      <c r="X25" s="75">
        <v>1890.15</v>
      </c>
      <c r="Y25" s="75">
        <v>1909.35</v>
      </c>
      <c r="Z25" s="75">
        <v>1889.25</v>
      </c>
      <c r="AA25" s="75">
        <v>1900.85</v>
      </c>
      <c r="AB25" s="75">
        <v>1902.95</v>
      </c>
      <c r="AC25" s="75">
        <v>1892.95</v>
      </c>
      <c r="AD25" s="75">
        <v>1896.55</v>
      </c>
      <c r="AE25" s="75">
        <v>1890.95</v>
      </c>
      <c r="AF25" s="75">
        <v>1898.05</v>
      </c>
      <c r="AG25" s="75">
        <v>1900.4</v>
      </c>
      <c r="AH25" s="75">
        <v>1869.45</v>
      </c>
      <c r="AI25" s="75">
        <v>1964.75</v>
      </c>
      <c r="AJ25" s="75">
        <v>56954.55</v>
      </c>
    </row>
    <row r="26" spans="1:36" x14ac:dyDescent="0.3">
      <c r="A26" s="1"/>
      <c r="B26" s="73" t="s">
        <v>50</v>
      </c>
      <c r="C26" s="73" t="s">
        <v>1063</v>
      </c>
      <c r="D26" s="73" t="s">
        <v>48</v>
      </c>
      <c r="E26" s="74" t="s">
        <v>560</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v>0</v>
      </c>
    </row>
    <row r="27" spans="1:36" x14ac:dyDescent="0.3">
      <c r="A27" s="1"/>
      <c r="B27" s="73" t="s">
        <v>50</v>
      </c>
      <c r="C27" s="73" t="s">
        <v>1064</v>
      </c>
      <c r="D27" s="73" t="s">
        <v>48</v>
      </c>
      <c r="E27" s="74" t="s">
        <v>561</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v>0</v>
      </c>
    </row>
    <row r="28" spans="1:36" x14ac:dyDescent="0.3">
      <c r="A28" s="1"/>
      <c r="B28" s="73" t="s">
        <v>50</v>
      </c>
      <c r="C28" s="73" t="s">
        <v>1064</v>
      </c>
      <c r="D28" s="73" t="s">
        <v>1065</v>
      </c>
      <c r="E28" s="74" t="s">
        <v>561</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v>0</v>
      </c>
    </row>
    <row r="29" spans="1:36" x14ac:dyDescent="0.3">
      <c r="A29" s="1"/>
      <c r="B29" s="73" t="s">
        <v>50</v>
      </c>
      <c r="C29" s="73" t="s">
        <v>1066</v>
      </c>
      <c r="D29" s="73" t="s">
        <v>48</v>
      </c>
      <c r="E29" s="74" t="s">
        <v>561</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v>0</v>
      </c>
    </row>
    <row r="30" spans="1:36" x14ac:dyDescent="0.3">
      <c r="A30" s="1"/>
      <c r="B30" s="73" t="s">
        <v>598</v>
      </c>
      <c r="C30" s="73" t="s">
        <v>941</v>
      </c>
      <c r="D30" s="73" t="s">
        <v>1067</v>
      </c>
      <c r="E30" s="74" t="s">
        <v>560</v>
      </c>
      <c r="F30" s="75">
        <v>200.95</v>
      </c>
      <c r="G30" s="75">
        <v>190.45</v>
      </c>
      <c r="H30" s="75">
        <v>229.25</v>
      </c>
      <c r="I30" s="75">
        <v>237.9</v>
      </c>
      <c r="J30" s="75">
        <v>219.9</v>
      </c>
      <c r="K30" s="75">
        <v>189</v>
      </c>
      <c r="L30" s="75">
        <v>192.2</v>
      </c>
      <c r="M30" s="75">
        <v>232</v>
      </c>
      <c r="N30" s="75">
        <v>220.95</v>
      </c>
      <c r="O30" s="75">
        <v>249.95</v>
      </c>
      <c r="P30" s="75">
        <v>328.45</v>
      </c>
      <c r="Q30" s="75">
        <v>179.45</v>
      </c>
      <c r="R30" s="75">
        <v>277.64999999999998</v>
      </c>
      <c r="S30" s="75">
        <v>257.75</v>
      </c>
      <c r="T30" s="75">
        <v>259.2</v>
      </c>
      <c r="U30" s="75">
        <v>257.35000000000002</v>
      </c>
      <c r="V30" s="75">
        <v>251.5</v>
      </c>
      <c r="W30" s="75">
        <v>236.55</v>
      </c>
      <c r="X30" s="75">
        <v>237.3</v>
      </c>
      <c r="Y30" s="75">
        <v>237.05</v>
      </c>
      <c r="Z30" s="75">
        <v>237.6</v>
      </c>
      <c r="AA30" s="75">
        <v>236.85</v>
      </c>
      <c r="AB30" s="75">
        <v>314.64999999999998</v>
      </c>
      <c r="AC30" s="75">
        <v>308.5</v>
      </c>
      <c r="AD30" s="75">
        <v>257.64999999999998</v>
      </c>
      <c r="AE30" s="75">
        <v>249.95</v>
      </c>
      <c r="AF30" s="75">
        <v>285.14999999999998</v>
      </c>
      <c r="AG30" s="75">
        <v>369.15</v>
      </c>
      <c r="AH30" s="75">
        <v>342.45</v>
      </c>
      <c r="AI30" s="75">
        <v>349.3</v>
      </c>
      <c r="AJ30" s="75">
        <v>7636.05</v>
      </c>
    </row>
    <row r="31" spans="1:36" x14ac:dyDescent="0.3">
      <c r="A31" s="1"/>
      <c r="B31" s="73" t="s">
        <v>598</v>
      </c>
      <c r="C31" s="73" t="s">
        <v>942</v>
      </c>
      <c r="D31" s="73" t="s">
        <v>48</v>
      </c>
      <c r="E31" s="74" t="s">
        <v>560</v>
      </c>
      <c r="F31" s="75">
        <v>233.8</v>
      </c>
      <c r="G31" s="75">
        <v>279</v>
      </c>
      <c r="H31" s="75">
        <v>381.25</v>
      </c>
      <c r="I31" s="75">
        <v>422.5</v>
      </c>
      <c r="J31" s="75">
        <v>384.7</v>
      </c>
      <c r="K31" s="75">
        <v>376.2</v>
      </c>
      <c r="L31" s="75">
        <v>373.6</v>
      </c>
      <c r="M31" s="75">
        <v>361.4</v>
      </c>
      <c r="N31" s="75">
        <v>364.05</v>
      </c>
      <c r="O31" s="75">
        <v>403</v>
      </c>
      <c r="P31" s="75">
        <v>405.25</v>
      </c>
      <c r="Q31" s="75">
        <v>409.85</v>
      </c>
      <c r="R31" s="75">
        <v>423.65</v>
      </c>
      <c r="S31" s="75">
        <v>419.05</v>
      </c>
      <c r="T31" s="75">
        <v>418.9</v>
      </c>
      <c r="U31" s="75">
        <v>441.85</v>
      </c>
      <c r="V31" s="75">
        <v>441.1</v>
      </c>
      <c r="W31" s="75">
        <v>419.05</v>
      </c>
      <c r="X31" s="75">
        <v>458.45</v>
      </c>
      <c r="Y31" s="75">
        <v>479.15</v>
      </c>
      <c r="Z31" s="75">
        <v>479.4</v>
      </c>
      <c r="AA31" s="75">
        <v>454.26</v>
      </c>
      <c r="AB31" s="75">
        <v>436.45</v>
      </c>
      <c r="AC31" s="75">
        <v>376.25</v>
      </c>
      <c r="AD31" s="75">
        <v>355.2</v>
      </c>
      <c r="AE31" s="75">
        <v>353.5</v>
      </c>
      <c r="AF31" s="75">
        <v>336.75</v>
      </c>
      <c r="AG31" s="75">
        <v>365.6</v>
      </c>
      <c r="AH31" s="75">
        <v>358.55</v>
      </c>
      <c r="AI31" s="75">
        <v>325.55</v>
      </c>
      <c r="AJ31" s="75">
        <v>11737.31</v>
      </c>
    </row>
    <row r="32" spans="1:36" x14ac:dyDescent="0.3">
      <c r="A32" s="1"/>
      <c r="B32" s="73" t="s">
        <v>598</v>
      </c>
      <c r="C32" s="73" t="s">
        <v>943</v>
      </c>
      <c r="D32" s="73" t="s">
        <v>48</v>
      </c>
      <c r="E32" s="74" t="s">
        <v>560</v>
      </c>
      <c r="F32" s="75">
        <v>322.25</v>
      </c>
      <c r="G32" s="75">
        <v>377.25</v>
      </c>
      <c r="H32" s="75">
        <v>475.75</v>
      </c>
      <c r="I32" s="75">
        <v>484.55</v>
      </c>
      <c r="J32" s="75">
        <v>486.9</v>
      </c>
      <c r="K32" s="75">
        <v>475.7</v>
      </c>
      <c r="L32" s="75">
        <v>475.95</v>
      </c>
      <c r="M32" s="75">
        <v>474.7</v>
      </c>
      <c r="N32" s="75">
        <v>461.4</v>
      </c>
      <c r="O32" s="75">
        <v>486.1</v>
      </c>
      <c r="P32" s="75">
        <v>487.3</v>
      </c>
      <c r="Q32" s="75">
        <v>487.4</v>
      </c>
      <c r="R32" s="75">
        <v>487.1</v>
      </c>
      <c r="S32" s="75">
        <v>482.5</v>
      </c>
      <c r="T32" s="75">
        <v>484.95</v>
      </c>
      <c r="U32" s="75">
        <v>484.9</v>
      </c>
      <c r="V32" s="75">
        <v>485</v>
      </c>
      <c r="W32" s="75">
        <v>485</v>
      </c>
      <c r="X32" s="75">
        <v>484.45</v>
      </c>
      <c r="Y32" s="75">
        <v>485.25</v>
      </c>
      <c r="Z32" s="75">
        <v>485.05</v>
      </c>
      <c r="AA32" s="75">
        <v>483.56</v>
      </c>
      <c r="AB32" s="75">
        <v>486.1</v>
      </c>
      <c r="AC32" s="75">
        <v>486.05</v>
      </c>
      <c r="AD32" s="75">
        <v>477.65</v>
      </c>
      <c r="AE32" s="75">
        <v>484.4</v>
      </c>
      <c r="AF32" s="75">
        <v>459.3</v>
      </c>
      <c r="AG32" s="75">
        <v>459.4</v>
      </c>
      <c r="AH32" s="75">
        <v>469.65</v>
      </c>
      <c r="AI32" s="75">
        <v>458.8</v>
      </c>
      <c r="AJ32" s="75">
        <v>14124.36</v>
      </c>
    </row>
    <row r="33" spans="1:36" x14ac:dyDescent="0.3">
      <c r="A33" s="1"/>
      <c r="B33" s="73" t="s">
        <v>598</v>
      </c>
      <c r="C33" s="73" t="s">
        <v>944</v>
      </c>
      <c r="D33" s="73" t="s">
        <v>1067</v>
      </c>
      <c r="E33" s="74" t="s">
        <v>560</v>
      </c>
      <c r="F33" s="75">
        <v>71.55</v>
      </c>
      <c r="G33" s="75">
        <v>62.5</v>
      </c>
      <c r="H33" s="75">
        <v>119.1</v>
      </c>
      <c r="I33" s="75">
        <v>154.75</v>
      </c>
      <c r="J33" s="75">
        <v>124.1</v>
      </c>
      <c r="K33" s="75">
        <v>112.55</v>
      </c>
      <c r="L33" s="75">
        <v>115.95</v>
      </c>
      <c r="M33" s="75">
        <v>118</v>
      </c>
      <c r="N33" s="75">
        <v>107.75</v>
      </c>
      <c r="O33" s="75">
        <v>112</v>
      </c>
      <c r="P33" s="75">
        <v>152.4</v>
      </c>
      <c r="Q33" s="75">
        <v>164.15</v>
      </c>
      <c r="R33" s="75">
        <v>178.05</v>
      </c>
      <c r="S33" s="75">
        <v>177.3</v>
      </c>
      <c r="T33" s="75">
        <v>144.55000000000001</v>
      </c>
      <c r="U33" s="75">
        <v>133.94999999999999</v>
      </c>
      <c r="V33" s="75">
        <v>133.65</v>
      </c>
      <c r="W33" s="75">
        <v>156</v>
      </c>
      <c r="X33" s="75">
        <v>150.05000000000001</v>
      </c>
      <c r="Y33" s="75">
        <v>155.15</v>
      </c>
      <c r="Z33" s="75">
        <v>163.19999999999999</v>
      </c>
      <c r="AA33" s="75">
        <v>158.75</v>
      </c>
      <c r="AB33" s="75">
        <v>163.19999999999999</v>
      </c>
      <c r="AC33" s="75">
        <v>189.7</v>
      </c>
      <c r="AD33" s="75">
        <v>181.05</v>
      </c>
      <c r="AE33" s="75">
        <v>164.35</v>
      </c>
      <c r="AF33" s="75">
        <v>190.25</v>
      </c>
      <c r="AG33" s="75">
        <v>199.6</v>
      </c>
      <c r="AH33" s="75">
        <v>191</v>
      </c>
      <c r="AI33" s="75">
        <v>198.55</v>
      </c>
      <c r="AJ33" s="75">
        <v>4443.1499999999996</v>
      </c>
    </row>
    <row r="34" spans="1:36" x14ac:dyDescent="0.3">
      <c r="A34" s="1"/>
      <c r="B34" s="73" t="s">
        <v>566</v>
      </c>
      <c r="C34" s="73" t="s">
        <v>945</v>
      </c>
      <c r="D34" s="73" t="s">
        <v>48</v>
      </c>
      <c r="E34" s="74" t="s">
        <v>560</v>
      </c>
      <c r="F34" s="75">
        <v>3704.95</v>
      </c>
      <c r="G34" s="75">
        <v>3919.4</v>
      </c>
      <c r="H34" s="75">
        <v>3970.1</v>
      </c>
      <c r="I34" s="75">
        <v>3953.25</v>
      </c>
      <c r="J34" s="75">
        <v>628.29999999999995</v>
      </c>
      <c r="K34" s="75">
        <v>3894.2</v>
      </c>
      <c r="L34" s="75">
        <v>3968.15</v>
      </c>
      <c r="M34" s="75">
        <v>3978.5</v>
      </c>
      <c r="N34" s="75">
        <v>4006.65</v>
      </c>
      <c r="O34" s="75">
        <v>4003.25</v>
      </c>
      <c r="P34" s="75">
        <v>3883.65</v>
      </c>
      <c r="Q34" s="75">
        <v>3996.1</v>
      </c>
      <c r="R34" s="75">
        <v>3999</v>
      </c>
      <c r="S34" s="75">
        <v>3932.35</v>
      </c>
      <c r="T34" s="75">
        <v>3956.35</v>
      </c>
      <c r="U34" s="75">
        <v>4008.25</v>
      </c>
      <c r="V34" s="75">
        <v>3993.85</v>
      </c>
      <c r="W34" s="75">
        <v>3896.35</v>
      </c>
      <c r="X34" s="75">
        <v>2989.35</v>
      </c>
      <c r="Y34" s="75">
        <v>4016.05</v>
      </c>
      <c r="Z34" s="75">
        <v>3990.95</v>
      </c>
      <c r="AA34" s="75">
        <v>4011.6</v>
      </c>
      <c r="AB34" s="75">
        <v>3986.4</v>
      </c>
      <c r="AC34" s="75">
        <v>3965.8</v>
      </c>
      <c r="AD34" s="75">
        <v>3954.65</v>
      </c>
      <c r="AE34" s="75">
        <v>3874</v>
      </c>
      <c r="AF34" s="75">
        <v>3980.35</v>
      </c>
      <c r="AG34" s="75">
        <v>3949.1</v>
      </c>
      <c r="AH34" s="75">
        <v>3990.8</v>
      </c>
      <c r="AI34" s="75">
        <v>3996</v>
      </c>
      <c r="AJ34" s="75">
        <v>114397.7</v>
      </c>
    </row>
    <row r="35" spans="1:36" x14ac:dyDescent="0.3">
      <c r="A35" s="1"/>
      <c r="B35" s="73" t="s">
        <v>225</v>
      </c>
      <c r="C35" s="73" t="s">
        <v>946</v>
      </c>
      <c r="D35" s="73" t="s">
        <v>48</v>
      </c>
      <c r="E35" s="74" t="s">
        <v>560</v>
      </c>
      <c r="F35" s="75">
        <v>183.05</v>
      </c>
      <c r="G35" s="75">
        <v>182.85</v>
      </c>
      <c r="H35" s="75">
        <v>183.8</v>
      </c>
      <c r="I35" s="75">
        <v>183.3</v>
      </c>
      <c r="J35" s="75">
        <v>187.5</v>
      </c>
      <c r="K35" s="75">
        <v>183.6</v>
      </c>
      <c r="L35" s="75">
        <v>183.3</v>
      </c>
      <c r="M35" s="75">
        <v>185.1</v>
      </c>
      <c r="N35" s="75">
        <v>184.3</v>
      </c>
      <c r="O35" s="75">
        <v>183.35</v>
      </c>
      <c r="P35" s="75">
        <v>185</v>
      </c>
      <c r="Q35" s="75">
        <v>183.95</v>
      </c>
      <c r="R35" s="75">
        <v>182.85</v>
      </c>
      <c r="S35" s="75">
        <v>180.5</v>
      </c>
      <c r="T35" s="75">
        <v>182.65</v>
      </c>
      <c r="U35" s="75">
        <v>182.95</v>
      </c>
      <c r="V35" s="75">
        <v>183.05</v>
      </c>
      <c r="W35" s="75">
        <v>184.1</v>
      </c>
      <c r="X35" s="75">
        <v>184.85</v>
      </c>
      <c r="Y35" s="75">
        <v>185.5</v>
      </c>
      <c r="Z35" s="75">
        <v>182.3</v>
      </c>
      <c r="AA35" s="75">
        <v>185.54</v>
      </c>
      <c r="AB35" s="75">
        <v>186.2</v>
      </c>
      <c r="AC35" s="75">
        <v>185.15</v>
      </c>
      <c r="AD35" s="75">
        <v>184.95</v>
      </c>
      <c r="AE35" s="75">
        <v>185.6</v>
      </c>
      <c r="AF35" s="75">
        <v>186.6</v>
      </c>
      <c r="AG35" s="75">
        <v>187.2</v>
      </c>
      <c r="AH35" s="75">
        <v>181.25</v>
      </c>
      <c r="AI35" s="75">
        <v>178.45</v>
      </c>
      <c r="AJ35" s="75">
        <v>5518.79</v>
      </c>
    </row>
    <row r="36" spans="1:36" x14ac:dyDescent="0.3">
      <c r="A36" s="1"/>
      <c r="B36" s="73" t="s">
        <v>225</v>
      </c>
      <c r="C36" s="73" t="s">
        <v>947</v>
      </c>
      <c r="D36" s="73" t="s">
        <v>48</v>
      </c>
      <c r="E36" s="74" t="s">
        <v>560</v>
      </c>
      <c r="F36" s="75">
        <v>144.9</v>
      </c>
      <c r="G36" s="75">
        <v>149.30000000000001</v>
      </c>
      <c r="H36" s="75">
        <v>150.44999999999999</v>
      </c>
      <c r="I36" s="75">
        <v>148.9</v>
      </c>
      <c r="J36" s="75">
        <v>149.75</v>
      </c>
      <c r="K36" s="75">
        <v>148.55000000000001</v>
      </c>
      <c r="L36" s="75">
        <v>147.05000000000001</v>
      </c>
      <c r="M36" s="75">
        <v>148.6</v>
      </c>
      <c r="N36" s="75">
        <v>148.5</v>
      </c>
      <c r="O36" s="75">
        <v>145.65</v>
      </c>
      <c r="P36" s="75">
        <v>143.4</v>
      </c>
      <c r="Q36" s="75">
        <v>143.6</v>
      </c>
      <c r="R36" s="75">
        <v>139.65</v>
      </c>
      <c r="S36" s="75">
        <v>137.5</v>
      </c>
      <c r="T36" s="75">
        <v>140</v>
      </c>
      <c r="U36" s="75">
        <v>141.85</v>
      </c>
      <c r="V36" s="75">
        <v>144.15</v>
      </c>
      <c r="W36" s="75">
        <v>146.94999999999999</v>
      </c>
      <c r="X36" s="75">
        <v>146.75</v>
      </c>
      <c r="Y36" s="75">
        <v>146.4</v>
      </c>
      <c r="Z36" s="75">
        <v>143.5</v>
      </c>
      <c r="AA36" s="75">
        <v>142.75</v>
      </c>
      <c r="AB36" s="75">
        <v>143.85</v>
      </c>
      <c r="AC36" s="75">
        <v>146.15</v>
      </c>
      <c r="AD36" s="75">
        <v>144.25</v>
      </c>
      <c r="AE36" s="75">
        <v>141.75</v>
      </c>
      <c r="AF36" s="75">
        <v>144.44999999999999</v>
      </c>
      <c r="AG36" s="75">
        <v>140.19999999999999</v>
      </c>
      <c r="AH36" s="75">
        <v>139.9</v>
      </c>
      <c r="AI36" s="75">
        <v>138</v>
      </c>
      <c r="AJ36" s="75">
        <v>4336.7</v>
      </c>
    </row>
    <row r="37" spans="1:36" x14ac:dyDescent="0.3">
      <c r="A37" s="1"/>
      <c r="B37" s="73" t="s">
        <v>225</v>
      </c>
      <c r="C37" s="73" t="s">
        <v>1068</v>
      </c>
      <c r="D37" s="73" t="s">
        <v>234</v>
      </c>
      <c r="E37" s="74" t="s">
        <v>561</v>
      </c>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v>0</v>
      </c>
    </row>
    <row r="38" spans="1:36" x14ac:dyDescent="0.3">
      <c r="A38" s="1"/>
      <c r="B38" s="73" t="s">
        <v>594</v>
      </c>
      <c r="C38" s="73" t="s">
        <v>948</v>
      </c>
      <c r="D38" s="73" t="s">
        <v>48</v>
      </c>
      <c r="E38" s="74" t="s">
        <v>560</v>
      </c>
      <c r="F38" s="75">
        <v>59.75</v>
      </c>
      <c r="G38" s="75">
        <v>59.1</v>
      </c>
      <c r="H38" s="75">
        <v>60</v>
      </c>
      <c r="I38" s="75">
        <v>71.8</v>
      </c>
      <c r="J38" s="75">
        <v>79.849999999999994</v>
      </c>
      <c r="K38" s="75">
        <v>77.349999999999994</v>
      </c>
      <c r="L38" s="75">
        <v>77.45</v>
      </c>
      <c r="M38" s="75">
        <v>81.25</v>
      </c>
      <c r="N38" s="75">
        <v>81.349999999999994</v>
      </c>
      <c r="O38" s="75">
        <v>80.75</v>
      </c>
      <c r="P38" s="75">
        <v>81.8</v>
      </c>
      <c r="Q38" s="75">
        <v>81.7</v>
      </c>
      <c r="R38" s="75">
        <v>81.599999999999994</v>
      </c>
      <c r="S38" s="75">
        <v>82.7</v>
      </c>
      <c r="T38" s="75">
        <v>80</v>
      </c>
      <c r="U38" s="75">
        <v>74.099999999999994</v>
      </c>
      <c r="V38" s="75">
        <v>73.8</v>
      </c>
      <c r="W38" s="75">
        <v>80.2</v>
      </c>
      <c r="X38" s="75">
        <v>79.3</v>
      </c>
      <c r="Y38" s="75">
        <v>80.7</v>
      </c>
      <c r="Z38" s="75">
        <v>79.55</v>
      </c>
      <c r="AA38" s="75">
        <v>79.75</v>
      </c>
      <c r="AB38" s="75">
        <v>60.1</v>
      </c>
      <c r="AC38" s="75">
        <v>39.25</v>
      </c>
      <c r="AD38" s="75">
        <v>81.75</v>
      </c>
      <c r="AE38" s="75">
        <v>81.099999999999994</v>
      </c>
      <c r="AF38" s="75">
        <v>79.25</v>
      </c>
      <c r="AG38" s="75">
        <v>75.25</v>
      </c>
      <c r="AH38" s="75">
        <v>72.75</v>
      </c>
      <c r="AI38" s="75">
        <v>74.650000000000006</v>
      </c>
      <c r="AJ38" s="75">
        <v>2247.9499999999998</v>
      </c>
    </row>
    <row r="39" spans="1:36" x14ac:dyDescent="0.3">
      <c r="A39" s="1"/>
      <c r="B39" s="73" t="s">
        <v>55</v>
      </c>
      <c r="C39" s="73" t="s">
        <v>56</v>
      </c>
      <c r="D39" s="73" t="s">
        <v>48</v>
      </c>
      <c r="E39" s="74" t="s">
        <v>560</v>
      </c>
      <c r="F39" s="75">
        <v>13007.55</v>
      </c>
      <c r="G39" s="75">
        <v>14243.5</v>
      </c>
      <c r="H39" s="75">
        <v>15012.5</v>
      </c>
      <c r="I39" s="75">
        <v>14590</v>
      </c>
      <c r="J39" s="75">
        <v>15187.5</v>
      </c>
      <c r="K39" s="75">
        <v>15165.05</v>
      </c>
      <c r="L39" s="75">
        <v>15203.2</v>
      </c>
      <c r="M39" s="75">
        <v>14963.6</v>
      </c>
      <c r="N39" s="75">
        <v>15205.3</v>
      </c>
      <c r="O39" s="75">
        <v>15163.3</v>
      </c>
      <c r="P39" s="75">
        <v>15080.2</v>
      </c>
      <c r="Q39" s="75">
        <v>15174.4</v>
      </c>
      <c r="R39" s="75">
        <v>15081.7</v>
      </c>
      <c r="S39" s="75">
        <v>14208.2</v>
      </c>
      <c r="T39" s="75">
        <v>15130.95</v>
      </c>
      <c r="U39" s="75">
        <v>14750.9</v>
      </c>
      <c r="V39" s="75">
        <v>15140.85</v>
      </c>
      <c r="W39" s="75">
        <v>15122.4</v>
      </c>
      <c r="X39" s="75">
        <v>14832.6</v>
      </c>
      <c r="Y39" s="75">
        <v>15173.35</v>
      </c>
      <c r="Z39" s="75">
        <v>15123.2</v>
      </c>
      <c r="AA39" s="75">
        <v>15153.1</v>
      </c>
      <c r="AB39" s="75">
        <v>15154.65</v>
      </c>
      <c r="AC39" s="75">
        <v>15147.45</v>
      </c>
      <c r="AD39" s="75">
        <v>15154.1</v>
      </c>
      <c r="AE39" s="75">
        <v>14341.7</v>
      </c>
      <c r="AF39" s="75">
        <v>15143.3</v>
      </c>
      <c r="AG39" s="75">
        <v>14963.35</v>
      </c>
      <c r="AH39" s="75">
        <v>15189.3</v>
      </c>
      <c r="AI39" s="75">
        <v>15188.05</v>
      </c>
      <c r="AJ39" s="75">
        <v>447995.25</v>
      </c>
    </row>
    <row r="40" spans="1:36" x14ac:dyDescent="0.3">
      <c r="A40" s="1"/>
      <c r="B40" s="73" t="s">
        <v>55</v>
      </c>
      <c r="C40" s="73" t="s">
        <v>949</v>
      </c>
      <c r="D40" s="73" t="s">
        <v>48</v>
      </c>
      <c r="E40" s="74" t="s">
        <v>560</v>
      </c>
      <c r="F40" s="75">
        <v>4287.8</v>
      </c>
      <c r="G40" s="75">
        <v>4844</v>
      </c>
      <c r="H40" s="75">
        <v>5148.95</v>
      </c>
      <c r="I40" s="75">
        <v>4446.1000000000004</v>
      </c>
      <c r="J40" s="75">
        <v>5214.05</v>
      </c>
      <c r="K40" s="75">
        <v>5222.8999999999996</v>
      </c>
      <c r="L40" s="75">
        <v>5197.2</v>
      </c>
      <c r="M40" s="75">
        <v>5124.3999999999996</v>
      </c>
      <c r="N40" s="75">
        <v>5217.1000000000004</v>
      </c>
      <c r="O40" s="75">
        <v>5195.2</v>
      </c>
      <c r="P40" s="75">
        <v>5153.75</v>
      </c>
      <c r="Q40" s="75">
        <v>5184.8999999999996</v>
      </c>
      <c r="R40" s="75">
        <v>5165.6499999999996</v>
      </c>
      <c r="S40" s="75">
        <v>4813.8</v>
      </c>
      <c r="T40" s="75">
        <v>5182.75</v>
      </c>
      <c r="U40" s="75">
        <v>5059.1000000000004</v>
      </c>
      <c r="V40" s="75">
        <v>5174.25</v>
      </c>
      <c r="W40" s="75">
        <v>5172.55</v>
      </c>
      <c r="X40" s="75">
        <v>5051.45</v>
      </c>
      <c r="Y40" s="75">
        <v>5181.1000000000004</v>
      </c>
      <c r="Z40" s="75">
        <v>5172.05</v>
      </c>
      <c r="AA40" s="75">
        <v>5182.6000000000004</v>
      </c>
      <c r="AB40" s="75">
        <v>5181.6499999999996</v>
      </c>
      <c r="AC40" s="75">
        <v>5180.55</v>
      </c>
      <c r="AD40" s="75">
        <v>5180.45</v>
      </c>
      <c r="AE40" s="75">
        <v>4860</v>
      </c>
      <c r="AF40" s="75">
        <v>5143</v>
      </c>
      <c r="AG40" s="75">
        <v>5112.5</v>
      </c>
      <c r="AH40" s="75">
        <v>5212.05</v>
      </c>
      <c r="AI40" s="75">
        <v>5209.2</v>
      </c>
      <c r="AJ40" s="75">
        <v>152471.04999999999</v>
      </c>
    </row>
    <row r="41" spans="1:36" x14ac:dyDescent="0.3">
      <c r="A41" s="1"/>
      <c r="B41" s="73" t="s">
        <v>55</v>
      </c>
      <c r="C41" s="73" t="s">
        <v>1069</v>
      </c>
      <c r="D41" s="73" t="s">
        <v>1070</v>
      </c>
      <c r="E41" s="74" t="s">
        <v>561</v>
      </c>
      <c r="F41" s="75"/>
      <c r="G41" s="75"/>
      <c r="H41" s="75"/>
      <c r="I41" s="75"/>
      <c r="J41" s="75"/>
      <c r="K41" s="75"/>
      <c r="L41" s="75"/>
      <c r="M41" s="75">
        <v>10.9</v>
      </c>
      <c r="N41" s="75"/>
      <c r="O41" s="75"/>
      <c r="P41" s="75"/>
      <c r="Q41" s="75"/>
      <c r="R41" s="75"/>
      <c r="S41" s="75"/>
      <c r="T41" s="75"/>
      <c r="U41" s="75"/>
      <c r="V41" s="75"/>
      <c r="W41" s="75"/>
      <c r="X41" s="75"/>
      <c r="Y41" s="75"/>
      <c r="Z41" s="75"/>
      <c r="AA41" s="75"/>
      <c r="AB41" s="75"/>
      <c r="AC41" s="75"/>
      <c r="AD41" s="75"/>
      <c r="AE41" s="75"/>
      <c r="AF41" s="75"/>
      <c r="AG41" s="75"/>
      <c r="AH41" s="75"/>
      <c r="AI41" s="75"/>
      <c r="AJ41" s="75">
        <v>10.9</v>
      </c>
    </row>
    <row r="42" spans="1:36" x14ac:dyDescent="0.3">
      <c r="A42" s="1"/>
      <c r="B42" s="73" t="s">
        <v>55</v>
      </c>
      <c r="C42" s="73" t="s">
        <v>1069</v>
      </c>
      <c r="D42" s="73" t="s">
        <v>1071</v>
      </c>
      <c r="E42" s="74" t="s">
        <v>561</v>
      </c>
      <c r="F42" s="75"/>
      <c r="G42" s="75"/>
      <c r="H42" s="75"/>
      <c r="I42" s="75"/>
      <c r="J42" s="75"/>
      <c r="K42" s="75"/>
      <c r="L42" s="75"/>
      <c r="M42" s="75"/>
      <c r="N42" s="75"/>
      <c r="O42" s="75"/>
      <c r="P42" s="75"/>
      <c r="Q42" s="75"/>
      <c r="R42" s="75"/>
      <c r="S42" s="75"/>
      <c r="T42" s="75"/>
      <c r="U42" s="75"/>
      <c r="V42" s="75"/>
      <c r="W42" s="75"/>
      <c r="X42" s="75"/>
      <c r="Y42" s="75"/>
      <c r="Z42" s="75"/>
      <c r="AA42" s="75"/>
      <c r="AB42" s="75">
        <v>9.0500000000000007</v>
      </c>
      <c r="AC42" s="75"/>
      <c r="AD42" s="75"/>
      <c r="AE42" s="75"/>
      <c r="AF42" s="75"/>
      <c r="AG42" s="75"/>
      <c r="AH42" s="75"/>
      <c r="AI42" s="75"/>
      <c r="AJ42" s="75">
        <v>9.0500000000000007</v>
      </c>
    </row>
    <row r="43" spans="1:36" ht="27.6" x14ac:dyDescent="0.3">
      <c r="A43" s="1"/>
      <c r="B43" s="73" t="s">
        <v>584</v>
      </c>
      <c r="C43" s="73" t="s">
        <v>950</v>
      </c>
      <c r="D43" s="73" t="s">
        <v>48</v>
      </c>
      <c r="E43" s="74" t="s">
        <v>560</v>
      </c>
      <c r="F43" s="75">
        <v>109.6</v>
      </c>
      <c r="G43" s="75">
        <v>113.3</v>
      </c>
      <c r="H43" s="75">
        <v>111.3</v>
      </c>
      <c r="I43" s="75">
        <v>110.35</v>
      </c>
      <c r="J43" s="75">
        <v>109.95</v>
      </c>
      <c r="K43" s="75">
        <v>110.5</v>
      </c>
      <c r="L43" s="75">
        <v>112.15</v>
      </c>
      <c r="M43" s="75">
        <v>113.55</v>
      </c>
      <c r="N43" s="75">
        <v>114.605</v>
      </c>
      <c r="O43" s="75">
        <v>113.7</v>
      </c>
      <c r="P43" s="75">
        <v>116.65</v>
      </c>
      <c r="Q43" s="75">
        <v>113.75</v>
      </c>
      <c r="R43" s="75">
        <v>113.65</v>
      </c>
      <c r="S43" s="75">
        <v>111.05</v>
      </c>
      <c r="T43" s="75">
        <v>107.05</v>
      </c>
      <c r="U43" s="75">
        <v>109.2</v>
      </c>
      <c r="V43" s="75">
        <v>111.6</v>
      </c>
      <c r="W43" s="75">
        <v>117.45</v>
      </c>
      <c r="X43" s="75">
        <v>117.95</v>
      </c>
      <c r="Y43" s="75">
        <v>119.35</v>
      </c>
      <c r="Z43" s="75">
        <v>112.45</v>
      </c>
      <c r="AA43" s="75">
        <v>110.55</v>
      </c>
      <c r="AB43" s="75">
        <v>109.45</v>
      </c>
      <c r="AC43" s="75">
        <v>105.15</v>
      </c>
      <c r="AD43" s="75">
        <v>105.05</v>
      </c>
      <c r="AE43" s="75">
        <v>103.1</v>
      </c>
      <c r="AF43" s="75">
        <v>105.15</v>
      </c>
      <c r="AG43" s="75">
        <v>101.15</v>
      </c>
      <c r="AH43" s="75">
        <v>100.5</v>
      </c>
      <c r="AI43" s="75">
        <v>90.75</v>
      </c>
      <c r="AJ43" s="75">
        <v>3300.0050000000001</v>
      </c>
    </row>
    <row r="44" spans="1:36" ht="27.6" x14ac:dyDescent="0.3">
      <c r="A44" s="1"/>
      <c r="B44" s="73" t="s">
        <v>599</v>
      </c>
      <c r="C44" s="73" t="s">
        <v>951</v>
      </c>
      <c r="D44" s="73" t="s">
        <v>48</v>
      </c>
      <c r="E44" s="74" t="s">
        <v>560</v>
      </c>
      <c r="F44" s="75">
        <v>355.2</v>
      </c>
      <c r="G44" s="75">
        <v>412.3</v>
      </c>
      <c r="H44" s="75">
        <v>457.5</v>
      </c>
      <c r="I44" s="75">
        <v>479.75</v>
      </c>
      <c r="J44" s="75">
        <v>479.8</v>
      </c>
      <c r="K44" s="75">
        <v>480.05</v>
      </c>
      <c r="L44" s="75">
        <v>479.85</v>
      </c>
      <c r="M44" s="75">
        <v>478.85</v>
      </c>
      <c r="N44" s="75">
        <v>479.95</v>
      </c>
      <c r="O44" s="75">
        <v>479.25</v>
      </c>
      <c r="P44" s="75">
        <v>479.35</v>
      </c>
      <c r="Q44" s="75">
        <v>479.25</v>
      </c>
      <c r="R44" s="75">
        <v>479.7</v>
      </c>
      <c r="S44" s="75">
        <v>479.8</v>
      </c>
      <c r="T44" s="75">
        <v>479.6</v>
      </c>
      <c r="U44" s="75">
        <v>477.5</v>
      </c>
      <c r="V44" s="75">
        <v>479.3</v>
      </c>
      <c r="W44" s="75">
        <v>480</v>
      </c>
      <c r="X44" s="75">
        <v>479.05</v>
      </c>
      <c r="Y44" s="75">
        <v>479.7</v>
      </c>
      <c r="Z44" s="75">
        <v>479.3</v>
      </c>
      <c r="AA44" s="75">
        <v>476.49</v>
      </c>
      <c r="AB44" s="75">
        <v>479.45</v>
      </c>
      <c r="AC44" s="75">
        <v>480.45</v>
      </c>
      <c r="AD44" s="75">
        <v>479.9</v>
      </c>
      <c r="AE44" s="75">
        <v>479.25</v>
      </c>
      <c r="AF44" s="75">
        <v>480.2</v>
      </c>
      <c r="AG44" s="75">
        <v>475.3</v>
      </c>
      <c r="AH44" s="75">
        <v>443.05</v>
      </c>
      <c r="AI44" s="75">
        <v>412.95</v>
      </c>
      <c r="AJ44" s="75">
        <v>14062.09</v>
      </c>
    </row>
    <row r="45" spans="1:36" ht="27.6" x14ac:dyDescent="0.3">
      <c r="A45" s="1"/>
      <c r="B45" s="73" t="s">
        <v>250</v>
      </c>
      <c r="C45" s="73" t="s">
        <v>1011</v>
      </c>
      <c r="D45" s="73" t="s">
        <v>48</v>
      </c>
      <c r="E45" s="74" t="s">
        <v>560</v>
      </c>
      <c r="F45" s="75">
        <v>487.35</v>
      </c>
      <c r="G45" s="75">
        <v>487.6</v>
      </c>
      <c r="H45" s="75">
        <v>426.15</v>
      </c>
      <c r="I45" s="75">
        <v>488.35</v>
      </c>
      <c r="J45" s="75">
        <v>243.9</v>
      </c>
      <c r="K45" s="75">
        <v>12.65</v>
      </c>
      <c r="L45" s="75">
        <v>191.2</v>
      </c>
      <c r="M45" s="75">
        <v>362.8</v>
      </c>
      <c r="N45" s="75">
        <v>488</v>
      </c>
      <c r="O45" s="75">
        <v>482.5</v>
      </c>
      <c r="P45" s="75">
        <v>487.6</v>
      </c>
      <c r="Q45" s="75">
        <v>487.4</v>
      </c>
      <c r="R45" s="75">
        <v>486.3</v>
      </c>
      <c r="S45" s="75">
        <v>485.05</v>
      </c>
      <c r="T45" s="75">
        <v>487.75</v>
      </c>
      <c r="U45" s="75">
        <v>482.2</v>
      </c>
      <c r="V45" s="75">
        <v>488.3</v>
      </c>
      <c r="W45" s="75">
        <v>488.6</v>
      </c>
      <c r="X45" s="75">
        <v>458.3</v>
      </c>
      <c r="Y45" s="75">
        <v>150.05000000000001</v>
      </c>
      <c r="Z45" s="75"/>
      <c r="AA45" s="75"/>
      <c r="AB45" s="75"/>
      <c r="AC45" s="75"/>
      <c r="AD45" s="75"/>
      <c r="AE45" s="75"/>
      <c r="AF45" s="75"/>
      <c r="AG45" s="75"/>
      <c r="AH45" s="75"/>
      <c r="AI45" s="75"/>
      <c r="AJ45" s="75">
        <v>8172.05</v>
      </c>
    </row>
    <row r="46" spans="1:36" x14ac:dyDescent="0.3">
      <c r="A46" s="1"/>
      <c r="B46" s="73" t="s">
        <v>568</v>
      </c>
      <c r="C46" s="73" t="s">
        <v>952</v>
      </c>
      <c r="D46" s="73" t="s">
        <v>48</v>
      </c>
      <c r="E46" s="74" t="s">
        <v>560</v>
      </c>
      <c r="F46" s="75">
        <v>2225.6</v>
      </c>
      <c r="G46" s="75">
        <v>2934.8</v>
      </c>
      <c r="H46" s="75">
        <v>4180.5</v>
      </c>
      <c r="I46" s="75">
        <v>4222.3</v>
      </c>
      <c r="J46" s="75">
        <v>3993.35</v>
      </c>
      <c r="K46" s="75">
        <v>2341.4499999999998</v>
      </c>
      <c r="L46" s="75">
        <v>3109.95</v>
      </c>
      <c r="M46" s="75">
        <v>4648.1000000000004</v>
      </c>
      <c r="N46" s="75">
        <v>3408.1</v>
      </c>
      <c r="O46" s="75">
        <v>3319.2</v>
      </c>
      <c r="P46" s="75">
        <v>4170.3500000000004</v>
      </c>
      <c r="Q46" s="75">
        <v>3169.6</v>
      </c>
      <c r="R46" s="75">
        <v>4433</v>
      </c>
      <c r="S46" s="75">
        <v>4329.3999999999996</v>
      </c>
      <c r="T46" s="75">
        <v>3057.15</v>
      </c>
      <c r="U46" s="75">
        <v>4117.05</v>
      </c>
      <c r="V46" s="75">
        <v>10353.549999999999</v>
      </c>
      <c r="W46" s="75">
        <v>5885.75</v>
      </c>
      <c r="X46" s="75">
        <v>5561</v>
      </c>
      <c r="Y46" s="75">
        <v>6499.1</v>
      </c>
      <c r="Z46" s="75">
        <v>8030.75</v>
      </c>
      <c r="AA46" s="75">
        <v>6199.79</v>
      </c>
      <c r="AB46" s="75">
        <v>6407.3</v>
      </c>
      <c r="AC46" s="75">
        <v>4753.6499999999996</v>
      </c>
      <c r="AD46" s="75">
        <v>3087.5</v>
      </c>
      <c r="AE46" s="75">
        <v>3495.25</v>
      </c>
      <c r="AF46" s="75">
        <v>3015.35</v>
      </c>
      <c r="AG46" s="75">
        <v>4357.3999999999996</v>
      </c>
      <c r="AH46" s="75">
        <v>3850.3</v>
      </c>
      <c r="AI46" s="75">
        <v>9130.4500000000007</v>
      </c>
      <c r="AJ46" s="75">
        <v>138287.04000000001</v>
      </c>
    </row>
    <row r="47" spans="1:36" x14ac:dyDescent="0.3">
      <c r="A47" s="1"/>
      <c r="B47" s="73" t="s">
        <v>568</v>
      </c>
      <c r="C47" s="73" t="s">
        <v>953</v>
      </c>
      <c r="D47" s="73" t="s">
        <v>48</v>
      </c>
      <c r="E47" s="74" t="s">
        <v>560</v>
      </c>
      <c r="F47" s="75">
        <v>156</v>
      </c>
      <c r="G47" s="75">
        <v>156</v>
      </c>
      <c r="H47" s="75">
        <v>156</v>
      </c>
      <c r="I47" s="75">
        <v>156</v>
      </c>
      <c r="J47" s="75">
        <v>156</v>
      </c>
      <c r="K47" s="75">
        <v>156</v>
      </c>
      <c r="L47" s="75">
        <v>156</v>
      </c>
      <c r="M47" s="75">
        <v>156</v>
      </c>
      <c r="N47" s="75">
        <v>50</v>
      </c>
      <c r="O47" s="75"/>
      <c r="P47" s="75"/>
      <c r="Q47" s="75"/>
      <c r="R47" s="75"/>
      <c r="S47" s="75"/>
      <c r="T47" s="75"/>
      <c r="U47" s="75"/>
      <c r="V47" s="75">
        <v>32.35</v>
      </c>
      <c r="W47" s="75">
        <v>155.75</v>
      </c>
      <c r="X47" s="75">
        <v>155.80000000000001</v>
      </c>
      <c r="Y47" s="75">
        <v>154.69999999999999</v>
      </c>
      <c r="Z47" s="75">
        <v>154.6</v>
      </c>
      <c r="AA47" s="75">
        <v>153.25</v>
      </c>
      <c r="AB47" s="75">
        <v>155</v>
      </c>
      <c r="AC47" s="75">
        <v>154.75</v>
      </c>
      <c r="AD47" s="75">
        <v>115.6</v>
      </c>
      <c r="AE47" s="75">
        <v>155.15</v>
      </c>
      <c r="AF47" s="75">
        <v>154.69999999999999</v>
      </c>
      <c r="AG47" s="75">
        <v>155.25</v>
      </c>
      <c r="AH47" s="75">
        <v>154.9</v>
      </c>
      <c r="AI47" s="75">
        <v>155.19999999999999</v>
      </c>
      <c r="AJ47" s="75">
        <v>3305</v>
      </c>
    </row>
    <row r="48" spans="1:36" x14ac:dyDescent="0.3">
      <c r="A48" s="1"/>
      <c r="B48" s="73" t="s">
        <v>954</v>
      </c>
      <c r="C48" s="73" t="s">
        <v>955</v>
      </c>
      <c r="D48" s="73" t="s">
        <v>48</v>
      </c>
      <c r="E48" s="74" t="s">
        <v>560</v>
      </c>
      <c r="F48" s="75">
        <v>1564.15</v>
      </c>
      <c r="G48" s="75">
        <v>1467.25</v>
      </c>
      <c r="H48" s="75">
        <v>1459.9</v>
      </c>
      <c r="I48" s="75">
        <v>1541.65</v>
      </c>
      <c r="J48" s="75">
        <v>1327.45</v>
      </c>
      <c r="K48" s="75">
        <v>1180</v>
      </c>
      <c r="L48" s="75">
        <v>1422</v>
      </c>
      <c r="M48" s="75">
        <v>1324.05</v>
      </c>
      <c r="N48" s="75">
        <v>1331.45</v>
      </c>
      <c r="O48" s="75">
        <v>1468.9</v>
      </c>
      <c r="P48" s="75">
        <v>1411</v>
      </c>
      <c r="Q48" s="75">
        <v>1427.5</v>
      </c>
      <c r="R48" s="75">
        <v>1414.3</v>
      </c>
      <c r="S48" s="75">
        <v>1567.65</v>
      </c>
      <c r="T48" s="75">
        <v>1651.45</v>
      </c>
      <c r="U48" s="75">
        <v>1801.35</v>
      </c>
      <c r="V48" s="75">
        <v>1883.55</v>
      </c>
      <c r="W48" s="75">
        <v>1958.3</v>
      </c>
      <c r="X48" s="75">
        <v>1778.25</v>
      </c>
      <c r="Y48" s="75">
        <v>1912.4</v>
      </c>
      <c r="Z48" s="75">
        <v>1757.1</v>
      </c>
      <c r="AA48" s="75">
        <v>1477.45</v>
      </c>
      <c r="AB48" s="75">
        <v>1501.35</v>
      </c>
      <c r="AC48" s="75">
        <v>1512.25</v>
      </c>
      <c r="AD48" s="75">
        <v>1429</v>
      </c>
      <c r="AE48" s="75">
        <v>1605.05</v>
      </c>
      <c r="AF48" s="75">
        <v>1595.1</v>
      </c>
      <c r="AG48" s="75">
        <v>1408.8</v>
      </c>
      <c r="AH48" s="75">
        <v>1375.1</v>
      </c>
      <c r="AI48" s="75">
        <v>1619.05</v>
      </c>
      <c r="AJ48" s="75">
        <v>46172.800000000003</v>
      </c>
    </row>
    <row r="49" spans="1:36" x14ac:dyDescent="0.3">
      <c r="A49" s="1"/>
      <c r="B49" s="73" t="s">
        <v>585</v>
      </c>
      <c r="C49" s="73" t="s">
        <v>956</v>
      </c>
      <c r="D49" s="73" t="s">
        <v>48</v>
      </c>
      <c r="E49" s="74" t="s">
        <v>560</v>
      </c>
      <c r="F49" s="75">
        <v>126.05</v>
      </c>
      <c r="G49" s="75">
        <v>119.3</v>
      </c>
      <c r="H49" s="75">
        <v>134.30000000000001</v>
      </c>
      <c r="I49" s="75">
        <v>214.35</v>
      </c>
      <c r="J49" s="75">
        <v>232.8</v>
      </c>
      <c r="K49" s="75">
        <v>187.2</v>
      </c>
      <c r="L49" s="75">
        <v>167.4</v>
      </c>
      <c r="M49" s="75">
        <v>175.2</v>
      </c>
      <c r="N49" s="75">
        <v>233.45</v>
      </c>
      <c r="O49" s="75">
        <v>241.25</v>
      </c>
      <c r="P49" s="75">
        <v>421.26535000000001</v>
      </c>
      <c r="Q49" s="75">
        <v>418.05</v>
      </c>
      <c r="R49" s="75">
        <v>479.95</v>
      </c>
      <c r="S49" s="75">
        <v>480</v>
      </c>
      <c r="T49" s="75">
        <v>450.9</v>
      </c>
      <c r="U49" s="75">
        <v>384.45</v>
      </c>
      <c r="V49" s="75">
        <v>399.45</v>
      </c>
      <c r="W49" s="75">
        <v>354.85</v>
      </c>
      <c r="X49" s="75">
        <v>322</v>
      </c>
      <c r="Y49" s="75">
        <v>281.60000000000002</v>
      </c>
      <c r="Z49" s="75">
        <v>370.05</v>
      </c>
      <c r="AA49" s="75">
        <v>467.95</v>
      </c>
      <c r="AB49" s="75">
        <v>479.55</v>
      </c>
      <c r="AC49" s="75">
        <v>480</v>
      </c>
      <c r="AD49" s="75">
        <v>471.05</v>
      </c>
      <c r="AE49" s="75">
        <v>427.95</v>
      </c>
      <c r="AF49" s="75">
        <v>463.55</v>
      </c>
      <c r="AG49" s="75">
        <v>480</v>
      </c>
      <c r="AH49" s="75">
        <v>480</v>
      </c>
      <c r="AI49" s="75">
        <v>479.9</v>
      </c>
      <c r="AJ49" s="75">
        <v>10423.815350000001</v>
      </c>
    </row>
    <row r="50" spans="1:36" x14ac:dyDescent="0.3">
      <c r="A50" s="1"/>
      <c r="B50" s="73" t="s">
        <v>586</v>
      </c>
      <c r="C50" s="73" t="s">
        <v>957</v>
      </c>
      <c r="D50" s="73" t="s">
        <v>48</v>
      </c>
      <c r="E50" s="74" t="s">
        <v>560</v>
      </c>
      <c r="F50" s="75">
        <v>108.6</v>
      </c>
      <c r="G50" s="75">
        <v>124.75</v>
      </c>
      <c r="H50" s="75">
        <v>141.25</v>
      </c>
      <c r="I50" s="75">
        <v>178.2</v>
      </c>
      <c r="J50" s="75">
        <v>223.85</v>
      </c>
      <c r="K50" s="75">
        <v>158.19999999999999</v>
      </c>
      <c r="L50" s="75">
        <v>139.1</v>
      </c>
      <c r="M50" s="75">
        <v>123.65</v>
      </c>
      <c r="N50" s="75">
        <v>145.25</v>
      </c>
      <c r="O50" s="75">
        <v>196.75</v>
      </c>
      <c r="P50" s="75">
        <v>370.95</v>
      </c>
      <c r="Q50" s="75">
        <v>405.5</v>
      </c>
      <c r="R50" s="75">
        <v>374.7</v>
      </c>
      <c r="S50" s="75">
        <v>323.95</v>
      </c>
      <c r="T50" s="75">
        <v>292.90499999999997</v>
      </c>
      <c r="U50" s="75">
        <v>246.25</v>
      </c>
      <c r="V50" s="75">
        <v>234</v>
      </c>
      <c r="W50" s="75">
        <v>222.95</v>
      </c>
      <c r="X50" s="75">
        <v>196</v>
      </c>
      <c r="Y50" s="75">
        <v>228</v>
      </c>
      <c r="Z50" s="75">
        <v>231.25</v>
      </c>
      <c r="AA50" s="75">
        <v>415.05500000000001</v>
      </c>
      <c r="AB50" s="75">
        <v>424.85</v>
      </c>
      <c r="AC50" s="75">
        <v>446.95</v>
      </c>
      <c r="AD50" s="75">
        <v>450.65</v>
      </c>
      <c r="AE50" s="75">
        <v>447.1</v>
      </c>
      <c r="AF50" s="75">
        <v>449.9</v>
      </c>
      <c r="AG50" s="75">
        <v>454.75</v>
      </c>
      <c r="AH50" s="75">
        <v>455.3</v>
      </c>
      <c r="AI50" s="75">
        <v>456.5</v>
      </c>
      <c r="AJ50" s="75">
        <v>8667.11</v>
      </c>
    </row>
    <row r="51" spans="1:36" x14ac:dyDescent="0.3">
      <c r="A51" s="1"/>
      <c r="B51" s="73" t="s">
        <v>58</v>
      </c>
      <c r="C51" s="73" t="s">
        <v>1072</v>
      </c>
      <c r="D51" s="73" t="s">
        <v>1073</v>
      </c>
      <c r="E51" s="74" t="s">
        <v>561</v>
      </c>
      <c r="F51" s="75"/>
      <c r="G51" s="75">
        <v>534.78449999999998</v>
      </c>
      <c r="H51" s="75"/>
      <c r="I51" s="75"/>
      <c r="J51" s="75"/>
      <c r="K51" s="75">
        <v>750.05</v>
      </c>
      <c r="L51" s="75">
        <v>790.85</v>
      </c>
      <c r="M51" s="75">
        <v>321.55</v>
      </c>
      <c r="N51" s="75">
        <v>820</v>
      </c>
      <c r="O51" s="75">
        <v>59.85</v>
      </c>
      <c r="P51" s="75"/>
      <c r="Q51" s="75">
        <v>703.3</v>
      </c>
      <c r="R51" s="75">
        <v>375.1</v>
      </c>
      <c r="S51" s="75">
        <v>547.79999999999995</v>
      </c>
      <c r="T51" s="75">
        <v>732.95</v>
      </c>
      <c r="U51" s="75">
        <v>544.1</v>
      </c>
      <c r="V51" s="75">
        <v>352.9</v>
      </c>
      <c r="W51" s="75">
        <v>277.3</v>
      </c>
      <c r="X51" s="75"/>
      <c r="Y51" s="75">
        <v>585.29999999999995</v>
      </c>
      <c r="Z51" s="75">
        <v>644.29999999999995</v>
      </c>
      <c r="AA51" s="75">
        <v>625.42499999999995</v>
      </c>
      <c r="AB51" s="75">
        <v>280.5</v>
      </c>
      <c r="AC51" s="75">
        <v>631.35</v>
      </c>
      <c r="AD51" s="75">
        <v>618.54999999999995</v>
      </c>
      <c r="AE51" s="75">
        <v>683.8</v>
      </c>
      <c r="AF51" s="75">
        <v>1067.75</v>
      </c>
      <c r="AG51" s="75">
        <v>299.95</v>
      </c>
      <c r="AH51" s="75">
        <v>589.70000000000005</v>
      </c>
      <c r="AI51" s="75">
        <v>616.54999999999995</v>
      </c>
      <c r="AJ51" s="75">
        <v>13453.709500000001</v>
      </c>
    </row>
    <row r="52" spans="1:36" x14ac:dyDescent="0.3">
      <c r="A52" s="1"/>
      <c r="B52" s="73" t="s">
        <v>58</v>
      </c>
      <c r="C52" s="73" t="s">
        <v>1074</v>
      </c>
      <c r="D52" s="73" t="s">
        <v>63</v>
      </c>
      <c r="E52" s="74" t="s">
        <v>561</v>
      </c>
      <c r="F52" s="75">
        <v>24.95</v>
      </c>
      <c r="G52" s="75">
        <v>24.7</v>
      </c>
      <c r="H52" s="75">
        <v>31.15</v>
      </c>
      <c r="I52" s="75">
        <v>25.55</v>
      </c>
      <c r="J52" s="75">
        <v>38.35</v>
      </c>
      <c r="K52" s="75">
        <v>125.8</v>
      </c>
      <c r="L52" s="75"/>
      <c r="M52" s="75"/>
      <c r="N52" s="75"/>
      <c r="O52" s="75"/>
      <c r="P52" s="75"/>
      <c r="Q52" s="75"/>
      <c r="R52" s="75"/>
      <c r="S52" s="75"/>
      <c r="T52" s="75">
        <v>305.45</v>
      </c>
      <c r="U52" s="75"/>
      <c r="V52" s="75"/>
      <c r="W52" s="75"/>
      <c r="X52" s="75">
        <v>719.1</v>
      </c>
      <c r="Y52" s="75">
        <v>37.299999999999997</v>
      </c>
      <c r="Z52" s="75"/>
      <c r="AA52" s="75"/>
      <c r="AB52" s="75"/>
      <c r="AC52" s="75"/>
      <c r="AD52" s="75"/>
      <c r="AE52" s="75"/>
      <c r="AF52" s="75"/>
      <c r="AG52" s="75"/>
      <c r="AH52" s="75"/>
      <c r="AI52" s="75"/>
      <c r="AJ52" s="75">
        <v>1332.35</v>
      </c>
    </row>
    <row r="53" spans="1:36" x14ac:dyDescent="0.3">
      <c r="A53" s="1"/>
      <c r="B53" s="73" t="s">
        <v>58</v>
      </c>
      <c r="C53" s="73" t="s">
        <v>1075</v>
      </c>
      <c r="D53" s="73" t="s">
        <v>1076</v>
      </c>
      <c r="E53" s="74" t="s">
        <v>561</v>
      </c>
      <c r="F53" s="75"/>
      <c r="G53" s="75"/>
      <c r="H53" s="75"/>
      <c r="I53" s="75"/>
      <c r="J53" s="75"/>
      <c r="K53" s="75"/>
      <c r="L53" s="75"/>
      <c r="M53" s="75"/>
      <c r="N53" s="75"/>
      <c r="O53" s="75"/>
      <c r="P53" s="75"/>
      <c r="Q53" s="75"/>
      <c r="R53" s="75"/>
      <c r="S53" s="75"/>
      <c r="T53" s="75"/>
      <c r="U53" s="75"/>
      <c r="V53" s="75">
        <v>120.3</v>
      </c>
      <c r="W53" s="75"/>
      <c r="X53" s="75"/>
      <c r="Y53" s="75">
        <v>89.45</v>
      </c>
      <c r="Z53" s="75">
        <v>59.35</v>
      </c>
      <c r="AA53" s="75">
        <v>43.95</v>
      </c>
      <c r="AB53" s="75">
        <v>101.35</v>
      </c>
      <c r="AC53" s="75">
        <v>54.8</v>
      </c>
      <c r="AD53" s="75">
        <v>62.6</v>
      </c>
      <c r="AE53" s="75">
        <v>297.55</v>
      </c>
      <c r="AF53" s="75"/>
      <c r="AG53" s="75"/>
      <c r="AH53" s="75"/>
      <c r="AI53" s="75"/>
      <c r="AJ53" s="75">
        <v>829.35</v>
      </c>
    </row>
    <row r="54" spans="1:36" x14ac:dyDescent="0.3">
      <c r="A54" s="1"/>
      <c r="B54" s="73" t="s">
        <v>600</v>
      </c>
      <c r="C54" s="73" t="s">
        <v>1077</v>
      </c>
      <c r="D54" s="73" t="s">
        <v>48</v>
      </c>
      <c r="E54" s="74" t="s">
        <v>563</v>
      </c>
      <c r="F54" s="75">
        <v>995.5</v>
      </c>
      <c r="G54" s="75">
        <v>507.95</v>
      </c>
      <c r="H54" s="75">
        <v>866.8</v>
      </c>
      <c r="I54" s="75">
        <v>1435.85</v>
      </c>
      <c r="J54" s="75">
        <v>1410.3</v>
      </c>
      <c r="K54" s="75">
        <v>1230.8499999999999</v>
      </c>
      <c r="L54" s="75">
        <v>1251.5999999999999</v>
      </c>
      <c r="M54" s="75">
        <v>1322.35</v>
      </c>
      <c r="N54" s="75">
        <v>1418.95</v>
      </c>
      <c r="O54" s="75">
        <v>1017.75</v>
      </c>
      <c r="P54" s="75">
        <v>1120.8499999999999</v>
      </c>
      <c r="Q54" s="75">
        <v>834.45</v>
      </c>
      <c r="R54" s="75">
        <v>892.7</v>
      </c>
      <c r="S54" s="75">
        <v>1071.6500000000001</v>
      </c>
      <c r="T54" s="75">
        <v>1014.9</v>
      </c>
      <c r="U54" s="75">
        <v>686.35</v>
      </c>
      <c r="V54" s="75">
        <v>839.3</v>
      </c>
      <c r="W54" s="75">
        <v>857.05</v>
      </c>
      <c r="X54" s="75">
        <v>859.35</v>
      </c>
      <c r="Y54" s="75">
        <v>654.65</v>
      </c>
      <c r="Z54" s="75">
        <v>671.25</v>
      </c>
      <c r="AA54" s="75">
        <v>1174.6500000000001</v>
      </c>
      <c r="AB54" s="75">
        <v>1296.8</v>
      </c>
      <c r="AC54" s="75">
        <v>1384.35</v>
      </c>
      <c r="AD54" s="75">
        <v>1573.3</v>
      </c>
      <c r="AE54" s="75">
        <v>1225.6500000000001</v>
      </c>
      <c r="AF54" s="75">
        <v>941.15</v>
      </c>
      <c r="AG54" s="75">
        <v>1150.5999999999999</v>
      </c>
      <c r="AH54" s="75">
        <v>1237.05</v>
      </c>
      <c r="AI54" s="75">
        <v>1003.85</v>
      </c>
      <c r="AJ54" s="75">
        <v>31947.8</v>
      </c>
    </row>
    <row r="55" spans="1:36" x14ac:dyDescent="0.3">
      <c r="A55" s="1"/>
      <c r="B55" s="73" t="s">
        <v>600</v>
      </c>
      <c r="C55" s="73" t="s">
        <v>1078</v>
      </c>
      <c r="D55" s="73" t="s">
        <v>48</v>
      </c>
      <c r="E55" s="74" t="s">
        <v>563</v>
      </c>
      <c r="F55" s="75">
        <v>407.75</v>
      </c>
      <c r="G55" s="75">
        <v>93.5</v>
      </c>
      <c r="H55" s="75">
        <v>181.5</v>
      </c>
      <c r="I55" s="75">
        <v>434.75</v>
      </c>
      <c r="J55" s="75">
        <v>598.75</v>
      </c>
      <c r="K55" s="75">
        <v>501.35</v>
      </c>
      <c r="L55" s="75">
        <v>572.70000000000005</v>
      </c>
      <c r="M55" s="75">
        <v>557.15</v>
      </c>
      <c r="N55" s="75">
        <v>520.29999999999995</v>
      </c>
      <c r="O55" s="75">
        <v>341.3</v>
      </c>
      <c r="P55" s="75">
        <v>336.1</v>
      </c>
      <c r="Q55" s="75">
        <v>226.35</v>
      </c>
      <c r="R55" s="75">
        <v>208.2</v>
      </c>
      <c r="S55" s="75">
        <v>560.45000000000005</v>
      </c>
      <c r="T55" s="75">
        <v>535.4</v>
      </c>
      <c r="U55" s="75">
        <v>562.65</v>
      </c>
      <c r="V55" s="75">
        <v>558.29999999999995</v>
      </c>
      <c r="W55" s="75">
        <v>370.6</v>
      </c>
      <c r="X55" s="75">
        <v>358.2</v>
      </c>
      <c r="Y55" s="75">
        <v>260.8</v>
      </c>
      <c r="Z55" s="75">
        <v>201.75</v>
      </c>
      <c r="AA55" s="75">
        <v>387.3</v>
      </c>
      <c r="AB55" s="75">
        <v>368.25</v>
      </c>
      <c r="AC55" s="75">
        <v>390.75</v>
      </c>
      <c r="AD55" s="75">
        <v>496.2</v>
      </c>
      <c r="AE55" s="75">
        <v>566.9</v>
      </c>
      <c r="AF55" s="75">
        <v>372.45</v>
      </c>
      <c r="AG55" s="75">
        <v>411.05</v>
      </c>
      <c r="AH55" s="75">
        <v>280.60000000000002</v>
      </c>
      <c r="AI55" s="75">
        <v>311.55</v>
      </c>
      <c r="AJ55" s="75">
        <v>11972.9</v>
      </c>
    </row>
    <row r="56" spans="1:36" x14ac:dyDescent="0.3">
      <c r="A56" s="1"/>
      <c r="B56" s="73" t="s">
        <v>577</v>
      </c>
      <c r="C56" s="73" t="s">
        <v>1079</v>
      </c>
      <c r="D56" s="73" t="s">
        <v>48</v>
      </c>
      <c r="E56" s="74" t="s">
        <v>563</v>
      </c>
      <c r="F56" s="75">
        <v>2501.15</v>
      </c>
      <c r="G56" s="75">
        <v>2088</v>
      </c>
      <c r="H56" s="75">
        <v>782.85</v>
      </c>
      <c r="I56" s="75">
        <v>2304.35</v>
      </c>
      <c r="J56" s="75">
        <v>2676.75</v>
      </c>
      <c r="K56" s="75">
        <v>2067.6</v>
      </c>
      <c r="L56" s="75">
        <v>2130.9499999999998</v>
      </c>
      <c r="M56" s="75">
        <v>2539.9499999999998</v>
      </c>
      <c r="N56" s="75">
        <v>2276</v>
      </c>
      <c r="O56" s="75">
        <v>2227.35</v>
      </c>
      <c r="P56" s="75">
        <v>1989.2</v>
      </c>
      <c r="Q56" s="75">
        <v>1801.45</v>
      </c>
      <c r="R56" s="75">
        <v>1366.85</v>
      </c>
      <c r="S56" s="75">
        <v>1493.15</v>
      </c>
      <c r="T56" s="75">
        <v>990.25</v>
      </c>
      <c r="U56" s="75">
        <v>1113.8</v>
      </c>
      <c r="V56" s="75">
        <v>1051.95</v>
      </c>
      <c r="W56" s="75">
        <v>1560.3</v>
      </c>
      <c r="X56" s="75">
        <v>1587.5</v>
      </c>
      <c r="Y56" s="75">
        <v>1207.55</v>
      </c>
      <c r="Z56" s="75">
        <v>1343.85</v>
      </c>
      <c r="AA56" s="75">
        <v>1934.05</v>
      </c>
      <c r="AB56" s="75">
        <v>1640.8</v>
      </c>
      <c r="AC56" s="75">
        <v>1572.8</v>
      </c>
      <c r="AD56" s="75">
        <v>2019.15</v>
      </c>
      <c r="AE56" s="75">
        <v>1785.25</v>
      </c>
      <c r="AF56" s="75">
        <v>1277.0999999999999</v>
      </c>
      <c r="AG56" s="75">
        <v>1678.2</v>
      </c>
      <c r="AH56" s="75">
        <v>1964.55</v>
      </c>
      <c r="AI56" s="75">
        <v>2053.8000000000002</v>
      </c>
      <c r="AJ56" s="75">
        <v>53026.5</v>
      </c>
    </row>
    <row r="57" spans="1:36" x14ac:dyDescent="0.3">
      <c r="A57" s="1"/>
      <c r="B57" s="73" t="s">
        <v>65</v>
      </c>
      <c r="C57" s="73" t="s">
        <v>1080</v>
      </c>
      <c r="D57" s="73" t="s">
        <v>1081</v>
      </c>
      <c r="E57" s="74" t="s">
        <v>563</v>
      </c>
      <c r="F57" s="75">
        <v>1971.85</v>
      </c>
      <c r="G57" s="75">
        <v>1753.75</v>
      </c>
      <c r="H57" s="75">
        <v>509.2</v>
      </c>
      <c r="I57" s="75">
        <v>2268.6</v>
      </c>
      <c r="J57" s="75">
        <v>2392.65</v>
      </c>
      <c r="K57" s="75">
        <v>2328.65</v>
      </c>
      <c r="L57" s="75">
        <v>2154.4</v>
      </c>
      <c r="M57" s="75"/>
      <c r="N57" s="75">
        <v>1268.45</v>
      </c>
      <c r="O57" s="75">
        <v>1281.95</v>
      </c>
      <c r="P57" s="75">
        <v>1419.65</v>
      </c>
      <c r="Q57" s="75">
        <v>939.6</v>
      </c>
      <c r="R57" s="75">
        <v>806.2</v>
      </c>
      <c r="S57" s="75">
        <v>1123.8</v>
      </c>
      <c r="T57" s="75">
        <v>919.05</v>
      </c>
      <c r="U57" s="75">
        <v>1241.25</v>
      </c>
      <c r="V57" s="75">
        <v>1068.7</v>
      </c>
      <c r="W57" s="75"/>
      <c r="X57" s="75">
        <v>1726.95</v>
      </c>
      <c r="Y57" s="75">
        <v>1319.35</v>
      </c>
      <c r="Z57" s="75">
        <v>1101.2</v>
      </c>
      <c r="AA57" s="75">
        <v>1224.96</v>
      </c>
      <c r="AB57" s="75">
        <v>1649.25</v>
      </c>
      <c r="AC57" s="75">
        <v>2273.65</v>
      </c>
      <c r="AD57" s="75">
        <v>2269.6</v>
      </c>
      <c r="AE57" s="75">
        <v>2204.6</v>
      </c>
      <c r="AF57" s="75">
        <v>1395.7</v>
      </c>
      <c r="AG57" s="75">
        <v>1904.15</v>
      </c>
      <c r="AH57" s="75">
        <v>1784.45</v>
      </c>
      <c r="AI57" s="75">
        <v>1476.85</v>
      </c>
      <c r="AJ57" s="75">
        <v>43778.46</v>
      </c>
    </row>
    <row r="58" spans="1:36" x14ac:dyDescent="0.3">
      <c r="A58" s="1"/>
      <c r="B58" s="73" t="s">
        <v>65</v>
      </c>
      <c r="C58" s="73" t="s">
        <v>1080</v>
      </c>
      <c r="D58" s="73" t="s">
        <v>1082</v>
      </c>
      <c r="E58" s="74" t="s">
        <v>563</v>
      </c>
      <c r="F58" s="75">
        <v>1975.25</v>
      </c>
      <c r="G58" s="75">
        <v>2014.7</v>
      </c>
      <c r="H58" s="75">
        <v>725.95</v>
      </c>
      <c r="I58" s="75">
        <v>2304.25</v>
      </c>
      <c r="J58" s="75">
        <v>2419.1</v>
      </c>
      <c r="K58" s="75">
        <v>2470.1</v>
      </c>
      <c r="L58" s="75">
        <v>2429.1</v>
      </c>
      <c r="M58" s="75"/>
      <c r="N58" s="75">
        <v>1646.1</v>
      </c>
      <c r="O58" s="75">
        <v>1736.2</v>
      </c>
      <c r="P58" s="75">
        <v>1937.25</v>
      </c>
      <c r="Q58" s="75">
        <v>1434</v>
      </c>
      <c r="R58" s="75">
        <v>1216.05</v>
      </c>
      <c r="S58" s="75">
        <v>1511.25</v>
      </c>
      <c r="T58" s="75">
        <v>1163.95</v>
      </c>
      <c r="U58" s="75">
        <v>1393.4</v>
      </c>
      <c r="V58" s="75">
        <v>1223.0999999999999</v>
      </c>
      <c r="W58" s="75"/>
      <c r="X58" s="75">
        <v>1994.7</v>
      </c>
      <c r="Y58" s="75">
        <v>1510.915</v>
      </c>
      <c r="Z58" s="75">
        <v>1483.65</v>
      </c>
      <c r="AA58" s="75">
        <v>1639.885</v>
      </c>
      <c r="AB58" s="75">
        <v>2001</v>
      </c>
      <c r="AC58" s="75">
        <v>2356.4</v>
      </c>
      <c r="AD58" s="75">
        <v>2301.1420600000001</v>
      </c>
      <c r="AE58" s="75">
        <v>2159.65</v>
      </c>
      <c r="AF58" s="75">
        <v>1519.85</v>
      </c>
      <c r="AG58" s="75">
        <v>2151.4499999999998</v>
      </c>
      <c r="AH58" s="75">
        <v>2134.1</v>
      </c>
      <c r="AI58" s="75">
        <v>1704.5</v>
      </c>
      <c r="AJ58" s="75">
        <v>50556.992059999997</v>
      </c>
    </row>
    <row r="59" spans="1:36" x14ac:dyDescent="0.3">
      <c r="A59" s="1"/>
      <c r="B59" s="73" t="s">
        <v>65</v>
      </c>
      <c r="C59" s="73" t="s">
        <v>1083</v>
      </c>
      <c r="D59" s="73" t="s">
        <v>1084</v>
      </c>
      <c r="E59" s="74" t="s">
        <v>563</v>
      </c>
      <c r="F59" s="75">
        <v>266.3</v>
      </c>
      <c r="G59" s="75">
        <v>248.8</v>
      </c>
      <c r="H59" s="75">
        <v>63.8</v>
      </c>
      <c r="I59" s="75">
        <v>362.8</v>
      </c>
      <c r="J59" s="75">
        <v>434.75</v>
      </c>
      <c r="K59" s="75">
        <v>412.55</v>
      </c>
      <c r="L59" s="75">
        <v>348.5</v>
      </c>
      <c r="M59" s="75">
        <v>243.9</v>
      </c>
      <c r="N59" s="75">
        <v>204</v>
      </c>
      <c r="O59" s="75">
        <v>197.8</v>
      </c>
      <c r="P59" s="75">
        <v>231.3</v>
      </c>
      <c r="Q59" s="75">
        <v>153.15</v>
      </c>
      <c r="R59" s="75">
        <v>140.69999999999999</v>
      </c>
      <c r="S59" s="75">
        <v>169.65</v>
      </c>
      <c r="T59" s="75">
        <v>129.05000000000001</v>
      </c>
      <c r="U59" s="75">
        <v>166.15</v>
      </c>
      <c r="V59" s="75">
        <v>148.25</v>
      </c>
      <c r="W59" s="75">
        <v>163.25</v>
      </c>
      <c r="X59" s="75">
        <v>242.05</v>
      </c>
      <c r="Y59" s="75">
        <v>181.65</v>
      </c>
      <c r="Z59" s="75">
        <v>129.85</v>
      </c>
      <c r="AA59" s="75">
        <v>98.625</v>
      </c>
      <c r="AB59" s="75">
        <v>213.1</v>
      </c>
      <c r="AC59" s="75">
        <v>328.7</v>
      </c>
      <c r="AD59" s="75">
        <v>335.2</v>
      </c>
      <c r="AE59" s="75">
        <v>298.39999999999998</v>
      </c>
      <c r="AF59" s="75">
        <v>161.94999999999999</v>
      </c>
      <c r="AG59" s="75">
        <v>252</v>
      </c>
      <c r="AH59" s="75">
        <v>251.9</v>
      </c>
      <c r="AI59" s="75">
        <v>184.85</v>
      </c>
      <c r="AJ59" s="75">
        <v>6762.9750000000004</v>
      </c>
    </row>
    <row r="60" spans="1:36" x14ac:dyDescent="0.3">
      <c r="A60" s="1"/>
      <c r="B60" s="73" t="s">
        <v>65</v>
      </c>
      <c r="C60" s="73" t="s">
        <v>1083</v>
      </c>
      <c r="D60" s="73" t="s">
        <v>1085</v>
      </c>
      <c r="E60" s="74" t="s">
        <v>563</v>
      </c>
      <c r="F60" s="75">
        <v>115.85</v>
      </c>
      <c r="G60" s="75">
        <v>97.6</v>
      </c>
      <c r="H60" s="75">
        <v>30.2</v>
      </c>
      <c r="I60" s="75">
        <v>245.2</v>
      </c>
      <c r="J60" s="75">
        <v>254.15</v>
      </c>
      <c r="K60" s="75">
        <v>237.4</v>
      </c>
      <c r="L60" s="75">
        <v>163.1</v>
      </c>
      <c r="M60" s="75">
        <v>104.25</v>
      </c>
      <c r="N60" s="75">
        <v>100.6</v>
      </c>
      <c r="O60" s="75">
        <v>110.7</v>
      </c>
      <c r="P60" s="75">
        <v>146.75</v>
      </c>
      <c r="Q60" s="75">
        <v>88.45</v>
      </c>
      <c r="R60" s="75">
        <v>79.349999999999994</v>
      </c>
      <c r="S60" s="75">
        <v>100.1</v>
      </c>
      <c r="T60" s="75">
        <v>94.4</v>
      </c>
      <c r="U60" s="75">
        <v>127.65</v>
      </c>
      <c r="V60" s="75">
        <v>96.25</v>
      </c>
      <c r="W60" s="75">
        <v>109.2</v>
      </c>
      <c r="X60" s="75">
        <v>145.85</v>
      </c>
      <c r="Y60" s="75">
        <v>89.2</v>
      </c>
      <c r="Z60" s="75">
        <v>60.6</v>
      </c>
      <c r="AA60" s="75">
        <v>85.504999999999995</v>
      </c>
      <c r="AB60" s="75">
        <v>142.19999999999999</v>
      </c>
      <c r="AC60" s="75">
        <v>230.5</v>
      </c>
      <c r="AD60" s="75">
        <v>243.7</v>
      </c>
      <c r="AE60" s="75">
        <v>216.35</v>
      </c>
      <c r="AF60" s="75">
        <v>91.65</v>
      </c>
      <c r="AG60" s="75">
        <v>141.4</v>
      </c>
      <c r="AH60" s="75">
        <v>142.44999999999999</v>
      </c>
      <c r="AI60" s="75">
        <v>129.4</v>
      </c>
      <c r="AJ60" s="75">
        <v>4020.0050000000001</v>
      </c>
    </row>
    <row r="61" spans="1:36" x14ac:dyDescent="0.3">
      <c r="A61" s="1"/>
      <c r="B61" s="73" t="s">
        <v>65</v>
      </c>
      <c r="C61" s="73" t="s">
        <v>1086</v>
      </c>
      <c r="D61" s="73" t="s">
        <v>48</v>
      </c>
      <c r="E61" s="74" t="s">
        <v>560</v>
      </c>
      <c r="F61" s="75"/>
      <c r="G61" s="75"/>
      <c r="H61" s="75"/>
      <c r="I61" s="75"/>
      <c r="J61" s="75"/>
      <c r="K61" s="75"/>
      <c r="L61" s="75"/>
      <c r="M61" s="75"/>
      <c r="N61" s="75"/>
      <c r="O61" s="75"/>
      <c r="P61" s="75"/>
      <c r="Q61" s="75"/>
      <c r="R61" s="75"/>
      <c r="S61" s="75"/>
      <c r="T61" s="75"/>
      <c r="U61" s="75"/>
      <c r="V61" s="75"/>
      <c r="W61" s="75">
        <v>0.3</v>
      </c>
      <c r="X61" s="75"/>
      <c r="Y61" s="75"/>
      <c r="Z61" s="75"/>
      <c r="AA61" s="75"/>
      <c r="AB61" s="75"/>
      <c r="AC61" s="75"/>
      <c r="AD61" s="75"/>
      <c r="AE61" s="75"/>
      <c r="AF61" s="75"/>
      <c r="AG61" s="75"/>
      <c r="AH61" s="75"/>
      <c r="AI61" s="75"/>
      <c r="AJ61" s="75">
        <v>0.3</v>
      </c>
    </row>
    <row r="62" spans="1:36" x14ac:dyDescent="0.3">
      <c r="A62" s="1"/>
      <c r="B62" s="73" t="s">
        <v>65</v>
      </c>
      <c r="C62" s="73" t="s">
        <v>958</v>
      </c>
      <c r="D62" s="73" t="s">
        <v>48</v>
      </c>
      <c r="E62" s="74" t="s">
        <v>560</v>
      </c>
      <c r="F62" s="75">
        <v>1618.15</v>
      </c>
      <c r="G62" s="75">
        <v>2173.25</v>
      </c>
      <c r="H62" s="75">
        <v>2895.2</v>
      </c>
      <c r="I62" s="75">
        <v>2464.8000000000002</v>
      </c>
      <c r="J62" s="75">
        <v>2530.0500000000002</v>
      </c>
      <c r="K62" s="75">
        <v>2109.1</v>
      </c>
      <c r="L62" s="75">
        <v>1422.7</v>
      </c>
      <c r="M62" s="75">
        <v>2525</v>
      </c>
      <c r="N62" s="75">
        <v>1940</v>
      </c>
      <c r="O62" s="75">
        <v>2321.1999999999998</v>
      </c>
      <c r="P62" s="75">
        <v>2678.2</v>
      </c>
      <c r="Q62" s="75">
        <v>2794.7</v>
      </c>
      <c r="R62" s="75">
        <v>2214.9</v>
      </c>
      <c r="S62" s="75">
        <v>2281.4499999999998</v>
      </c>
      <c r="T62" s="75">
        <v>2303.35</v>
      </c>
      <c r="U62" s="75">
        <v>2157.9</v>
      </c>
      <c r="V62" s="75">
        <v>2993.4</v>
      </c>
      <c r="W62" s="75">
        <v>2672.35</v>
      </c>
      <c r="X62" s="75">
        <v>2928.2</v>
      </c>
      <c r="Y62" s="75">
        <v>3067.9</v>
      </c>
      <c r="Z62" s="75">
        <v>2796.4</v>
      </c>
      <c r="AA62" s="75">
        <v>3031.5250000000001</v>
      </c>
      <c r="AB62" s="75">
        <v>2605.35</v>
      </c>
      <c r="AC62" s="75">
        <v>2374.15</v>
      </c>
      <c r="AD62" s="75">
        <v>2273.5500000000002</v>
      </c>
      <c r="AE62" s="75">
        <v>2080.4499999999998</v>
      </c>
      <c r="AF62" s="75">
        <v>2600.15</v>
      </c>
      <c r="AG62" s="75">
        <v>3045.7</v>
      </c>
      <c r="AH62" s="75">
        <v>2959</v>
      </c>
      <c r="AI62" s="75">
        <v>2844.7</v>
      </c>
      <c r="AJ62" s="75">
        <v>74702.774999999994</v>
      </c>
    </row>
    <row r="63" spans="1:36" x14ac:dyDescent="0.3">
      <c r="A63" s="1"/>
      <c r="B63" s="73" t="s">
        <v>65</v>
      </c>
      <c r="C63" s="73" t="s">
        <v>1087</v>
      </c>
      <c r="D63" s="73" t="s">
        <v>48</v>
      </c>
      <c r="E63" s="74" t="s">
        <v>562</v>
      </c>
      <c r="F63" s="75">
        <v>332.45</v>
      </c>
      <c r="G63" s="75">
        <v>370.3</v>
      </c>
      <c r="H63" s="75">
        <v>375.95</v>
      </c>
      <c r="I63" s="75">
        <v>375.35</v>
      </c>
      <c r="J63" s="75">
        <v>372.65</v>
      </c>
      <c r="K63" s="75">
        <v>360.6</v>
      </c>
      <c r="L63" s="75">
        <v>343.15</v>
      </c>
      <c r="M63" s="75">
        <v>360</v>
      </c>
      <c r="N63" s="75">
        <v>372.9</v>
      </c>
      <c r="O63" s="75">
        <v>378.1</v>
      </c>
      <c r="P63" s="75">
        <v>384.6</v>
      </c>
      <c r="Q63" s="75">
        <v>385.55</v>
      </c>
      <c r="R63" s="75">
        <v>366.65</v>
      </c>
      <c r="S63" s="75">
        <v>375.05</v>
      </c>
      <c r="T63" s="75">
        <v>352.4</v>
      </c>
      <c r="U63" s="75">
        <v>366.45</v>
      </c>
      <c r="V63" s="75">
        <v>375.35</v>
      </c>
      <c r="W63" s="75">
        <v>382.15</v>
      </c>
      <c r="X63" s="75">
        <v>386.9</v>
      </c>
      <c r="Y63" s="75">
        <v>390.6</v>
      </c>
      <c r="Z63" s="75">
        <v>392.05</v>
      </c>
      <c r="AA63" s="75">
        <v>392.75</v>
      </c>
      <c r="AB63" s="75">
        <v>379.8</v>
      </c>
      <c r="AC63" s="75">
        <v>297.25</v>
      </c>
      <c r="AD63" s="75">
        <v>361.55</v>
      </c>
      <c r="AE63" s="75">
        <v>384.65</v>
      </c>
      <c r="AF63" s="75">
        <v>388.4</v>
      </c>
      <c r="AG63" s="75">
        <v>396.05</v>
      </c>
      <c r="AH63" s="75">
        <v>396.4</v>
      </c>
      <c r="AI63" s="75">
        <v>395.6</v>
      </c>
      <c r="AJ63" s="75">
        <v>11191.65</v>
      </c>
    </row>
    <row r="64" spans="1:36" x14ac:dyDescent="0.3">
      <c r="A64" s="1"/>
      <c r="B64" s="73" t="s">
        <v>65</v>
      </c>
      <c r="C64" s="73" t="s">
        <v>70</v>
      </c>
      <c r="D64" s="73" t="s">
        <v>1088</v>
      </c>
      <c r="E64" s="74" t="s">
        <v>561</v>
      </c>
      <c r="F64" s="75">
        <v>3795.8</v>
      </c>
      <c r="G64" s="75">
        <v>2734.05</v>
      </c>
      <c r="H64" s="75">
        <v>2867</v>
      </c>
      <c r="I64" s="75">
        <v>3935.1</v>
      </c>
      <c r="J64" s="75">
        <v>3821.35</v>
      </c>
      <c r="K64" s="75">
        <v>4237.75</v>
      </c>
      <c r="L64" s="75">
        <v>3930.85</v>
      </c>
      <c r="M64" s="75">
        <v>3098.6</v>
      </c>
      <c r="N64" s="75">
        <v>4065.25</v>
      </c>
      <c r="O64" s="75">
        <v>3623.75</v>
      </c>
      <c r="P64" s="75">
        <v>2804.15</v>
      </c>
      <c r="Q64" s="75">
        <v>2461.5</v>
      </c>
      <c r="R64" s="75">
        <v>2976.65</v>
      </c>
      <c r="S64" s="75">
        <v>855.4</v>
      </c>
      <c r="T64" s="75"/>
      <c r="U64" s="75"/>
      <c r="V64" s="75"/>
      <c r="W64" s="75"/>
      <c r="X64" s="75"/>
      <c r="Y64" s="75"/>
      <c r="Z64" s="75"/>
      <c r="AA64" s="75"/>
      <c r="AB64" s="75"/>
      <c r="AC64" s="75"/>
      <c r="AD64" s="75"/>
      <c r="AE64" s="75">
        <v>980.1</v>
      </c>
      <c r="AF64" s="75">
        <v>2946.75</v>
      </c>
      <c r="AG64" s="75">
        <v>166.4</v>
      </c>
      <c r="AH64" s="75">
        <v>519.95000000000005</v>
      </c>
      <c r="AI64" s="75">
        <v>2287.3000000000002</v>
      </c>
      <c r="AJ64" s="75">
        <v>52107.7</v>
      </c>
    </row>
    <row r="65" spans="1:36" x14ac:dyDescent="0.3">
      <c r="A65" s="1"/>
      <c r="B65" s="73" t="s">
        <v>65</v>
      </c>
      <c r="C65" s="73" t="s">
        <v>70</v>
      </c>
      <c r="D65" s="73" t="s">
        <v>1089</v>
      </c>
      <c r="E65" s="74" t="s">
        <v>561</v>
      </c>
      <c r="F65" s="75">
        <v>3764.25</v>
      </c>
      <c r="G65" s="75">
        <v>2724.4</v>
      </c>
      <c r="H65" s="75">
        <v>2691.65</v>
      </c>
      <c r="I65" s="75"/>
      <c r="J65" s="75"/>
      <c r="K65" s="75">
        <v>1347.8</v>
      </c>
      <c r="L65" s="75">
        <v>3682.2</v>
      </c>
      <c r="M65" s="75">
        <v>3080.55</v>
      </c>
      <c r="N65" s="75">
        <v>4025.75</v>
      </c>
      <c r="O65" s="75">
        <v>3592.2</v>
      </c>
      <c r="P65" s="75">
        <v>2798.55</v>
      </c>
      <c r="Q65" s="75">
        <v>2456.4499999999998</v>
      </c>
      <c r="R65" s="75">
        <v>2976.35</v>
      </c>
      <c r="S65" s="75">
        <v>3871.4</v>
      </c>
      <c r="T65" s="75">
        <v>4177.3999999999996</v>
      </c>
      <c r="U65" s="75">
        <v>4054.05</v>
      </c>
      <c r="V65" s="75">
        <v>173.35</v>
      </c>
      <c r="W65" s="75">
        <v>740.5</v>
      </c>
      <c r="X65" s="75"/>
      <c r="Y65" s="75">
        <v>353.1</v>
      </c>
      <c r="Z65" s="75">
        <v>840.4</v>
      </c>
      <c r="AA65" s="75">
        <v>914.97</v>
      </c>
      <c r="AB65" s="75"/>
      <c r="AC65" s="75"/>
      <c r="AD65" s="75">
        <v>395.75</v>
      </c>
      <c r="AE65" s="75">
        <v>726.6</v>
      </c>
      <c r="AF65" s="75">
        <v>3547.25</v>
      </c>
      <c r="AG65" s="75">
        <v>3628.5</v>
      </c>
      <c r="AH65" s="75">
        <v>3905.05</v>
      </c>
      <c r="AI65" s="75">
        <v>3297.85</v>
      </c>
      <c r="AJ65" s="75">
        <v>63766.32</v>
      </c>
    </row>
    <row r="66" spans="1:36" x14ac:dyDescent="0.3">
      <c r="A66" s="1"/>
      <c r="B66" s="73" t="s">
        <v>65</v>
      </c>
      <c r="C66" s="73" t="s">
        <v>70</v>
      </c>
      <c r="D66" s="73" t="s">
        <v>1090</v>
      </c>
      <c r="E66" s="74" t="s">
        <v>561</v>
      </c>
      <c r="F66" s="75">
        <v>4235.8999999999996</v>
      </c>
      <c r="G66" s="75">
        <v>2845.8</v>
      </c>
      <c r="H66" s="75">
        <v>2955.4</v>
      </c>
      <c r="I66" s="75">
        <v>1025.5</v>
      </c>
      <c r="J66" s="75">
        <v>1546.6</v>
      </c>
      <c r="K66" s="75">
        <v>4800</v>
      </c>
      <c r="L66" s="75">
        <v>4385.8999999999996</v>
      </c>
      <c r="M66" s="75">
        <v>3351</v>
      </c>
      <c r="N66" s="75">
        <v>4472.2</v>
      </c>
      <c r="O66" s="75">
        <v>4046.25</v>
      </c>
      <c r="P66" s="75">
        <v>2856.2</v>
      </c>
      <c r="Q66" s="75">
        <v>2479.15</v>
      </c>
      <c r="R66" s="75">
        <v>2974.85</v>
      </c>
      <c r="S66" s="75">
        <v>4461.55</v>
      </c>
      <c r="T66" s="75">
        <v>4800</v>
      </c>
      <c r="U66" s="75">
        <v>4788.05</v>
      </c>
      <c r="V66" s="75">
        <v>4752.7</v>
      </c>
      <c r="W66" s="75">
        <v>4971.75</v>
      </c>
      <c r="X66" s="75">
        <v>660.85</v>
      </c>
      <c r="Y66" s="75">
        <v>1977.7</v>
      </c>
      <c r="Z66" s="75">
        <v>4908.7</v>
      </c>
      <c r="AA66" s="75">
        <v>4803.49</v>
      </c>
      <c r="AB66" s="75">
        <v>4948.3</v>
      </c>
      <c r="AC66" s="75">
        <v>4956.6499999999996</v>
      </c>
      <c r="AD66" s="75">
        <v>4848.95</v>
      </c>
      <c r="AE66" s="75">
        <v>4957.7</v>
      </c>
      <c r="AF66" s="75">
        <v>4414.1499999999996</v>
      </c>
      <c r="AG66" s="75">
        <v>4059.05</v>
      </c>
      <c r="AH66" s="75">
        <v>4409.55</v>
      </c>
      <c r="AI66" s="75">
        <v>3665.8</v>
      </c>
      <c r="AJ66" s="75">
        <v>114359.69</v>
      </c>
    </row>
    <row r="67" spans="1:36" x14ac:dyDescent="0.3">
      <c r="A67" s="1"/>
      <c r="B67" s="73" t="s">
        <v>65</v>
      </c>
      <c r="C67" s="73" t="s">
        <v>70</v>
      </c>
      <c r="D67" s="73" t="s">
        <v>307</v>
      </c>
      <c r="E67" s="74" t="s">
        <v>561</v>
      </c>
      <c r="F67" s="75">
        <v>5984.15</v>
      </c>
      <c r="G67" s="75">
        <v>4862.6000000000004</v>
      </c>
      <c r="H67" s="75">
        <v>4905.1499999999996</v>
      </c>
      <c r="I67" s="75">
        <v>2242.4499999999998</v>
      </c>
      <c r="J67" s="75">
        <v>2526.4</v>
      </c>
      <c r="K67" s="75">
        <v>4492.8999999999996</v>
      </c>
      <c r="L67" s="75">
        <v>5976.8</v>
      </c>
      <c r="M67" s="75">
        <v>5216.8500000000004</v>
      </c>
      <c r="N67" s="75">
        <v>6215.2</v>
      </c>
      <c r="O67" s="75">
        <v>5780.7</v>
      </c>
      <c r="P67" s="75">
        <v>4907.05</v>
      </c>
      <c r="Q67" s="75">
        <v>4485.6499999999996</v>
      </c>
      <c r="R67" s="75">
        <v>5011.3</v>
      </c>
      <c r="S67" s="75">
        <v>4568.75</v>
      </c>
      <c r="T67" s="75">
        <v>4435.5</v>
      </c>
      <c r="U67" s="75">
        <v>4329.7</v>
      </c>
      <c r="V67" s="75">
        <v>2193.6</v>
      </c>
      <c r="W67" s="75">
        <v>2149.4499999999998</v>
      </c>
      <c r="X67" s="75">
        <v>90.25</v>
      </c>
      <c r="Y67" s="75">
        <v>756.35</v>
      </c>
      <c r="Z67" s="75">
        <v>2099.8000000000002</v>
      </c>
      <c r="AA67" s="75">
        <v>2083.415</v>
      </c>
      <c r="AB67" s="75">
        <v>2091.65</v>
      </c>
      <c r="AC67" s="75">
        <v>2092.3000000000002</v>
      </c>
      <c r="AD67" s="75">
        <v>2094.85</v>
      </c>
      <c r="AE67" s="75">
        <v>2092.65</v>
      </c>
      <c r="AF67" s="75">
        <v>5333.4</v>
      </c>
      <c r="AG67" s="75">
        <v>3995.5</v>
      </c>
      <c r="AH67" s="75">
        <v>4124.05</v>
      </c>
      <c r="AI67" s="75">
        <v>4932.25</v>
      </c>
      <c r="AJ67" s="75">
        <v>112070.66499999999</v>
      </c>
    </row>
    <row r="68" spans="1:36" x14ac:dyDescent="0.3">
      <c r="A68" s="1"/>
      <c r="B68" s="73" t="s">
        <v>65</v>
      </c>
      <c r="C68" s="73" t="s">
        <v>73</v>
      </c>
      <c r="D68" s="73" t="s">
        <v>1091</v>
      </c>
      <c r="E68" s="74" t="s">
        <v>561</v>
      </c>
      <c r="F68" s="75"/>
      <c r="G68" s="75"/>
      <c r="H68" s="75"/>
      <c r="I68" s="75"/>
      <c r="J68" s="75"/>
      <c r="K68" s="75"/>
      <c r="L68" s="75"/>
      <c r="M68" s="75"/>
      <c r="N68" s="75">
        <v>119.65</v>
      </c>
      <c r="O68" s="75"/>
      <c r="P68" s="75"/>
      <c r="Q68" s="75"/>
      <c r="R68" s="75"/>
      <c r="S68" s="75"/>
      <c r="T68" s="75"/>
      <c r="U68" s="75"/>
      <c r="V68" s="75"/>
      <c r="W68" s="75"/>
      <c r="X68" s="75"/>
      <c r="Y68" s="75"/>
      <c r="Z68" s="75"/>
      <c r="AA68" s="75"/>
      <c r="AB68" s="75"/>
      <c r="AC68" s="75"/>
      <c r="AD68" s="75"/>
      <c r="AE68" s="75"/>
      <c r="AF68" s="75"/>
      <c r="AG68" s="75"/>
      <c r="AH68" s="75"/>
      <c r="AI68" s="75">
        <v>219.8</v>
      </c>
      <c r="AJ68" s="75">
        <v>339.45</v>
      </c>
    </row>
    <row r="69" spans="1:36" x14ac:dyDescent="0.3">
      <c r="A69" s="1"/>
      <c r="B69" s="73" t="s">
        <v>65</v>
      </c>
      <c r="C69" s="73" t="s">
        <v>73</v>
      </c>
      <c r="D69" s="73" t="s">
        <v>1092</v>
      </c>
      <c r="E69" s="74" t="s">
        <v>561</v>
      </c>
      <c r="F69" s="75"/>
      <c r="G69" s="75"/>
      <c r="H69" s="75"/>
      <c r="I69" s="75"/>
      <c r="J69" s="75"/>
      <c r="K69" s="75"/>
      <c r="L69" s="75"/>
      <c r="M69" s="75"/>
      <c r="N69" s="75"/>
      <c r="O69" s="75"/>
      <c r="P69" s="75"/>
      <c r="Q69" s="75"/>
      <c r="R69" s="75"/>
      <c r="S69" s="75"/>
      <c r="T69" s="75"/>
      <c r="U69" s="75"/>
      <c r="V69" s="75">
        <v>0.6</v>
      </c>
      <c r="W69" s="75"/>
      <c r="X69" s="75"/>
      <c r="Y69" s="75"/>
      <c r="Z69" s="75"/>
      <c r="AA69" s="75"/>
      <c r="AB69" s="75"/>
      <c r="AC69" s="75"/>
      <c r="AD69" s="75"/>
      <c r="AE69" s="75"/>
      <c r="AF69" s="75"/>
      <c r="AG69" s="75"/>
      <c r="AH69" s="75"/>
      <c r="AI69" s="75"/>
      <c r="AJ69" s="75">
        <v>0.6</v>
      </c>
    </row>
    <row r="70" spans="1:36" x14ac:dyDescent="0.3">
      <c r="A70" s="1"/>
      <c r="B70" s="73" t="s">
        <v>65</v>
      </c>
      <c r="C70" s="73" t="s">
        <v>1093</v>
      </c>
      <c r="D70" s="73" t="s">
        <v>1091</v>
      </c>
      <c r="E70" s="74" t="s">
        <v>561</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v>0</v>
      </c>
    </row>
    <row r="71" spans="1:36" x14ac:dyDescent="0.3">
      <c r="A71" s="1"/>
      <c r="B71" s="73" t="s">
        <v>65</v>
      </c>
      <c r="C71" s="73" t="s">
        <v>1093</v>
      </c>
      <c r="D71" s="73" t="s">
        <v>1094</v>
      </c>
      <c r="E71" s="74" t="s">
        <v>561</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v>0</v>
      </c>
    </row>
    <row r="72" spans="1:36" x14ac:dyDescent="0.3">
      <c r="A72" s="1"/>
      <c r="B72" s="73" t="s">
        <v>65</v>
      </c>
      <c r="C72" s="73" t="s">
        <v>1093</v>
      </c>
      <c r="D72" s="73" t="s">
        <v>1095</v>
      </c>
      <c r="E72" s="74" t="s">
        <v>561</v>
      </c>
      <c r="F72" s="75"/>
      <c r="G72" s="75"/>
      <c r="H72" s="75"/>
      <c r="I72" s="75"/>
      <c r="J72" s="75"/>
      <c r="K72" s="75"/>
      <c r="L72" s="75"/>
      <c r="M72" s="75">
        <v>450.4</v>
      </c>
      <c r="N72" s="75"/>
      <c r="O72" s="75"/>
      <c r="P72" s="75"/>
      <c r="Q72" s="75"/>
      <c r="R72" s="75"/>
      <c r="S72" s="75"/>
      <c r="T72" s="75"/>
      <c r="U72" s="75"/>
      <c r="V72" s="75"/>
      <c r="W72" s="75"/>
      <c r="X72" s="75"/>
      <c r="Y72" s="75"/>
      <c r="Z72" s="75"/>
      <c r="AA72" s="75"/>
      <c r="AB72" s="75"/>
      <c r="AC72" s="75"/>
      <c r="AD72" s="75"/>
      <c r="AE72" s="75"/>
      <c r="AF72" s="75"/>
      <c r="AG72" s="75"/>
      <c r="AH72" s="75"/>
      <c r="AI72" s="75"/>
      <c r="AJ72" s="75">
        <v>450.4</v>
      </c>
    </row>
    <row r="73" spans="1:36" x14ac:dyDescent="0.3">
      <c r="A73" s="1"/>
      <c r="B73" s="73" t="s">
        <v>65</v>
      </c>
      <c r="C73" s="73" t="s">
        <v>1096</v>
      </c>
      <c r="D73" s="73" t="s">
        <v>1097</v>
      </c>
      <c r="E73" s="74" t="s">
        <v>561</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v>0</v>
      </c>
    </row>
    <row r="74" spans="1:36" x14ac:dyDescent="0.3">
      <c r="A74" s="1"/>
      <c r="B74" s="73" t="s">
        <v>65</v>
      </c>
      <c r="C74" s="73" t="s">
        <v>1096</v>
      </c>
      <c r="D74" s="73" t="s">
        <v>1098</v>
      </c>
      <c r="E74" s="74" t="s">
        <v>561</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v>0</v>
      </c>
    </row>
    <row r="75" spans="1:36" x14ac:dyDescent="0.3">
      <c r="A75" s="1"/>
      <c r="B75" s="73" t="s">
        <v>65</v>
      </c>
      <c r="C75" s="73" t="s">
        <v>1096</v>
      </c>
      <c r="D75" s="73" t="s">
        <v>1090</v>
      </c>
      <c r="E75" s="74" t="s">
        <v>561</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v>0</v>
      </c>
    </row>
    <row r="76" spans="1:36" x14ac:dyDescent="0.3">
      <c r="A76" s="1"/>
      <c r="B76" s="73" t="s">
        <v>74</v>
      </c>
      <c r="C76" s="73" t="s">
        <v>75</v>
      </c>
      <c r="D76" s="73" t="s">
        <v>1099</v>
      </c>
      <c r="E76" s="74" t="s">
        <v>561</v>
      </c>
      <c r="F76" s="75">
        <v>3580.25</v>
      </c>
      <c r="G76" s="75">
        <v>3739.25</v>
      </c>
      <c r="H76" s="75">
        <v>3994.05</v>
      </c>
      <c r="I76" s="75">
        <v>4117</v>
      </c>
      <c r="J76" s="75">
        <v>3214.1</v>
      </c>
      <c r="K76" s="75">
        <v>4063.1</v>
      </c>
      <c r="L76" s="75">
        <v>4203.7</v>
      </c>
      <c r="M76" s="75">
        <v>3414.6</v>
      </c>
      <c r="N76" s="75">
        <v>4370.8999999999996</v>
      </c>
      <c r="O76" s="75">
        <v>4246.8999999999996</v>
      </c>
      <c r="P76" s="75">
        <v>3317.25</v>
      </c>
      <c r="Q76" s="75">
        <v>80.55</v>
      </c>
      <c r="R76" s="75">
        <v>3333.5</v>
      </c>
      <c r="S76" s="75">
        <v>4086.2</v>
      </c>
      <c r="T76" s="75">
        <v>4338.5</v>
      </c>
      <c r="U76" s="75">
        <v>3748.2</v>
      </c>
      <c r="V76" s="75">
        <v>3884.85</v>
      </c>
      <c r="W76" s="75">
        <v>4050.35</v>
      </c>
      <c r="X76" s="75">
        <v>3647.2</v>
      </c>
      <c r="Y76" s="75">
        <v>4113.1499999999996</v>
      </c>
      <c r="Z76" s="75">
        <v>3804.7</v>
      </c>
      <c r="AA76" s="75">
        <v>4249.4650000000001</v>
      </c>
      <c r="AB76" s="75">
        <v>4158.3999999999996</v>
      </c>
      <c r="AC76" s="75">
        <v>3774.1</v>
      </c>
      <c r="AD76" s="75">
        <v>3855.35</v>
      </c>
      <c r="AE76" s="75">
        <v>1080.5999999999999</v>
      </c>
      <c r="AF76" s="75"/>
      <c r="AG76" s="75"/>
      <c r="AH76" s="75"/>
      <c r="AI76" s="75"/>
      <c r="AJ76" s="75">
        <v>94466.214999999997</v>
      </c>
    </row>
    <row r="77" spans="1:36" x14ac:dyDescent="0.3">
      <c r="A77" s="1"/>
      <c r="B77" s="73" t="s">
        <v>74</v>
      </c>
      <c r="C77" s="73" t="s">
        <v>75</v>
      </c>
      <c r="D77" s="73" t="s">
        <v>1100</v>
      </c>
      <c r="E77" s="74" t="s">
        <v>561</v>
      </c>
      <c r="F77" s="75">
        <v>3588.25</v>
      </c>
      <c r="G77" s="75">
        <v>3744.6</v>
      </c>
      <c r="H77" s="75">
        <v>4002.35</v>
      </c>
      <c r="I77" s="75">
        <v>4127.3999999999996</v>
      </c>
      <c r="J77" s="75">
        <v>3222.6</v>
      </c>
      <c r="K77" s="75">
        <v>4071.45</v>
      </c>
      <c r="L77" s="75">
        <v>4213.25</v>
      </c>
      <c r="M77" s="75">
        <v>3422.9</v>
      </c>
      <c r="N77" s="75">
        <v>4382.25</v>
      </c>
      <c r="O77" s="75">
        <v>4256.8999999999996</v>
      </c>
      <c r="P77" s="75">
        <v>3324</v>
      </c>
      <c r="Q77" s="75">
        <v>3418.8</v>
      </c>
      <c r="R77" s="75">
        <v>3895.15</v>
      </c>
      <c r="S77" s="75">
        <v>4095.1</v>
      </c>
      <c r="T77" s="75">
        <v>4349.75</v>
      </c>
      <c r="U77" s="75">
        <v>3758.6</v>
      </c>
      <c r="V77" s="75">
        <v>3894.75</v>
      </c>
      <c r="W77" s="75">
        <v>4061.5</v>
      </c>
      <c r="X77" s="75">
        <v>3655.1</v>
      </c>
      <c r="Y77" s="75">
        <v>4120.75</v>
      </c>
      <c r="Z77" s="75">
        <v>3813.9</v>
      </c>
      <c r="AA77" s="75">
        <v>4246.8549999999996</v>
      </c>
      <c r="AB77" s="75">
        <v>4167.5</v>
      </c>
      <c r="AC77" s="75">
        <v>3780.45</v>
      </c>
      <c r="AD77" s="75">
        <v>3867.55</v>
      </c>
      <c r="AE77" s="75">
        <v>376.55</v>
      </c>
      <c r="AF77" s="75"/>
      <c r="AG77" s="75"/>
      <c r="AH77" s="75"/>
      <c r="AI77" s="75"/>
      <c r="AJ77" s="75">
        <v>97858.255000000005</v>
      </c>
    </row>
    <row r="78" spans="1:36" x14ac:dyDescent="0.3">
      <c r="A78" s="1"/>
      <c r="B78" s="73" t="s">
        <v>74</v>
      </c>
      <c r="C78" s="73" t="s">
        <v>75</v>
      </c>
      <c r="D78" s="73" t="s">
        <v>264</v>
      </c>
      <c r="E78" s="74" t="s">
        <v>561</v>
      </c>
      <c r="F78" s="75">
        <v>4000.55</v>
      </c>
      <c r="G78" s="75">
        <v>4085.1</v>
      </c>
      <c r="H78" s="75">
        <v>4222.7</v>
      </c>
      <c r="I78" s="75">
        <v>4287.7</v>
      </c>
      <c r="J78" s="75">
        <v>3803.6</v>
      </c>
      <c r="K78" s="75">
        <v>4254.2</v>
      </c>
      <c r="L78" s="75">
        <v>4339.3500000000004</v>
      </c>
      <c r="M78" s="75">
        <v>3930.85</v>
      </c>
      <c r="N78" s="75">
        <v>4421.1499999999996</v>
      </c>
      <c r="O78" s="75">
        <v>4349.3</v>
      </c>
      <c r="P78" s="75">
        <v>3873.1</v>
      </c>
      <c r="Q78" s="75">
        <v>2004.55</v>
      </c>
      <c r="R78" s="75">
        <v>3727.55</v>
      </c>
      <c r="S78" s="75">
        <v>4266.95</v>
      </c>
      <c r="T78" s="75">
        <v>4403.75</v>
      </c>
      <c r="U78" s="75">
        <v>4090.95</v>
      </c>
      <c r="V78" s="75">
        <v>4173.2</v>
      </c>
      <c r="W78" s="75">
        <v>4254.1499999999996</v>
      </c>
      <c r="X78" s="75">
        <v>4036.25</v>
      </c>
      <c r="Y78" s="75">
        <v>4275.75</v>
      </c>
      <c r="Z78" s="75">
        <v>4121.3500000000004</v>
      </c>
      <c r="AA78" s="75">
        <v>4355.87</v>
      </c>
      <c r="AB78" s="75">
        <v>4313.95</v>
      </c>
      <c r="AC78" s="75">
        <v>4102.6499999999996</v>
      </c>
      <c r="AD78" s="75">
        <v>4147.75</v>
      </c>
      <c r="AE78" s="75">
        <v>785.4</v>
      </c>
      <c r="AF78" s="75"/>
      <c r="AG78" s="75"/>
      <c r="AH78" s="75"/>
      <c r="AI78" s="75"/>
      <c r="AJ78" s="75">
        <v>102627.67</v>
      </c>
    </row>
    <row r="79" spans="1:36" x14ac:dyDescent="0.3">
      <c r="A79" s="1"/>
      <c r="B79" s="73" t="s">
        <v>601</v>
      </c>
      <c r="C79" s="73" t="s">
        <v>959</v>
      </c>
      <c r="D79" s="73" t="s">
        <v>48</v>
      </c>
      <c r="E79" s="74" t="s">
        <v>560</v>
      </c>
      <c r="F79" s="75">
        <v>252</v>
      </c>
      <c r="G79" s="75">
        <v>252</v>
      </c>
      <c r="H79" s="75">
        <v>252</v>
      </c>
      <c r="I79" s="75">
        <v>251.85</v>
      </c>
      <c r="J79" s="75">
        <v>260.55</v>
      </c>
      <c r="K79" s="75">
        <v>252</v>
      </c>
      <c r="L79" s="75">
        <v>293.8</v>
      </c>
      <c r="M79" s="75">
        <v>313.2</v>
      </c>
      <c r="N79" s="75">
        <v>251.05</v>
      </c>
      <c r="O79" s="75">
        <v>354.3</v>
      </c>
      <c r="P79" s="75">
        <v>503.8</v>
      </c>
      <c r="Q79" s="75">
        <v>419.95</v>
      </c>
      <c r="R79" s="75">
        <v>455.75</v>
      </c>
      <c r="S79" s="75">
        <v>385.15</v>
      </c>
      <c r="T79" s="75">
        <v>356.05</v>
      </c>
      <c r="U79" s="75">
        <v>488.55</v>
      </c>
      <c r="V79" s="75">
        <v>502.3</v>
      </c>
      <c r="W79" s="75">
        <v>294.3</v>
      </c>
      <c r="X79" s="75">
        <v>250.05</v>
      </c>
      <c r="Y79" s="75">
        <v>250.25</v>
      </c>
      <c r="Z79" s="75">
        <v>251.45</v>
      </c>
      <c r="AA79" s="75">
        <v>241.89500000000001</v>
      </c>
      <c r="AB79" s="75">
        <v>249.6</v>
      </c>
      <c r="AC79" s="75">
        <v>304.95</v>
      </c>
      <c r="AD79" s="75">
        <v>454.95</v>
      </c>
      <c r="AE79" s="75">
        <v>480.2</v>
      </c>
      <c r="AF79" s="75">
        <v>490.05</v>
      </c>
      <c r="AG79" s="75">
        <v>499.45</v>
      </c>
      <c r="AH79" s="75">
        <v>489.55</v>
      </c>
      <c r="AI79" s="75">
        <v>410.55</v>
      </c>
      <c r="AJ79" s="75">
        <v>10511.545</v>
      </c>
    </row>
    <row r="80" spans="1:36" x14ac:dyDescent="0.3">
      <c r="A80" s="1"/>
      <c r="B80" s="73" t="s">
        <v>601</v>
      </c>
      <c r="C80" s="73" t="s">
        <v>960</v>
      </c>
      <c r="D80" s="73" t="s">
        <v>48</v>
      </c>
      <c r="E80" s="74" t="s">
        <v>560</v>
      </c>
      <c r="F80" s="75">
        <v>148.19999999999999</v>
      </c>
      <c r="G80" s="75">
        <v>144.19999999999999</v>
      </c>
      <c r="H80" s="75">
        <v>183.95</v>
      </c>
      <c r="I80" s="75">
        <v>119.5</v>
      </c>
      <c r="J80" s="75">
        <v>79.400000000000006</v>
      </c>
      <c r="K80" s="75">
        <v>67.7</v>
      </c>
      <c r="L80" s="75">
        <v>69.400000000000006</v>
      </c>
      <c r="M80" s="75">
        <v>85.5</v>
      </c>
      <c r="N80" s="75">
        <v>65.849999999999994</v>
      </c>
      <c r="O80" s="75">
        <v>162.55000000000001</v>
      </c>
      <c r="P80" s="75">
        <v>158.19999999999999</v>
      </c>
      <c r="Q80" s="75">
        <v>124.7</v>
      </c>
      <c r="R80" s="75">
        <v>145.25</v>
      </c>
      <c r="S80" s="75">
        <v>115.75</v>
      </c>
      <c r="T80" s="75">
        <v>85.9</v>
      </c>
      <c r="U80" s="75">
        <v>140.85</v>
      </c>
      <c r="V80" s="75">
        <v>161.5</v>
      </c>
      <c r="W80" s="75">
        <v>147.30000000000001</v>
      </c>
      <c r="X80" s="75">
        <v>177.5</v>
      </c>
      <c r="Y80" s="75">
        <v>168.95</v>
      </c>
      <c r="Z80" s="75">
        <v>154.15</v>
      </c>
      <c r="AA80" s="75">
        <v>181.23500000000001</v>
      </c>
      <c r="AB80" s="75">
        <v>175.25</v>
      </c>
      <c r="AC80" s="75">
        <v>182.35</v>
      </c>
      <c r="AD80" s="75">
        <v>106.95</v>
      </c>
      <c r="AE80" s="75">
        <v>156.35</v>
      </c>
      <c r="AF80" s="75">
        <v>163.80000000000001</v>
      </c>
      <c r="AG80" s="75">
        <v>104.15</v>
      </c>
      <c r="AH80" s="75">
        <v>135.80000000000001</v>
      </c>
      <c r="AI80" s="75">
        <v>194.6</v>
      </c>
      <c r="AJ80" s="75">
        <v>4106.7849999999999</v>
      </c>
    </row>
    <row r="81" spans="1:36" x14ac:dyDescent="0.3">
      <c r="A81" s="1"/>
      <c r="B81" s="73" t="s">
        <v>602</v>
      </c>
      <c r="C81" s="73" t="s">
        <v>961</v>
      </c>
      <c r="D81" s="73" t="s">
        <v>48</v>
      </c>
      <c r="E81" s="74" t="s">
        <v>560</v>
      </c>
      <c r="F81" s="75">
        <v>124.4</v>
      </c>
      <c r="G81" s="75">
        <v>274.25</v>
      </c>
      <c r="H81" s="75">
        <v>424.65</v>
      </c>
      <c r="I81" s="75">
        <v>422</v>
      </c>
      <c r="J81" s="75">
        <v>345.9</v>
      </c>
      <c r="K81" s="75">
        <v>247.25</v>
      </c>
      <c r="L81" s="75">
        <v>244.95</v>
      </c>
      <c r="M81" s="75">
        <v>328.45</v>
      </c>
      <c r="N81" s="75">
        <v>397.45</v>
      </c>
      <c r="O81" s="75">
        <v>374.05</v>
      </c>
      <c r="P81" s="75">
        <v>316.05</v>
      </c>
      <c r="Q81" s="75">
        <v>263.5</v>
      </c>
      <c r="R81" s="75">
        <v>230.6</v>
      </c>
      <c r="S81" s="75">
        <v>226.8</v>
      </c>
      <c r="T81" s="75">
        <v>426.05</v>
      </c>
      <c r="U81" s="75">
        <v>487.4</v>
      </c>
      <c r="V81" s="75">
        <v>489.6</v>
      </c>
      <c r="W81" s="75">
        <v>488</v>
      </c>
      <c r="X81" s="75">
        <v>489</v>
      </c>
      <c r="Y81" s="75">
        <v>489.5</v>
      </c>
      <c r="Z81" s="75">
        <v>418.55</v>
      </c>
      <c r="AA81" s="75">
        <v>389.93</v>
      </c>
      <c r="AB81" s="75">
        <v>325.8</v>
      </c>
      <c r="AC81" s="75">
        <v>458.7</v>
      </c>
      <c r="AD81" s="75">
        <v>487.37</v>
      </c>
      <c r="AE81" s="75">
        <v>474.45</v>
      </c>
      <c r="AF81" s="75">
        <v>475.4</v>
      </c>
      <c r="AG81" s="75">
        <v>487.82</v>
      </c>
      <c r="AH81" s="75">
        <v>489.6</v>
      </c>
      <c r="AI81" s="75">
        <v>489.6</v>
      </c>
      <c r="AJ81" s="75">
        <v>11587.07</v>
      </c>
    </row>
    <row r="82" spans="1:36" x14ac:dyDescent="0.3">
      <c r="A82" s="1"/>
      <c r="B82" s="73" t="s">
        <v>602</v>
      </c>
      <c r="C82" s="73" t="s">
        <v>962</v>
      </c>
      <c r="D82" s="73" t="s">
        <v>48</v>
      </c>
      <c r="E82" s="74" t="s">
        <v>560</v>
      </c>
      <c r="F82" s="75">
        <v>136.6</v>
      </c>
      <c r="G82" s="75">
        <v>183.35</v>
      </c>
      <c r="H82" s="75">
        <v>326.39999999999998</v>
      </c>
      <c r="I82" s="75">
        <v>429.45</v>
      </c>
      <c r="J82" s="75">
        <v>360.95</v>
      </c>
      <c r="K82" s="75">
        <v>259</v>
      </c>
      <c r="L82" s="75">
        <v>254.9</v>
      </c>
      <c r="M82" s="75">
        <v>337.7</v>
      </c>
      <c r="N82" s="75">
        <v>403.45</v>
      </c>
      <c r="O82" s="75">
        <v>388.75</v>
      </c>
      <c r="P82" s="75">
        <v>328.65</v>
      </c>
      <c r="Q82" s="75">
        <v>277.14999999999998</v>
      </c>
      <c r="R82" s="75">
        <v>241.5</v>
      </c>
      <c r="S82" s="75">
        <v>237.55</v>
      </c>
      <c r="T82" s="75">
        <v>433.65</v>
      </c>
      <c r="U82" s="75">
        <v>489.6</v>
      </c>
      <c r="V82" s="75">
        <v>489.6</v>
      </c>
      <c r="W82" s="75">
        <v>489.6</v>
      </c>
      <c r="X82" s="75">
        <v>489.6</v>
      </c>
      <c r="Y82" s="75">
        <v>489.6</v>
      </c>
      <c r="Z82" s="75">
        <v>432.6</v>
      </c>
      <c r="AA82" s="75">
        <v>400.31</v>
      </c>
      <c r="AB82" s="75">
        <v>338.5</v>
      </c>
      <c r="AC82" s="75">
        <v>459</v>
      </c>
      <c r="AD82" s="75">
        <v>487.32</v>
      </c>
      <c r="AE82" s="75">
        <v>483.2</v>
      </c>
      <c r="AF82" s="75">
        <v>477.95</v>
      </c>
      <c r="AG82" s="75">
        <v>487.76</v>
      </c>
      <c r="AH82" s="75">
        <v>489.6</v>
      </c>
      <c r="AI82" s="75">
        <v>489.6</v>
      </c>
      <c r="AJ82" s="75">
        <v>11592.89</v>
      </c>
    </row>
    <row r="83" spans="1:36" x14ac:dyDescent="0.3">
      <c r="A83" s="1"/>
      <c r="B83" s="73" t="s">
        <v>602</v>
      </c>
      <c r="C83" s="73" t="s">
        <v>963</v>
      </c>
      <c r="D83" s="73" t="s">
        <v>48</v>
      </c>
      <c r="E83" s="74" t="s">
        <v>560</v>
      </c>
      <c r="F83" s="75">
        <v>140.05000000000001</v>
      </c>
      <c r="G83" s="75">
        <v>179.4</v>
      </c>
      <c r="H83" s="75">
        <v>286.89999999999998</v>
      </c>
      <c r="I83" s="75">
        <v>414.15</v>
      </c>
      <c r="J83" s="75">
        <v>364.45</v>
      </c>
      <c r="K83" s="75">
        <v>262.55</v>
      </c>
      <c r="L83" s="75">
        <v>250.35</v>
      </c>
      <c r="M83" s="75">
        <v>331.45</v>
      </c>
      <c r="N83" s="75">
        <v>397.2</v>
      </c>
      <c r="O83" s="75">
        <v>387.6</v>
      </c>
      <c r="P83" s="75">
        <v>334.15</v>
      </c>
      <c r="Q83" s="75">
        <v>282.05</v>
      </c>
      <c r="R83" s="75">
        <v>246.15</v>
      </c>
      <c r="S83" s="75">
        <v>240.1</v>
      </c>
      <c r="T83" s="75">
        <v>398.5</v>
      </c>
      <c r="U83" s="75">
        <v>470.4</v>
      </c>
      <c r="V83" s="75">
        <v>470.4</v>
      </c>
      <c r="W83" s="75">
        <v>468.15</v>
      </c>
      <c r="X83" s="75">
        <v>470.4</v>
      </c>
      <c r="Y83" s="75">
        <v>470.85</v>
      </c>
      <c r="Z83" s="75">
        <v>428.6</v>
      </c>
      <c r="AA83" s="75">
        <v>396.66</v>
      </c>
      <c r="AB83" s="75">
        <v>340.3</v>
      </c>
      <c r="AC83" s="75">
        <v>436</v>
      </c>
      <c r="AD83" s="75">
        <v>472.44</v>
      </c>
      <c r="AE83" s="75">
        <v>475.1</v>
      </c>
      <c r="AF83" s="75">
        <v>470.9</v>
      </c>
      <c r="AG83" s="75">
        <v>479.42</v>
      </c>
      <c r="AH83" s="75">
        <v>480</v>
      </c>
      <c r="AI83" s="75">
        <v>480</v>
      </c>
      <c r="AJ83" s="75">
        <v>11324.67</v>
      </c>
    </row>
    <row r="84" spans="1:36" x14ac:dyDescent="0.3">
      <c r="A84" s="1"/>
      <c r="B84" s="73" t="s">
        <v>602</v>
      </c>
      <c r="C84" s="73" t="s">
        <v>964</v>
      </c>
      <c r="D84" s="73" t="s">
        <v>48</v>
      </c>
      <c r="E84" s="74" t="s">
        <v>560</v>
      </c>
      <c r="F84" s="75">
        <v>174.85</v>
      </c>
      <c r="G84" s="75">
        <v>176.2</v>
      </c>
      <c r="H84" s="75">
        <v>174.05</v>
      </c>
      <c r="I84" s="75">
        <v>174.85</v>
      </c>
      <c r="J84" s="75">
        <v>167.9</v>
      </c>
      <c r="K84" s="75">
        <v>174</v>
      </c>
      <c r="L84" s="75">
        <v>175.25</v>
      </c>
      <c r="M84" s="75">
        <v>171.5</v>
      </c>
      <c r="N84" s="75">
        <v>174.9</v>
      </c>
      <c r="O84" s="75">
        <v>177.45</v>
      </c>
      <c r="P84" s="75">
        <v>169.7</v>
      </c>
      <c r="Q84" s="75">
        <v>165.35</v>
      </c>
      <c r="R84" s="75">
        <v>172.2</v>
      </c>
      <c r="S84" s="75">
        <v>165.5</v>
      </c>
      <c r="T84" s="75">
        <v>185.4</v>
      </c>
      <c r="U84" s="75">
        <v>182.15</v>
      </c>
      <c r="V84" s="75">
        <v>173.35</v>
      </c>
      <c r="W84" s="75">
        <v>169.4</v>
      </c>
      <c r="X84" s="75">
        <v>167.25</v>
      </c>
      <c r="Y84" s="75">
        <v>173.25</v>
      </c>
      <c r="Z84" s="75">
        <v>166.6</v>
      </c>
      <c r="AA84" s="75">
        <v>169.35</v>
      </c>
      <c r="AB84" s="75">
        <v>169.4</v>
      </c>
      <c r="AC84" s="75">
        <v>172.3</v>
      </c>
      <c r="AD84" s="75">
        <v>170.85</v>
      </c>
      <c r="AE84" s="75">
        <v>82.4</v>
      </c>
      <c r="AF84" s="75">
        <v>172.6</v>
      </c>
      <c r="AG84" s="75">
        <v>170.2</v>
      </c>
      <c r="AH84" s="75">
        <v>169.6</v>
      </c>
      <c r="AI84" s="75">
        <v>165.3</v>
      </c>
      <c r="AJ84" s="75">
        <v>5073.1000000000004</v>
      </c>
    </row>
    <row r="85" spans="1:36" x14ac:dyDescent="0.3">
      <c r="A85" s="1"/>
      <c r="B85" s="73" t="s">
        <v>607</v>
      </c>
      <c r="C85" s="73" t="s">
        <v>1101</v>
      </c>
      <c r="D85" s="73" t="s">
        <v>1102</v>
      </c>
      <c r="E85" s="74" t="s">
        <v>561</v>
      </c>
      <c r="F85" s="75">
        <v>697.05</v>
      </c>
      <c r="G85" s="75">
        <v>675.25</v>
      </c>
      <c r="H85" s="75">
        <v>670.7</v>
      </c>
      <c r="I85" s="75">
        <v>677.25</v>
      </c>
      <c r="J85" s="75">
        <v>690.95</v>
      </c>
      <c r="K85" s="75">
        <v>700.05</v>
      </c>
      <c r="L85" s="75">
        <v>678.55</v>
      </c>
      <c r="M85" s="75">
        <v>670.3</v>
      </c>
      <c r="N85" s="75">
        <v>667.5</v>
      </c>
      <c r="O85" s="75">
        <v>674.15</v>
      </c>
      <c r="P85" s="75">
        <v>383.75</v>
      </c>
      <c r="Q85" s="75"/>
      <c r="R85" s="75"/>
      <c r="S85" s="75"/>
      <c r="T85" s="75"/>
      <c r="U85" s="75"/>
      <c r="V85" s="75">
        <v>224.7</v>
      </c>
      <c r="W85" s="75">
        <v>642.85</v>
      </c>
      <c r="X85" s="75">
        <v>657.9</v>
      </c>
      <c r="Y85" s="75">
        <v>680.35</v>
      </c>
      <c r="Z85" s="75">
        <v>512.85</v>
      </c>
      <c r="AA85" s="75"/>
      <c r="AB85" s="75"/>
      <c r="AC85" s="75"/>
      <c r="AD85" s="75"/>
      <c r="AE85" s="75"/>
      <c r="AF85" s="75"/>
      <c r="AG85" s="75">
        <v>161.5</v>
      </c>
      <c r="AH85" s="75">
        <v>657.4</v>
      </c>
      <c r="AI85" s="75">
        <v>657.6</v>
      </c>
      <c r="AJ85" s="75">
        <v>11380.65</v>
      </c>
    </row>
    <row r="86" spans="1:36" x14ac:dyDescent="0.3">
      <c r="A86" s="1"/>
      <c r="B86" s="73" t="s">
        <v>607</v>
      </c>
      <c r="C86" s="73" t="s">
        <v>1101</v>
      </c>
      <c r="D86" s="73" t="s">
        <v>1103</v>
      </c>
      <c r="E86" s="74" t="s">
        <v>561</v>
      </c>
      <c r="F86" s="75">
        <v>788.65</v>
      </c>
      <c r="G86" s="75">
        <v>783.15</v>
      </c>
      <c r="H86" s="75">
        <v>768.75</v>
      </c>
      <c r="I86" s="75">
        <v>777.4</v>
      </c>
      <c r="J86" s="75">
        <v>778.05</v>
      </c>
      <c r="K86" s="75">
        <v>766.9</v>
      </c>
      <c r="L86" s="75">
        <v>767.1</v>
      </c>
      <c r="M86" s="75">
        <v>768.45</v>
      </c>
      <c r="N86" s="75">
        <v>783.95</v>
      </c>
      <c r="O86" s="75">
        <v>790.05</v>
      </c>
      <c r="P86" s="75">
        <v>444.45</v>
      </c>
      <c r="Q86" s="75"/>
      <c r="R86" s="75"/>
      <c r="S86" s="75">
        <v>2.4500000000000002</v>
      </c>
      <c r="T86" s="75">
        <v>374.375</v>
      </c>
      <c r="U86" s="75">
        <v>761.4</v>
      </c>
      <c r="V86" s="75">
        <v>789.85</v>
      </c>
      <c r="W86" s="75">
        <v>779.15</v>
      </c>
      <c r="X86" s="75">
        <v>810.95</v>
      </c>
      <c r="Y86" s="75">
        <v>794.85</v>
      </c>
      <c r="Z86" s="75">
        <v>576.79999999999995</v>
      </c>
      <c r="AA86" s="75"/>
      <c r="AB86" s="75"/>
      <c r="AC86" s="75"/>
      <c r="AD86" s="75"/>
      <c r="AE86" s="75"/>
      <c r="AF86" s="75">
        <v>317.59500000000003</v>
      </c>
      <c r="AG86" s="75">
        <v>813.65</v>
      </c>
      <c r="AH86" s="75">
        <v>818.95</v>
      </c>
      <c r="AI86" s="75">
        <v>822.35</v>
      </c>
      <c r="AJ86" s="75">
        <v>15879.27</v>
      </c>
    </row>
    <row r="87" spans="1:36" x14ac:dyDescent="0.3">
      <c r="A87" s="1"/>
      <c r="B87" s="73" t="s">
        <v>578</v>
      </c>
      <c r="C87" s="73" t="s">
        <v>1104</v>
      </c>
      <c r="D87" s="73" t="s">
        <v>1104</v>
      </c>
      <c r="E87" s="74" t="s">
        <v>562</v>
      </c>
      <c r="F87" s="75">
        <v>793.15</v>
      </c>
      <c r="G87" s="75">
        <v>790.5</v>
      </c>
      <c r="H87" s="75">
        <v>812.4</v>
      </c>
      <c r="I87" s="75">
        <v>819.3</v>
      </c>
      <c r="J87" s="75">
        <v>812.65</v>
      </c>
      <c r="K87" s="75">
        <v>784.7</v>
      </c>
      <c r="L87" s="75">
        <v>702.55</v>
      </c>
      <c r="M87" s="75">
        <v>777.25</v>
      </c>
      <c r="N87" s="75">
        <v>787.8</v>
      </c>
      <c r="O87" s="75">
        <v>798.65</v>
      </c>
      <c r="P87" s="75">
        <v>812.85</v>
      </c>
      <c r="Q87" s="75">
        <v>776</v>
      </c>
      <c r="R87" s="75">
        <v>792.1</v>
      </c>
      <c r="S87" s="75">
        <v>797.9</v>
      </c>
      <c r="T87" s="75">
        <v>765.15</v>
      </c>
      <c r="U87" s="75">
        <v>803.1</v>
      </c>
      <c r="V87" s="75">
        <v>741.15</v>
      </c>
      <c r="W87" s="75">
        <v>802.55</v>
      </c>
      <c r="X87" s="75">
        <v>824.05</v>
      </c>
      <c r="Y87" s="75">
        <v>831.8</v>
      </c>
      <c r="Z87" s="75">
        <v>830.15</v>
      </c>
      <c r="AA87" s="75">
        <v>831.4</v>
      </c>
      <c r="AB87" s="75">
        <v>790.25</v>
      </c>
      <c r="AC87" s="75">
        <v>695.55</v>
      </c>
      <c r="AD87" s="75">
        <v>699.05</v>
      </c>
      <c r="AE87" s="75">
        <v>5</v>
      </c>
      <c r="AF87" s="75">
        <v>814.75</v>
      </c>
      <c r="AG87" s="75">
        <v>839.55</v>
      </c>
      <c r="AH87" s="75">
        <v>842.7</v>
      </c>
      <c r="AI87" s="75">
        <v>836.7</v>
      </c>
      <c r="AJ87" s="75">
        <v>23010.7</v>
      </c>
    </row>
    <row r="88" spans="1:36" x14ac:dyDescent="0.3">
      <c r="A88" s="1"/>
      <c r="B88" s="73" t="s">
        <v>271</v>
      </c>
      <c r="C88" s="73" t="s">
        <v>1105</v>
      </c>
      <c r="D88" s="73" t="s">
        <v>48</v>
      </c>
      <c r="E88" s="74" t="s">
        <v>563</v>
      </c>
      <c r="F88" s="75">
        <v>169.2</v>
      </c>
      <c r="G88" s="75">
        <v>237.4</v>
      </c>
      <c r="H88" s="75">
        <v>130.9</v>
      </c>
      <c r="I88" s="75">
        <v>169.35</v>
      </c>
      <c r="J88" s="75">
        <v>193.8</v>
      </c>
      <c r="K88" s="75">
        <v>168.05</v>
      </c>
      <c r="L88" s="75">
        <v>228.85</v>
      </c>
      <c r="M88" s="75">
        <v>198.1</v>
      </c>
      <c r="N88" s="75">
        <v>60.15</v>
      </c>
      <c r="O88" s="75">
        <v>20.100000000000001</v>
      </c>
      <c r="P88" s="75">
        <v>57.1</v>
      </c>
      <c r="Q88" s="75">
        <v>29.1</v>
      </c>
      <c r="R88" s="75">
        <v>35.1</v>
      </c>
      <c r="S88" s="75">
        <v>60.05</v>
      </c>
      <c r="T88" s="75">
        <v>84.05</v>
      </c>
      <c r="U88" s="75">
        <v>118.05</v>
      </c>
      <c r="V88" s="75">
        <v>198.15</v>
      </c>
      <c r="W88" s="75">
        <v>225.05</v>
      </c>
      <c r="X88" s="75">
        <v>172.45</v>
      </c>
      <c r="Y88" s="75">
        <v>174.95</v>
      </c>
      <c r="Z88" s="75">
        <v>148.05000000000001</v>
      </c>
      <c r="AA88" s="75">
        <v>156.65</v>
      </c>
      <c r="AB88" s="75">
        <v>153.30000000000001</v>
      </c>
      <c r="AC88" s="75">
        <v>198.15</v>
      </c>
      <c r="AD88" s="75">
        <v>70.099999999999994</v>
      </c>
      <c r="AE88" s="75">
        <v>63.9</v>
      </c>
      <c r="AF88" s="75">
        <v>35.25</v>
      </c>
      <c r="AG88" s="75">
        <v>155.80000000000001</v>
      </c>
      <c r="AH88" s="75">
        <v>277.64999999999998</v>
      </c>
      <c r="AI88" s="75">
        <v>152.6</v>
      </c>
      <c r="AJ88" s="75">
        <v>4141.3999999999996</v>
      </c>
    </row>
    <row r="89" spans="1:36" x14ac:dyDescent="0.3">
      <c r="A89" s="1"/>
      <c r="B89" s="73" t="s">
        <v>579</v>
      </c>
      <c r="C89" s="73" t="s">
        <v>1106</v>
      </c>
      <c r="D89" s="73" t="s">
        <v>48</v>
      </c>
      <c r="E89" s="74" t="s">
        <v>563</v>
      </c>
      <c r="F89" s="75">
        <v>203.5</v>
      </c>
      <c r="G89" s="75">
        <v>301.35000000000002</v>
      </c>
      <c r="H89" s="75">
        <v>164.1</v>
      </c>
      <c r="I89" s="75">
        <v>195.75</v>
      </c>
      <c r="J89" s="75">
        <v>213.25</v>
      </c>
      <c r="K89" s="75">
        <v>208.75</v>
      </c>
      <c r="L89" s="75">
        <v>242.9</v>
      </c>
      <c r="M89" s="75">
        <v>186.9</v>
      </c>
      <c r="N89" s="75">
        <v>54.25</v>
      </c>
      <c r="O89" s="75">
        <v>16.3</v>
      </c>
      <c r="P89" s="75">
        <v>60.9</v>
      </c>
      <c r="Q89" s="75">
        <v>25.3</v>
      </c>
      <c r="R89" s="75">
        <v>27.45</v>
      </c>
      <c r="S89" s="75">
        <v>61.45</v>
      </c>
      <c r="T89" s="75">
        <v>75.900000000000006</v>
      </c>
      <c r="U89" s="75">
        <v>135.85</v>
      </c>
      <c r="V89" s="75">
        <v>207.95</v>
      </c>
      <c r="W89" s="75">
        <v>241.45</v>
      </c>
      <c r="X89" s="75">
        <v>169.4</v>
      </c>
      <c r="Y89" s="75">
        <v>159.94999999999999</v>
      </c>
      <c r="Z89" s="75">
        <v>149.80000000000001</v>
      </c>
      <c r="AA89" s="75">
        <v>158.38499999999999</v>
      </c>
      <c r="AB89" s="75">
        <v>172.1</v>
      </c>
      <c r="AC89" s="75">
        <v>189.95</v>
      </c>
      <c r="AD89" s="75">
        <v>79.95</v>
      </c>
      <c r="AE89" s="75">
        <v>59.45</v>
      </c>
      <c r="AF89" s="75">
        <v>20.65</v>
      </c>
      <c r="AG89" s="75">
        <v>181.85</v>
      </c>
      <c r="AH89" s="75">
        <v>284.89999999999998</v>
      </c>
      <c r="AI89" s="75">
        <v>187.65</v>
      </c>
      <c r="AJ89" s="75">
        <v>4437.335</v>
      </c>
    </row>
    <row r="90" spans="1:36" x14ac:dyDescent="0.3">
      <c r="A90" s="1"/>
      <c r="B90" s="73" t="s">
        <v>587</v>
      </c>
      <c r="C90" s="73" t="s">
        <v>965</v>
      </c>
      <c r="D90" s="73" t="s">
        <v>1067</v>
      </c>
      <c r="E90" s="74" t="s">
        <v>560</v>
      </c>
      <c r="F90" s="75">
        <v>83.75</v>
      </c>
      <c r="G90" s="75">
        <v>44.3</v>
      </c>
      <c r="H90" s="75">
        <v>84.65</v>
      </c>
      <c r="I90" s="75">
        <v>84.75</v>
      </c>
      <c r="J90" s="75">
        <v>84.8</v>
      </c>
      <c r="K90" s="75">
        <v>84.15</v>
      </c>
      <c r="L90" s="75">
        <v>84.25</v>
      </c>
      <c r="M90" s="75">
        <v>84.15</v>
      </c>
      <c r="N90" s="75">
        <v>84.55</v>
      </c>
      <c r="O90" s="75">
        <v>83.85</v>
      </c>
      <c r="P90" s="75">
        <v>86.05</v>
      </c>
      <c r="Q90" s="75">
        <v>84.45</v>
      </c>
      <c r="R90" s="75">
        <v>84.1</v>
      </c>
      <c r="S90" s="75">
        <v>84</v>
      </c>
      <c r="T90" s="75">
        <v>86.15</v>
      </c>
      <c r="U90" s="75">
        <v>84.55</v>
      </c>
      <c r="V90" s="75">
        <v>85.7</v>
      </c>
      <c r="W90" s="75">
        <v>85.75</v>
      </c>
      <c r="X90" s="75">
        <v>84.55</v>
      </c>
      <c r="Y90" s="75">
        <v>81.349999999999994</v>
      </c>
      <c r="Z90" s="75">
        <v>79.599999999999994</v>
      </c>
      <c r="AA90" s="75">
        <v>81.900000000000006</v>
      </c>
      <c r="AB90" s="75">
        <v>81.900000000000006</v>
      </c>
      <c r="AC90" s="75">
        <v>84.05</v>
      </c>
      <c r="AD90" s="75">
        <v>84.15</v>
      </c>
      <c r="AE90" s="75">
        <v>85.6</v>
      </c>
      <c r="AF90" s="75">
        <v>85.2</v>
      </c>
      <c r="AG90" s="75">
        <v>84.9</v>
      </c>
      <c r="AH90" s="75">
        <v>84.5</v>
      </c>
      <c r="AI90" s="75">
        <v>84.15</v>
      </c>
      <c r="AJ90" s="75">
        <v>2485.8000000000002</v>
      </c>
    </row>
    <row r="91" spans="1:36" x14ac:dyDescent="0.3">
      <c r="A91" s="1"/>
      <c r="B91" s="73" t="s">
        <v>570</v>
      </c>
      <c r="C91" s="73" t="s">
        <v>966</v>
      </c>
      <c r="D91" s="73" t="s">
        <v>48</v>
      </c>
      <c r="E91" s="74" t="s">
        <v>560</v>
      </c>
      <c r="F91" s="75">
        <v>438.65</v>
      </c>
      <c r="G91" s="75">
        <v>436.75</v>
      </c>
      <c r="H91" s="75">
        <v>440.5</v>
      </c>
      <c r="I91" s="75">
        <v>442.2</v>
      </c>
      <c r="J91" s="75">
        <v>430.95</v>
      </c>
      <c r="K91" s="75">
        <v>431.1</v>
      </c>
      <c r="L91" s="75">
        <v>440.5</v>
      </c>
      <c r="M91" s="75">
        <v>435.3</v>
      </c>
      <c r="N91" s="75">
        <v>438.3</v>
      </c>
      <c r="O91" s="75">
        <v>439.65</v>
      </c>
      <c r="P91" s="75">
        <v>418.39659999999998</v>
      </c>
      <c r="Q91" s="75">
        <v>218.6</v>
      </c>
      <c r="R91" s="75">
        <v>223.7595</v>
      </c>
      <c r="S91" s="75">
        <v>247.35</v>
      </c>
      <c r="T91" s="75">
        <v>340.55</v>
      </c>
      <c r="U91" s="75">
        <v>402.15</v>
      </c>
      <c r="V91" s="75">
        <v>424.25</v>
      </c>
      <c r="W91" s="75">
        <v>409.2</v>
      </c>
      <c r="X91" s="75">
        <v>404.65</v>
      </c>
      <c r="Y91" s="75">
        <v>410.45</v>
      </c>
      <c r="Z91" s="75">
        <v>401.2</v>
      </c>
      <c r="AA91" s="75">
        <v>406.73</v>
      </c>
      <c r="AB91" s="75">
        <v>418.1</v>
      </c>
      <c r="AC91" s="75">
        <v>428.65</v>
      </c>
      <c r="AD91" s="75">
        <v>430.4</v>
      </c>
      <c r="AE91" s="75">
        <v>438.95</v>
      </c>
      <c r="AF91" s="75">
        <v>436.15</v>
      </c>
      <c r="AG91" s="75">
        <v>436.5</v>
      </c>
      <c r="AH91" s="75">
        <v>436.4</v>
      </c>
      <c r="AI91" s="75">
        <v>437.25</v>
      </c>
      <c r="AJ91" s="75">
        <v>12143.5861</v>
      </c>
    </row>
    <row r="92" spans="1:36" x14ac:dyDescent="0.3">
      <c r="A92" s="1"/>
      <c r="B92" s="73" t="s">
        <v>588</v>
      </c>
      <c r="C92" s="73" t="s">
        <v>967</v>
      </c>
      <c r="D92" s="73" t="s">
        <v>48</v>
      </c>
      <c r="E92" s="74" t="s">
        <v>560</v>
      </c>
      <c r="F92" s="75">
        <v>444</v>
      </c>
      <c r="G92" s="75">
        <v>444</v>
      </c>
      <c r="H92" s="75">
        <v>443.95</v>
      </c>
      <c r="I92" s="75">
        <v>443.95</v>
      </c>
      <c r="J92" s="75">
        <v>444</v>
      </c>
      <c r="K92" s="75">
        <v>444</v>
      </c>
      <c r="L92" s="75">
        <v>444</v>
      </c>
      <c r="M92" s="75">
        <v>444</v>
      </c>
      <c r="N92" s="75">
        <v>443.95</v>
      </c>
      <c r="O92" s="75">
        <v>444</v>
      </c>
      <c r="P92" s="75">
        <v>444</v>
      </c>
      <c r="Q92" s="75">
        <v>444</v>
      </c>
      <c r="R92" s="75">
        <v>444</v>
      </c>
      <c r="S92" s="75">
        <v>424.85</v>
      </c>
      <c r="T92" s="75">
        <v>446.4</v>
      </c>
      <c r="U92" s="75">
        <v>436.8</v>
      </c>
      <c r="V92" s="75">
        <v>444.2</v>
      </c>
      <c r="W92" s="75">
        <v>446.3</v>
      </c>
      <c r="X92" s="75">
        <v>446.4</v>
      </c>
      <c r="Y92" s="75">
        <v>446.4</v>
      </c>
      <c r="Z92" s="75">
        <v>446.4</v>
      </c>
      <c r="AA92" s="75">
        <v>446.4</v>
      </c>
      <c r="AB92" s="75">
        <v>446.4</v>
      </c>
      <c r="AC92" s="75">
        <v>446.4</v>
      </c>
      <c r="AD92" s="75">
        <v>446.4</v>
      </c>
      <c r="AE92" s="75">
        <v>446.4</v>
      </c>
      <c r="AF92" s="75">
        <v>445.8</v>
      </c>
      <c r="AG92" s="75">
        <v>446.35</v>
      </c>
      <c r="AH92" s="75">
        <v>446.4</v>
      </c>
      <c r="AI92" s="75">
        <v>445.95</v>
      </c>
      <c r="AJ92" s="75">
        <v>13326.1</v>
      </c>
    </row>
    <row r="93" spans="1:36" x14ac:dyDescent="0.3">
      <c r="A93" s="1"/>
      <c r="B93" s="73" t="s">
        <v>564</v>
      </c>
      <c r="C93" s="73" t="s">
        <v>968</v>
      </c>
      <c r="D93" s="73" t="s">
        <v>48</v>
      </c>
      <c r="E93" s="74" t="s">
        <v>560</v>
      </c>
      <c r="F93" s="75">
        <v>2447.4</v>
      </c>
      <c r="G93" s="75">
        <v>2383.75</v>
      </c>
      <c r="H93" s="75">
        <v>3446.9</v>
      </c>
      <c r="I93" s="75">
        <v>3471.9</v>
      </c>
      <c r="J93" s="75">
        <v>3494.05</v>
      </c>
      <c r="K93" s="75">
        <v>2787.35</v>
      </c>
      <c r="L93" s="75">
        <v>2615.0500000000002</v>
      </c>
      <c r="M93" s="75">
        <v>2724.1</v>
      </c>
      <c r="N93" s="75">
        <v>3215.3</v>
      </c>
      <c r="O93" s="75">
        <v>3482.1</v>
      </c>
      <c r="P93" s="75">
        <v>3487.55</v>
      </c>
      <c r="Q93" s="75">
        <v>3471.35</v>
      </c>
      <c r="R93" s="75">
        <v>2833.9</v>
      </c>
      <c r="S93" s="75">
        <v>2878.9</v>
      </c>
      <c r="T93" s="75">
        <v>3271.95</v>
      </c>
      <c r="U93" s="75">
        <v>4236.6499999999996</v>
      </c>
      <c r="V93" s="75">
        <v>4788.3999999999996</v>
      </c>
      <c r="W93" s="75">
        <v>4853.05</v>
      </c>
      <c r="X93" s="75">
        <v>4855.05</v>
      </c>
      <c r="Y93" s="75">
        <v>4871.3999999999996</v>
      </c>
      <c r="Z93" s="75">
        <v>4864.1000000000004</v>
      </c>
      <c r="AA93" s="75">
        <v>4076.8249999999998</v>
      </c>
      <c r="AB93" s="75">
        <v>3443.8</v>
      </c>
      <c r="AC93" s="75">
        <v>4464.2</v>
      </c>
      <c r="AD93" s="75">
        <v>4907.6499999999996</v>
      </c>
      <c r="AE93" s="75">
        <v>4078.65</v>
      </c>
      <c r="AF93" s="75">
        <v>4256.3</v>
      </c>
      <c r="AG93" s="75">
        <v>4681.7</v>
      </c>
      <c r="AH93" s="75">
        <v>4111.3</v>
      </c>
      <c r="AI93" s="75">
        <v>4880</v>
      </c>
      <c r="AJ93" s="75">
        <v>113380.625</v>
      </c>
    </row>
    <row r="94" spans="1:36" x14ac:dyDescent="0.3">
      <c r="A94" s="1"/>
      <c r="B94" s="73" t="s">
        <v>575</v>
      </c>
      <c r="C94" s="73" t="s">
        <v>1107</v>
      </c>
      <c r="D94" s="73" t="s">
        <v>48</v>
      </c>
      <c r="E94" s="74" t="s">
        <v>561</v>
      </c>
      <c r="F94" s="75"/>
      <c r="G94" s="75"/>
      <c r="H94" s="75"/>
      <c r="I94" s="75"/>
      <c r="J94" s="75"/>
      <c r="K94" s="75"/>
      <c r="L94" s="75"/>
      <c r="M94" s="75"/>
      <c r="N94" s="75"/>
      <c r="O94" s="75"/>
      <c r="P94" s="75"/>
      <c r="Q94" s="75"/>
      <c r="R94" s="75"/>
      <c r="S94" s="75"/>
      <c r="T94" s="75"/>
      <c r="U94" s="75"/>
      <c r="V94" s="75">
        <v>0.7</v>
      </c>
      <c r="W94" s="75"/>
      <c r="X94" s="75"/>
      <c r="Y94" s="75"/>
      <c r="Z94" s="75"/>
      <c r="AA94" s="75"/>
      <c r="AB94" s="75"/>
      <c r="AC94" s="75"/>
      <c r="AD94" s="75">
        <v>0.9</v>
      </c>
      <c r="AE94" s="75"/>
      <c r="AF94" s="75"/>
      <c r="AG94" s="75"/>
      <c r="AH94" s="75"/>
      <c r="AI94" s="75"/>
      <c r="AJ94" s="75">
        <v>1.6</v>
      </c>
    </row>
    <row r="95" spans="1:36" x14ac:dyDescent="0.3">
      <c r="A95" s="1"/>
      <c r="B95" s="73" t="s">
        <v>575</v>
      </c>
      <c r="C95" s="73" t="s">
        <v>1108</v>
      </c>
      <c r="D95" s="73" t="s">
        <v>48</v>
      </c>
      <c r="E95" s="74" t="s">
        <v>561</v>
      </c>
      <c r="F95" s="75"/>
      <c r="G95" s="75"/>
      <c r="H95" s="75"/>
      <c r="I95" s="75"/>
      <c r="J95" s="75"/>
      <c r="K95" s="75">
        <v>1.65</v>
      </c>
      <c r="L95" s="75"/>
      <c r="M95" s="75"/>
      <c r="N95" s="75"/>
      <c r="O95" s="75"/>
      <c r="P95" s="75"/>
      <c r="Q95" s="75"/>
      <c r="R95" s="75"/>
      <c r="S95" s="75"/>
      <c r="T95" s="75"/>
      <c r="U95" s="75"/>
      <c r="V95" s="75"/>
      <c r="W95" s="75"/>
      <c r="X95" s="75"/>
      <c r="Y95" s="75"/>
      <c r="Z95" s="75"/>
      <c r="AA95" s="75"/>
      <c r="AB95" s="75"/>
      <c r="AC95" s="75"/>
      <c r="AD95" s="75">
        <v>1.6</v>
      </c>
      <c r="AE95" s="75"/>
      <c r="AF95" s="75"/>
      <c r="AG95" s="75"/>
      <c r="AH95" s="75">
        <v>1.6</v>
      </c>
      <c r="AI95" s="75"/>
      <c r="AJ95" s="75">
        <v>4.8499999999999996</v>
      </c>
    </row>
    <row r="96" spans="1:36" x14ac:dyDescent="0.3">
      <c r="A96" s="1"/>
      <c r="B96" s="73" t="s">
        <v>572</v>
      </c>
      <c r="C96" s="73" t="s">
        <v>969</v>
      </c>
      <c r="D96" s="73" t="s">
        <v>48</v>
      </c>
      <c r="E96" s="74" t="s">
        <v>560</v>
      </c>
      <c r="F96" s="75">
        <v>1968.2</v>
      </c>
      <c r="G96" s="75">
        <v>2129.6999999999998</v>
      </c>
      <c r="H96" s="75">
        <v>2165.9499999999998</v>
      </c>
      <c r="I96" s="75">
        <v>2141.25</v>
      </c>
      <c r="J96" s="75">
        <v>66.349999999999994</v>
      </c>
      <c r="K96" s="75">
        <v>2111.6</v>
      </c>
      <c r="L96" s="75">
        <v>2160.65</v>
      </c>
      <c r="M96" s="75">
        <v>2159.75</v>
      </c>
      <c r="N96" s="75">
        <v>2172.3000000000002</v>
      </c>
      <c r="O96" s="75">
        <v>2173.1</v>
      </c>
      <c r="P96" s="75">
        <v>2097.9499999999998</v>
      </c>
      <c r="Q96" s="75">
        <v>2174.6</v>
      </c>
      <c r="R96" s="75">
        <v>2164.9</v>
      </c>
      <c r="S96" s="75">
        <v>2118.5</v>
      </c>
      <c r="T96" s="75">
        <v>2113.25</v>
      </c>
      <c r="U96" s="75">
        <v>2188.5500000000002</v>
      </c>
      <c r="V96" s="75">
        <v>2166.5</v>
      </c>
      <c r="W96" s="75">
        <v>2090.6999999999998</v>
      </c>
      <c r="X96" s="75">
        <v>1677.95</v>
      </c>
      <c r="Y96" s="75">
        <v>2184.1999999999998</v>
      </c>
      <c r="Z96" s="75">
        <v>2181.25</v>
      </c>
      <c r="AA96" s="75">
        <v>2156.4749999999999</v>
      </c>
      <c r="AB96" s="75">
        <v>2157.3000000000002</v>
      </c>
      <c r="AC96" s="75">
        <v>2165.6</v>
      </c>
      <c r="AD96" s="75">
        <v>2157.8000000000002</v>
      </c>
      <c r="AE96" s="75">
        <v>2107.1</v>
      </c>
      <c r="AF96" s="75">
        <v>2163.1</v>
      </c>
      <c r="AG96" s="75">
        <v>2151.85</v>
      </c>
      <c r="AH96" s="75">
        <v>2163.6</v>
      </c>
      <c r="AI96" s="75">
        <v>2180.4499999999998</v>
      </c>
      <c r="AJ96" s="75">
        <v>61810.474999999999</v>
      </c>
    </row>
    <row r="97" spans="1:36" x14ac:dyDescent="0.3">
      <c r="A97" s="1"/>
      <c r="B97" s="73" t="s">
        <v>31</v>
      </c>
      <c r="C97" s="73" t="s">
        <v>970</v>
      </c>
      <c r="D97" s="73" t="s">
        <v>48</v>
      </c>
      <c r="E97" s="74" t="s">
        <v>560</v>
      </c>
      <c r="F97" s="75"/>
      <c r="G97" s="75"/>
      <c r="H97" s="75"/>
      <c r="I97" s="75"/>
      <c r="J97" s="75"/>
      <c r="K97" s="75"/>
      <c r="L97" s="75">
        <v>12.8</v>
      </c>
      <c r="M97" s="75">
        <v>58.25</v>
      </c>
      <c r="N97" s="75">
        <v>51.4</v>
      </c>
      <c r="O97" s="75">
        <v>54.8</v>
      </c>
      <c r="P97" s="75">
        <v>60</v>
      </c>
      <c r="Q97" s="75">
        <v>58.75</v>
      </c>
      <c r="R97" s="75">
        <v>60</v>
      </c>
      <c r="S97" s="75">
        <v>57.75</v>
      </c>
      <c r="T97" s="75">
        <v>45.65</v>
      </c>
      <c r="U97" s="75">
        <v>36.365000000000002</v>
      </c>
      <c r="V97" s="75">
        <v>48.5</v>
      </c>
      <c r="W97" s="75">
        <v>60</v>
      </c>
      <c r="X97" s="75">
        <v>60</v>
      </c>
      <c r="Y97" s="75">
        <v>71.8</v>
      </c>
      <c r="Z97" s="75">
        <v>87.9</v>
      </c>
      <c r="AA97" s="75">
        <v>91.75</v>
      </c>
      <c r="AB97" s="75">
        <v>100.2</v>
      </c>
      <c r="AC97" s="75">
        <v>97</v>
      </c>
      <c r="AD97" s="75">
        <v>83.45</v>
      </c>
      <c r="AE97" s="75">
        <v>92</v>
      </c>
      <c r="AF97" s="75">
        <v>96</v>
      </c>
      <c r="AG97" s="75">
        <v>99.15</v>
      </c>
      <c r="AH97" s="75">
        <v>105.7</v>
      </c>
      <c r="AI97" s="75">
        <v>102.1</v>
      </c>
      <c r="AJ97" s="75">
        <v>1691.3150000000001</v>
      </c>
    </row>
    <row r="98" spans="1:36" x14ac:dyDescent="0.3">
      <c r="A98" s="1"/>
      <c r="B98" s="73" t="s">
        <v>295</v>
      </c>
      <c r="C98" s="73" t="s">
        <v>1109</v>
      </c>
      <c r="D98" s="73" t="s">
        <v>48</v>
      </c>
      <c r="E98" s="74" t="s">
        <v>562</v>
      </c>
      <c r="F98" s="75">
        <v>2569.3000000000002</v>
      </c>
      <c r="G98" s="75">
        <v>2598.1</v>
      </c>
      <c r="H98" s="75">
        <v>2600</v>
      </c>
      <c r="I98" s="75">
        <v>2608.25</v>
      </c>
      <c r="J98" s="75">
        <v>2599.4499999999998</v>
      </c>
      <c r="K98" s="75">
        <v>2602.25</v>
      </c>
      <c r="L98" s="75">
        <v>2354.9499999999998</v>
      </c>
      <c r="M98" s="75">
        <v>2503.9</v>
      </c>
      <c r="N98" s="75">
        <v>2562</v>
      </c>
      <c r="O98" s="75">
        <v>2591.25</v>
      </c>
      <c r="P98" s="75">
        <v>2598.1999999999998</v>
      </c>
      <c r="Q98" s="75">
        <v>2616.9499999999998</v>
      </c>
      <c r="R98" s="75">
        <v>2576.6999999999998</v>
      </c>
      <c r="S98" s="75">
        <v>2540.9</v>
      </c>
      <c r="T98" s="75">
        <v>2435.1999999999998</v>
      </c>
      <c r="U98" s="75">
        <v>2602.65</v>
      </c>
      <c r="V98" s="75">
        <v>2424.0500000000002</v>
      </c>
      <c r="W98" s="75">
        <v>2550.35</v>
      </c>
      <c r="X98" s="75">
        <v>2582</v>
      </c>
      <c r="Y98" s="75">
        <v>2655.45</v>
      </c>
      <c r="Z98" s="75">
        <v>2644.25</v>
      </c>
      <c r="AA98" s="75">
        <v>2651.9</v>
      </c>
      <c r="AB98" s="75">
        <v>2610.5500000000002</v>
      </c>
      <c r="AC98" s="75">
        <v>2243.38</v>
      </c>
      <c r="AD98" s="75">
        <v>2406.75</v>
      </c>
      <c r="AE98" s="75">
        <v>2653.75</v>
      </c>
      <c r="AF98" s="75">
        <v>2660.1</v>
      </c>
      <c r="AG98" s="75">
        <v>2665.55</v>
      </c>
      <c r="AH98" s="75">
        <v>2674.2</v>
      </c>
      <c r="AI98" s="75">
        <v>2654.45</v>
      </c>
      <c r="AJ98" s="75">
        <v>77036.78</v>
      </c>
    </row>
    <row r="99" spans="1:36" x14ac:dyDescent="0.3">
      <c r="A99" s="1"/>
      <c r="B99" s="73" t="s">
        <v>77</v>
      </c>
      <c r="C99" s="73" t="s">
        <v>971</v>
      </c>
      <c r="D99" s="73" t="s">
        <v>48</v>
      </c>
      <c r="E99" s="74" t="s">
        <v>560</v>
      </c>
      <c r="F99" s="75">
        <v>4751.1000000000004</v>
      </c>
      <c r="G99" s="75">
        <v>6923.3</v>
      </c>
      <c r="H99" s="75">
        <v>7251.35</v>
      </c>
      <c r="I99" s="75">
        <v>6078.25</v>
      </c>
      <c r="J99" s="75">
        <v>7618.65</v>
      </c>
      <c r="K99" s="75">
        <v>7072.95</v>
      </c>
      <c r="L99" s="75">
        <v>7359.7</v>
      </c>
      <c r="M99" s="75">
        <v>6757.35</v>
      </c>
      <c r="N99" s="75">
        <v>7180.1</v>
      </c>
      <c r="O99" s="75">
        <v>7995.55</v>
      </c>
      <c r="P99" s="75">
        <v>8674</v>
      </c>
      <c r="Q99" s="75">
        <v>9434.2999999999993</v>
      </c>
      <c r="R99" s="75">
        <v>10385.75</v>
      </c>
      <c r="S99" s="75">
        <v>11732.9</v>
      </c>
      <c r="T99" s="75">
        <v>9360.75</v>
      </c>
      <c r="U99" s="75">
        <v>9476.75</v>
      </c>
      <c r="V99" s="75">
        <v>11978.65</v>
      </c>
      <c r="W99" s="75">
        <v>9513.85</v>
      </c>
      <c r="X99" s="75">
        <v>11190.3</v>
      </c>
      <c r="Y99" s="75">
        <v>13344</v>
      </c>
      <c r="Z99" s="75">
        <v>13285.3</v>
      </c>
      <c r="AA99" s="75">
        <v>13334.815000000001</v>
      </c>
      <c r="AB99" s="75">
        <v>13330.65</v>
      </c>
      <c r="AC99" s="75">
        <v>13339</v>
      </c>
      <c r="AD99" s="75">
        <v>8961.5</v>
      </c>
      <c r="AE99" s="75">
        <v>8966.6</v>
      </c>
      <c r="AF99" s="75">
        <v>9016.85</v>
      </c>
      <c r="AG99" s="75">
        <v>8998.9</v>
      </c>
      <c r="AH99" s="75">
        <v>9014.15</v>
      </c>
      <c r="AI99" s="75">
        <v>7967.65</v>
      </c>
      <c r="AJ99" s="75">
        <v>280294.96500000003</v>
      </c>
    </row>
    <row r="100" spans="1:36" x14ac:dyDescent="0.3">
      <c r="A100" s="1"/>
      <c r="B100" s="73" t="s">
        <v>77</v>
      </c>
      <c r="C100" s="73" t="s">
        <v>1110</v>
      </c>
      <c r="D100" s="73" t="s">
        <v>48</v>
      </c>
      <c r="E100" s="74" t="s">
        <v>562</v>
      </c>
      <c r="F100" s="75">
        <v>1919.2</v>
      </c>
      <c r="G100" s="75">
        <v>1953.5</v>
      </c>
      <c r="H100" s="75">
        <v>2020.1</v>
      </c>
      <c r="I100" s="75">
        <v>2035.3</v>
      </c>
      <c r="J100" s="75">
        <v>2146.1999999999998</v>
      </c>
      <c r="K100" s="75">
        <v>2164.25</v>
      </c>
      <c r="L100" s="75">
        <v>1264.2</v>
      </c>
      <c r="M100" s="75">
        <v>1750.6</v>
      </c>
      <c r="N100" s="75">
        <v>2039.45</v>
      </c>
      <c r="O100" s="75">
        <v>2141.1</v>
      </c>
      <c r="P100" s="75">
        <v>2166.8000000000002</v>
      </c>
      <c r="Q100" s="75">
        <v>2176.9499999999998</v>
      </c>
      <c r="R100" s="75">
        <v>2208.65</v>
      </c>
      <c r="S100" s="75">
        <v>2078</v>
      </c>
      <c r="T100" s="75">
        <v>1947.15</v>
      </c>
      <c r="U100" s="75">
        <v>2151.19</v>
      </c>
      <c r="V100" s="75">
        <v>1996.63</v>
      </c>
      <c r="W100" s="75">
        <v>2092.38</v>
      </c>
      <c r="X100" s="75">
        <v>2189.65</v>
      </c>
      <c r="Y100" s="75">
        <v>2210.5</v>
      </c>
      <c r="Z100" s="75">
        <v>2144.6999999999998</v>
      </c>
      <c r="AA100" s="75">
        <v>2191.6999999999998</v>
      </c>
      <c r="AB100" s="75">
        <v>2140.8850000000002</v>
      </c>
      <c r="AC100" s="75">
        <v>1870.28</v>
      </c>
      <c r="AD100" s="75">
        <v>2046.35</v>
      </c>
      <c r="AE100" s="75">
        <v>2212.3000000000002</v>
      </c>
      <c r="AF100" s="75">
        <v>1348.95</v>
      </c>
      <c r="AG100" s="75">
        <v>2218.5500000000002</v>
      </c>
      <c r="AH100" s="75">
        <v>2253.6999999999998</v>
      </c>
      <c r="AI100" s="75">
        <v>2212.75</v>
      </c>
      <c r="AJ100" s="75">
        <v>61291.964999999997</v>
      </c>
    </row>
    <row r="101" spans="1:36" x14ac:dyDescent="0.3">
      <c r="A101" s="1"/>
      <c r="B101" s="73" t="s">
        <v>77</v>
      </c>
      <c r="C101" s="73" t="s">
        <v>81</v>
      </c>
      <c r="D101" s="73" t="s">
        <v>1088</v>
      </c>
      <c r="E101" s="74" t="s">
        <v>561</v>
      </c>
      <c r="F101" s="75">
        <v>3356.05</v>
      </c>
      <c r="G101" s="75">
        <v>3095.7</v>
      </c>
      <c r="H101" s="75">
        <v>3106.45</v>
      </c>
      <c r="I101" s="75">
        <v>3571.4</v>
      </c>
      <c r="J101" s="75">
        <v>187.8</v>
      </c>
      <c r="K101" s="75"/>
      <c r="L101" s="75"/>
      <c r="M101" s="75"/>
      <c r="N101" s="75"/>
      <c r="O101" s="75"/>
      <c r="P101" s="75"/>
      <c r="Q101" s="75"/>
      <c r="R101" s="75"/>
      <c r="S101" s="75">
        <v>2849.8</v>
      </c>
      <c r="T101" s="75">
        <v>3766.6</v>
      </c>
      <c r="U101" s="75">
        <v>3119.8</v>
      </c>
      <c r="V101" s="75">
        <v>3305.3</v>
      </c>
      <c r="W101" s="75">
        <v>3399.6</v>
      </c>
      <c r="X101" s="75">
        <v>3140.85</v>
      </c>
      <c r="Y101" s="75">
        <v>3299.9</v>
      </c>
      <c r="Z101" s="75">
        <v>3429.25</v>
      </c>
      <c r="AA101" s="75">
        <v>3551.82</v>
      </c>
      <c r="AB101" s="75">
        <v>3242.1</v>
      </c>
      <c r="AC101" s="75">
        <v>3318.05</v>
      </c>
      <c r="AD101" s="75">
        <v>3215.65</v>
      </c>
      <c r="AE101" s="75">
        <v>3411.35</v>
      </c>
      <c r="AF101" s="75">
        <v>3885.7</v>
      </c>
      <c r="AG101" s="75">
        <v>3169.55</v>
      </c>
      <c r="AH101" s="75">
        <v>3337.5</v>
      </c>
      <c r="AI101" s="75">
        <v>3198.5</v>
      </c>
      <c r="AJ101" s="75">
        <v>69958.720000000001</v>
      </c>
    </row>
    <row r="102" spans="1:36" x14ac:dyDescent="0.3">
      <c r="A102" s="1"/>
      <c r="B102" s="73" t="s">
        <v>77</v>
      </c>
      <c r="C102" s="73" t="s">
        <v>81</v>
      </c>
      <c r="D102" s="73" t="s">
        <v>1089</v>
      </c>
      <c r="E102" s="74" t="s">
        <v>561</v>
      </c>
      <c r="F102" s="75">
        <v>3378</v>
      </c>
      <c r="G102" s="75">
        <v>3093.25</v>
      </c>
      <c r="H102" s="75">
        <v>3091.9</v>
      </c>
      <c r="I102" s="75">
        <v>3661.05</v>
      </c>
      <c r="J102" s="75">
        <v>3660.05</v>
      </c>
      <c r="K102" s="75">
        <v>4916.6000000000004</v>
      </c>
      <c r="L102" s="75">
        <v>4952.45</v>
      </c>
      <c r="M102" s="75">
        <v>4699.3500000000004</v>
      </c>
      <c r="N102" s="75">
        <v>4948.1499999999996</v>
      </c>
      <c r="O102" s="75">
        <v>4947.7</v>
      </c>
      <c r="P102" s="75">
        <v>4847.3500000000004</v>
      </c>
      <c r="Q102" s="75">
        <v>4138.8999999999996</v>
      </c>
      <c r="R102" s="75">
        <v>4925.3500000000004</v>
      </c>
      <c r="S102" s="75">
        <v>3874.85</v>
      </c>
      <c r="T102" s="75">
        <v>3783.2</v>
      </c>
      <c r="U102" s="75">
        <v>3119.95</v>
      </c>
      <c r="V102" s="75">
        <v>3299.35</v>
      </c>
      <c r="W102" s="75">
        <v>3399.95</v>
      </c>
      <c r="X102" s="75">
        <v>3142.55</v>
      </c>
      <c r="Y102" s="75">
        <v>3322</v>
      </c>
      <c r="Z102" s="75">
        <v>3428.8</v>
      </c>
      <c r="AA102" s="75">
        <v>3561.4349999999999</v>
      </c>
      <c r="AB102" s="75">
        <v>3237.2</v>
      </c>
      <c r="AC102" s="75">
        <v>3318.4</v>
      </c>
      <c r="AD102" s="75">
        <v>3216</v>
      </c>
      <c r="AE102" s="75">
        <v>3413.2</v>
      </c>
      <c r="AF102" s="75">
        <v>3912.95</v>
      </c>
      <c r="AG102" s="75">
        <v>3167.95</v>
      </c>
      <c r="AH102" s="75">
        <v>3356.05</v>
      </c>
      <c r="AI102" s="75">
        <v>3197.05</v>
      </c>
      <c r="AJ102" s="75">
        <v>113010.985</v>
      </c>
    </row>
    <row r="103" spans="1:36" x14ac:dyDescent="0.3">
      <c r="A103" s="1"/>
      <c r="B103" s="73" t="s">
        <v>77</v>
      </c>
      <c r="C103" s="73" t="s">
        <v>81</v>
      </c>
      <c r="D103" s="73" t="s">
        <v>1090</v>
      </c>
      <c r="E103" s="74" t="s">
        <v>561</v>
      </c>
      <c r="F103" s="75">
        <v>3378.15</v>
      </c>
      <c r="G103" s="75">
        <v>3094.9</v>
      </c>
      <c r="H103" s="75">
        <v>3096</v>
      </c>
      <c r="I103" s="75">
        <v>3675</v>
      </c>
      <c r="J103" s="75">
        <v>3676.25</v>
      </c>
      <c r="K103" s="75">
        <v>4977.55</v>
      </c>
      <c r="L103" s="75">
        <v>5006.7</v>
      </c>
      <c r="M103" s="75">
        <v>4740.1000000000004</v>
      </c>
      <c r="N103" s="75">
        <v>5018.3999999999996</v>
      </c>
      <c r="O103" s="75">
        <v>5015.1000000000004</v>
      </c>
      <c r="P103" s="75">
        <v>4898.45</v>
      </c>
      <c r="Q103" s="75">
        <v>4184.8500000000004</v>
      </c>
      <c r="R103" s="75">
        <v>4995.8500000000004</v>
      </c>
      <c r="S103" s="75">
        <v>3890.25</v>
      </c>
      <c r="T103" s="75">
        <v>3782.35</v>
      </c>
      <c r="U103" s="75">
        <v>3116.9</v>
      </c>
      <c r="V103" s="75">
        <v>3299.1</v>
      </c>
      <c r="W103" s="75">
        <v>3399.05</v>
      </c>
      <c r="X103" s="75">
        <v>3141.4</v>
      </c>
      <c r="Y103" s="75">
        <v>3321.45</v>
      </c>
      <c r="Z103" s="75">
        <v>3427.25</v>
      </c>
      <c r="AA103" s="75">
        <v>3560.085</v>
      </c>
      <c r="AB103" s="75">
        <v>3237.45</v>
      </c>
      <c r="AC103" s="75">
        <v>3315.1</v>
      </c>
      <c r="AD103" s="75">
        <v>3215.7</v>
      </c>
      <c r="AE103" s="75">
        <v>3415.25</v>
      </c>
      <c r="AF103" s="75">
        <v>3912.5</v>
      </c>
      <c r="AG103" s="75">
        <v>3167.1</v>
      </c>
      <c r="AH103" s="75">
        <v>3354.1</v>
      </c>
      <c r="AI103" s="75">
        <v>3197.15</v>
      </c>
      <c r="AJ103" s="75">
        <v>113509.485</v>
      </c>
    </row>
    <row r="104" spans="1:36" x14ac:dyDescent="0.3">
      <c r="A104" s="1"/>
      <c r="B104" s="73" t="s">
        <v>77</v>
      </c>
      <c r="C104" s="73" t="s">
        <v>81</v>
      </c>
      <c r="D104" s="73" t="s">
        <v>307</v>
      </c>
      <c r="E104" s="74" t="s">
        <v>561</v>
      </c>
      <c r="F104" s="75">
        <v>5600.9</v>
      </c>
      <c r="G104" s="75">
        <v>5383.7</v>
      </c>
      <c r="H104" s="75">
        <v>5381.65</v>
      </c>
      <c r="I104" s="75">
        <v>5845.45</v>
      </c>
      <c r="J104" s="75">
        <v>4005.55</v>
      </c>
      <c r="K104" s="75">
        <v>4658.6000000000004</v>
      </c>
      <c r="L104" s="75">
        <v>4672.55</v>
      </c>
      <c r="M104" s="75">
        <v>4526.55</v>
      </c>
      <c r="N104" s="75">
        <v>4703.3999999999996</v>
      </c>
      <c r="O104" s="75">
        <v>4750.1000000000004</v>
      </c>
      <c r="P104" s="75">
        <v>4711.2</v>
      </c>
      <c r="Q104" s="75">
        <v>4246.7</v>
      </c>
      <c r="R104" s="75">
        <v>4779.8999999999996</v>
      </c>
      <c r="S104" s="75">
        <v>5662.8</v>
      </c>
      <c r="T104" s="75">
        <v>6038.15</v>
      </c>
      <c r="U104" s="75">
        <v>5500.05</v>
      </c>
      <c r="V104" s="75">
        <v>5650.45</v>
      </c>
      <c r="W104" s="75">
        <v>5711</v>
      </c>
      <c r="X104" s="75">
        <v>5516.9</v>
      </c>
      <c r="Y104" s="75">
        <v>5693.3</v>
      </c>
      <c r="Z104" s="75">
        <v>5768</v>
      </c>
      <c r="AA104" s="75">
        <v>5912.57</v>
      </c>
      <c r="AB104" s="75">
        <v>5563</v>
      </c>
      <c r="AC104" s="75">
        <v>5647.1</v>
      </c>
      <c r="AD104" s="75">
        <v>5615.4</v>
      </c>
      <c r="AE104" s="75">
        <v>5751.25</v>
      </c>
      <c r="AF104" s="75">
        <v>6174.25</v>
      </c>
      <c r="AG104" s="75">
        <v>5529.05</v>
      </c>
      <c r="AH104" s="75">
        <v>5668.9</v>
      </c>
      <c r="AI104" s="75">
        <v>5537.05</v>
      </c>
      <c r="AJ104" s="75">
        <v>160205.47</v>
      </c>
    </row>
    <row r="105" spans="1:36" x14ac:dyDescent="0.3">
      <c r="A105" s="1"/>
      <c r="B105" s="73" t="s">
        <v>77</v>
      </c>
      <c r="C105" s="73" t="s">
        <v>84</v>
      </c>
      <c r="D105" s="73" t="s">
        <v>1097</v>
      </c>
      <c r="E105" s="74" t="s">
        <v>561</v>
      </c>
      <c r="F105" s="75">
        <v>5115.3999999999996</v>
      </c>
      <c r="G105" s="75">
        <v>5115.8500000000004</v>
      </c>
      <c r="H105" s="75">
        <v>5029.2</v>
      </c>
      <c r="I105" s="75">
        <v>5123.45</v>
      </c>
      <c r="J105" s="75">
        <v>4873.2</v>
      </c>
      <c r="K105" s="75">
        <v>5137.25</v>
      </c>
      <c r="L105" s="75">
        <v>5123.6499999999996</v>
      </c>
      <c r="M105" s="75">
        <v>5141</v>
      </c>
      <c r="N105" s="75">
        <v>5124.75</v>
      </c>
      <c r="O105" s="75">
        <v>5112.6000000000004</v>
      </c>
      <c r="P105" s="75">
        <v>5113.25</v>
      </c>
      <c r="Q105" s="75">
        <v>4998.8500000000004</v>
      </c>
      <c r="R105" s="75">
        <v>5096.3999999999996</v>
      </c>
      <c r="S105" s="75">
        <v>5094.3999999999996</v>
      </c>
      <c r="T105" s="75">
        <v>5111.6499999999996</v>
      </c>
      <c r="U105" s="75">
        <v>5016.95</v>
      </c>
      <c r="V105" s="75">
        <v>4029</v>
      </c>
      <c r="W105" s="75">
        <v>5083.8500000000004</v>
      </c>
      <c r="X105" s="75">
        <v>4053.95</v>
      </c>
      <c r="Y105" s="75">
        <v>5083.25</v>
      </c>
      <c r="Z105" s="75">
        <v>4882.3999999999996</v>
      </c>
      <c r="AA105" s="75">
        <v>5056.8850000000002</v>
      </c>
      <c r="AB105" s="75">
        <v>4804.6000000000004</v>
      </c>
      <c r="AC105" s="75">
        <v>4930.5</v>
      </c>
      <c r="AD105" s="75">
        <v>5036.8500000000004</v>
      </c>
      <c r="AE105" s="75">
        <v>4519.5</v>
      </c>
      <c r="AF105" s="75">
        <v>5089</v>
      </c>
      <c r="AG105" s="75">
        <v>4931.8999999999996</v>
      </c>
      <c r="AH105" s="75">
        <v>4552.7</v>
      </c>
      <c r="AI105" s="75"/>
      <c r="AJ105" s="75">
        <v>143382.23499999999</v>
      </c>
    </row>
    <row r="106" spans="1:36" x14ac:dyDescent="0.3">
      <c r="A106" s="1"/>
      <c r="B106" s="73" t="s">
        <v>77</v>
      </c>
      <c r="C106" s="73" t="s">
        <v>84</v>
      </c>
      <c r="D106" s="73" t="s">
        <v>307</v>
      </c>
      <c r="E106" s="74" t="s">
        <v>561</v>
      </c>
      <c r="F106" s="75">
        <v>2648.8</v>
      </c>
      <c r="G106" s="75">
        <v>2639.4</v>
      </c>
      <c r="H106" s="75">
        <v>2613.5</v>
      </c>
      <c r="I106" s="75">
        <v>2652.75</v>
      </c>
      <c r="J106" s="75">
        <v>2551.0500000000002</v>
      </c>
      <c r="K106" s="75">
        <v>2654.4</v>
      </c>
      <c r="L106" s="75">
        <v>2651.95</v>
      </c>
      <c r="M106" s="75">
        <v>2657.25</v>
      </c>
      <c r="N106" s="75">
        <v>2654.4</v>
      </c>
      <c r="O106" s="75">
        <v>2650.45</v>
      </c>
      <c r="P106" s="75">
        <v>2650.35</v>
      </c>
      <c r="Q106" s="75">
        <v>2608.15</v>
      </c>
      <c r="R106" s="75">
        <v>2636.7</v>
      </c>
      <c r="S106" s="75">
        <v>2629</v>
      </c>
      <c r="T106" s="75">
        <v>2633.5</v>
      </c>
      <c r="U106" s="75">
        <v>2602.6</v>
      </c>
      <c r="V106" s="75">
        <v>2186.0500000000002</v>
      </c>
      <c r="W106" s="75">
        <v>2639.5</v>
      </c>
      <c r="X106" s="75">
        <v>2205.15</v>
      </c>
      <c r="Y106" s="75">
        <v>2640.9</v>
      </c>
      <c r="Z106" s="75">
        <v>2556.85</v>
      </c>
      <c r="AA106" s="75">
        <v>2617.13</v>
      </c>
      <c r="AB106" s="75">
        <v>2525.1999999999998</v>
      </c>
      <c r="AC106" s="75">
        <v>2575.5</v>
      </c>
      <c r="AD106" s="75">
        <v>2614.4499999999998</v>
      </c>
      <c r="AE106" s="75">
        <v>2400.4499999999998</v>
      </c>
      <c r="AF106" s="75">
        <v>2639.05</v>
      </c>
      <c r="AG106" s="75">
        <v>2579.35</v>
      </c>
      <c r="AH106" s="75">
        <v>1796.35</v>
      </c>
      <c r="AI106" s="75"/>
      <c r="AJ106" s="75">
        <v>74110.179999999993</v>
      </c>
    </row>
    <row r="107" spans="1:36" x14ac:dyDescent="0.3">
      <c r="A107" s="1"/>
      <c r="B107" s="73" t="s">
        <v>77</v>
      </c>
      <c r="C107" s="73" t="s">
        <v>972</v>
      </c>
      <c r="D107" s="73" t="s">
        <v>48</v>
      </c>
      <c r="E107" s="74" t="s">
        <v>560</v>
      </c>
      <c r="F107" s="75">
        <v>60.65</v>
      </c>
      <c r="G107" s="75">
        <v>75.849999999999994</v>
      </c>
      <c r="H107" s="75">
        <v>75.900000000000006</v>
      </c>
      <c r="I107" s="75">
        <v>76.2</v>
      </c>
      <c r="J107" s="75">
        <v>76.650000000000006</v>
      </c>
      <c r="K107" s="75">
        <v>76.349999999999994</v>
      </c>
      <c r="L107" s="75">
        <v>76.349999999999994</v>
      </c>
      <c r="M107" s="75">
        <v>76.05</v>
      </c>
      <c r="N107" s="75">
        <v>76.400000000000006</v>
      </c>
      <c r="O107" s="75">
        <v>76.45</v>
      </c>
      <c r="P107" s="75">
        <v>78.900000000000006</v>
      </c>
      <c r="Q107" s="75">
        <v>78.05</v>
      </c>
      <c r="R107" s="75">
        <v>78.45</v>
      </c>
      <c r="S107" s="75">
        <v>78.45</v>
      </c>
      <c r="T107" s="75">
        <v>78.650000000000006</v>
      </c>
      <c r="U107" s="75">
        <v>78.400000000000006</v>
      </c>
      <c r="V107" s="75">
        <v>78.400000000000006</v>
      </c>
      <c r="W107" s="75">
        <v>78.75</v>
      </c>
      <c r="X107" s="75">
        <v>78.150000000000006</v>
      </c>
      <c r="Y107" s="75">
        <v>87.15</v>
      </c>
      <c r="Z107" s="75">
        <v>118.7</v>
      </c>
      <c r="AA107" s="75">
        <v>114.3</v>
      </c>
      <c r="AB107" s="75">
        <v>92.2</v>
      </c>
      <c r="AC107" s="75">
        <v>83.25</v>
      </c>
      <c r="AD107" s="75">
        <v>93.95</v>
      </c>
      <c r="AE107" s="75">
        <v>123.5</v>
      </c>
      <c r="AF107" s="75">
        <v>161</v>
      </c>
      <c r="AG107" s="75">
        <v>249.7</v>
      </c>
      <c r="AH107" s="75">
        <v>229.65</v>
      </c>
      <c r="AI107" s="75">
        <v>249.65</v>
      </c>
      <c r="AJ107" s="75">
        <v>3056.1</v>
      </c>
    </row>
    <row r="108" spans="1:36" x14ac:dyDescent="0.3">
      <c r="A108" s="1"/>
      <c r="B108" s="73" t="s">
        <v>580</v>
      </c>
      <c r="C108" s="73" t="s">
        <v>1111</v>
      </c>
      <c r="D108" s="73" t="s">
        <v>48</v>
      </c>
      <c r="E108" s="74" t="s">
        <v>562</v>
      </c>
      <c r="F108" s="75">
        <v>2.65</v>
      </c>
      <c r="G108" s="75">
        <v>2.15</v>
      </c>
      <c r="H108" s="75">
        <v>2</v>
      </c>
      <c r="I108" s="75">
        <v>3</v>
      </c>
      <c r="J108" s="75"/>
      <c r="K108" s="75">
        <v>3.05</v>
      </c>
      <c r="L108" s="75">
        <v>2.7</v>
      </c>
      <c r="M108" s="75">
        <v>2.25</v>
      </c>
      <c r="N108" s="75">
        <v>2.15</v>
      </c>
      <c r="O108" s="75">
        <v>1.7</v>
      </c>
      <c r="P108" s="75">
        <v>1.85</v>
      </c>
      <c r="Q108" s="75">
        <v>2.65</v>
      </c>
      <c r="R108" s="75">
        <v>2.6</v>
      </c>
      <c r="S108" s="75">
        <v>3.3</v>
      </c>
      <c r="T108" s="75">
        <v>3.4</v>
      </c>
      <c r="U108" s="75">
        <v>3.3</v>
      </c>
      <c r="V108" s="75">
        <v>3</v>
      </c>
      <c r="W108" s="75">
        <v>2.7</v>
      </c>
      <c r="X108" s="75">
        <v>3.3</v>
      </c>
      <c r="Y108" s="75">
        <v>3.05</v>
      </c>
      <c r="Z108" s="75">
        <v>1.95</v>
      </c>
      <c r="AA108" s="75">
        <v>2.1</v>
      </c>
      <c r="AB108" s="75">
        <v>1.55</v>
      </c>
      <c r="AC108" s="75">
        <v>2.4</v>
      </c>
      <c r="AD108" s="75">
        <v>2.6</v>
      </c>
      <c r="AE108" s="75">
        <v>2.8</v>
      </c>
      <c r="AF108" s="75">
        <v>2.5499999999999998</v>
      </c>
      <c r="AG108" s="75">
        <v>3.3</v>
      </c>
      <c r="AH108" s="75">
        <v>2.1</v>
      </c>
      <c r="AI108" s="75">
        <v>2.85</v>
      </c>
      <c r="AJ108" s="75">
        <v>75</v>
      </c>
    </row>
    <row r="109" spans="1:36" x14ac:dyDescent="0.3">
      <c r="A109" s="1"/>
      <c r="B109" s="73" t="s">
        <v>309</v>
      </c>
      <c r="C109" s="73" t="s">
        <v>973</v>
      </c>
      <c r="D109" s="73" t="s">
        <v>48</v>
      </c>
      <c r="E109" s="74" t="s">
        <v>560</v>
      </c>
      <c r="F109" s="75">
        <v>921.55</v>
      </c>
      <c r="G109" s="75">
        <v>1070.7</v>
      </c>
      <c r="H109" s="75">
        <v>1189.5999999999999</v>
      </c>
      <c r="I109" s="75">
        <v>1117.75</v>
      </c>
      <c r="J109" s="75">
        <v>947.95</v>
      </c>
      <c r="K109" s="75">
        <v>843.3</v>
      </c>
      <c r="L109" s="75">
        <v>907.7</v>
      </c>
      <c r="M109" s="75">
        <v>948.4</v>
      </c>
      <c r="N109" s="75">
        <v>924.5</v>
      </c>
      <c r="O109" s="75">
        <v>1172.6500000000001</v>
      </c>
      <c r="P109" s="75">
        <v>1165.0999999999999</v>
      </c>
      <c r="Q109" s="75">
        <v>1094.55</v>
      </c>
      <c r="R109" s="75">
        <v>1096.1500000000001</v>
      </c>
      <c r="S109" s="75">
        <v>1007.3</v>
      </c>
      <c r="T109" s="75">
        <v>863.65</v>
      </c>
      <c r="U109" s="75">
        <v>1252.0999999999999</v>
      </c>
      <c r="V109" s="75">
        <v>1216.55</v>
      </c>
      <c r="W109" s="75">
        <v>1104.45</v>
      </c>
      <c r="X109" s="75">
        <v>1184.45</v>
      </c>
      <c r="Y109" s="75">
        <v>1171.05</v>
      </c>
      <c r="Z109" s="75">
        <v>1225.2</v>
      </c>
      <c r="AA109" s="75">
        <v>1231.4449999999999</v>
      </c>
      <c r="AB109" s="75">
        <v>1269.3499999999999</v>
      </c>
      <c r="AC109" s="75">
        <v>1277.3499999999999</v>
      </c>
      <c r="AD109" s="75">
        <v>1245.2</v>
      </c>
      <c r="AE109" s="75">
        <v>1289.45</v>
      </c>
      <c r="AF109" s="75">
        <v>1253.25</v>
      </c>
      <c r="AG109" s="75">
        <v>1251.95</v>
      </c>
      <c r="AH109" s="75">
        <v>1257.8</v>
      </c>
      <c r="AI109" s="75">
        <v>1303</v>
      </c>
      <c r="AJ109" s="75">
        <v>33803.445</v>
      </c>
    </row>
    <row r="110" spans="1:36" x14ac:dyDescent="0.3">
      <c r="A110" s="1"/>
      <c r="B110" s="73" t="s">
        <v>583</v>
      </c>
      <c r="C110" s="73" t="s">
        <v>974</v>
      </c>
      <c r="D110" s="73" t="s">
        <v>48</v>
      </c>
      <c r="E110" s="74" t="s">
        <v>560</v>
      </c>
      <c r="F110" s="75">
        <v>44.35</v>
      </c>
      <c r="G110" s="75">
        <v>45.6</v>
      </c>
      <c r="H110" s="75">
        <v>45.6</v>
      </c>
      <c r="I110" s="75">
        <v>45.28</v>
      </c>
      <c r="J110" s="75">
        <v>45.6</v>
      </c>
      <c r="K110" s="75">
        <v>45.6</v>
      </c>
      <c r="L110" s="75">
        <v>45.6</v>
      </c>
      <c r="M110" s="75">
        <v>45.6</v>
      </c>
      <c r="N110" s="75">
        <v>45.6</v>
      </c>
      <c r="O110" s="75">
        <v>63.8</v>
      </c>
      <c r="P110" s="75">
        <v>81.45</v>
      </c>
      <c r="Q110" s="75">
        <v>81.05</v>
      </c>
      <c r="R110" s="75">
        <v>72.599999999999994</v>
      </c>
      <c r="S110" s="75">
        <v>81.5</v>
      </c>
      <c r="T110" s="75">
        <v>81.599999999999994</v>
      </c>
      <c r="U110" s="75">
        <v>81.599999999999994</v>
      </c>
      <c r="V110" s="75">
        <v>78</v>
      </c>
      <c r="W110" s="75">
        <v>74.5</v>
      </c>
      <c r="X110" s="75">
        <v>81.599999999999994</v>
      </c>
      <c r="Y110" s="75">
        <v>83.1</v>
      </c>
      <c r="Z110" s="75">
        <v>84</v>
      </c>
      <c r="AA110" s="75">
        <v>83.4</v>
      </c>
      <c r="AB110" s="75">
        <v>83.95</v>
      </c>
      <c r="AC110" s="75">
        <v>83.95</v>
      </c>
      <c r="AD110" s="75">
        <v>83.95</v>
      </c>
      <c r="AE110" s="75">
        <v>84.05</v>
      </c>
      <c r="AF110" s="75">
        <v>84</v>
      </c>
      <c r="AG110" s="75">
        <v>84</v>
      </c>
      <c r="AH110" s="75">
        <v>84</v>
      </c>
      <c r="AI110" s="75">
        <v>84</v>
      </c>
      <c r="AJ110" s="75">
        <v>2108.9299999999998</v>
      </c>
    </row>
    <row r="111" spans="1:36" x14ac:dyDescent="0.3">
      <c r="A111" s="1"/>
      <c r="B111" s="73" t="s">
        <v>603</v>
      </c>
      <c r="C111" s="73" t="s">
        <v>1112</v>
      </c>
      <c r="D111" s="73" t="s">
        <v>48</v>
      </c>
      <c r="E111" s="74" t="s">
        <v>562</v>
      </c>
      <c r="F111" s="75">
        <v>131.55000000000001</v>
      </c>
      <c r="G111" s="75">
        <v>132.5</v>
      </c>
      <c r="H111" s="75">
        <v>136.80000000000001</v>
      </c>
      <c r="I111" s="75">
        <v>137.19999999999999</v>
      </c>
      <c r="J111" s="75">
        <v>137</v>
      </c>
      <c r="K111" s="75">
        <v>142.55000000000001</v>
      </c>
      <c r="L111" s="75">
        <v>142</v>
      </c>
      <c r="M111" s="75">
        <v>138.6</v>
      </c>
      <c r="N111" s="75">
        <v>140.15</v>
      </c>
      <c r="O111" s="75">
        <v>137.6</v>
      </c>
      <c r="P111" s="75">
        <v>140.15</v>
      </c>
      <c r="Q111" s="75">
        <v>141.55000000000001</v>
      </c>
      <c r="R111" s="75">
        <v>142.65</v>
      </c>
      <c r="S111" s="75">
        <v>138.19999999999999</v>
      </c>
      <c r="T111" s="75">
        <v>130.94999999999999</v>
      </c>
      <c r="U111" s="75">
        <v>141.65</v>
      </c>
      <c r="V111" s="75">
        <v>139.15</v>
      </c>
      <c r="W111" s="75">
        <v>136.69999999999999</v>
      </c>
      <c r="X111" s="75">
        <v>139.85</v>
      </c>
      <c r="Y111" s="75">
        <v>141.1</v>
      </c>
      <c r="Z111" s="75">
        <v>141.35</v>
      </c>
      <c r="AA111" s="75">
        <v>140.75</v>
      </c>
      <c r="AB111" s="75">
        <v>135.80000000000001</v>
      </c>
      <c r="AC111" s="75">
        <v>129.15</v>
      </c>
      <c r="AD111" s="75">
        <v>134.30000000000001</v>
      </c>
      <c r="AE111" s="75">
        <v>14.5</v>
      </c>
      <c r="AF111" s="75">
        <v>142.19999999999999</v>
      </c>
      <c r="AG111" s="75">
        <v>142.6</v>
      </c>
      <c r="AH111" s="75">
        <v>142.1</v>
      </c>
      <c r="AI111" s="75">
        <v>140.4</v>
      </c>
      <c r="AJ111" s="75">
        <v>4031.05</v>
      </c>
    </row>
    <row r="112" spans="1:36" x14ac:dyDescent="0.3">
      <c r="A112" s="1"/>
      <c r="B112" s="73" t="s">
        <v>326</v>
      </c>
      <c r="C112" s="73" t="s">
        <v>1113</v>
      </c>
      <c r="D112" s="73" t="s">
        <v>48</v>
      </c>
      <c r="E112" s="74" t="s">
        <v>561</v>
      </c>
      <c r="F112" s="75"/>
      <c r="G112" s="75"/>
      <c r="H112" s="75"/>
      <c r="I112" s="75"/>
      <c r="J112" s="75"/>
      <c r="K112" s="75"/>
      <c r="L112" s="75"/>
      <c r="M112" s="75"/>
      <c r="N112" s="75"/>
      <c r="O112" s="75">
        <v>437.45</v>
      </c>
      <c r="P112" s="75"/>
      <c r="Q112" s="75"/>
      <c r="R112" s="75"/>
      <c r="S112" s="75"/>
      <c r="T112" s="75"/>
      <c r="U112" s="75"/>
      <c r="V112" s="75"/>
      <c r="W112" s="75"/>
      <c r="X112" s="75">
        <v>133.75</v>
      </c>
      <c r="Y112" s="75"/>
      <c r="Z112" s="75"/>
      <c r="AA112" s="75"/>
      <c r="AB112" s="75"/>
      <c r="AC112" s="75"/>
      <c r="AD112" s="75"/>
      <c r="AE112" s="75"/>
      <c r="AF112" s="75"/>
      <c r="AG112" s="75">
        <v>1528.1</v>
      </c>
      <c r="AH112" s="75"/>
      <c r="AI112" s="75"/>
      <c r="AJ112" s="75">
        <v>2099.3000000000002</v>
      </c>
    </row>
    <row r="113" spans="1:36" x14ac:dyDescent="0.3">
      <c r="A113" s="1"/>
      <c r="B113" s="73" t="s">
        <v>589</v>
      </c>
      <c r="C113" s="73" t="s">
        <v>1114</v>
      </c>
      <c r="D113" s="73" t="s">
        <v>48</v>
      </c>
      <c r="E113" s="74" t="s">
        <v>562</v>
      </c>
      <c r="F113" s="75">
        <v>152.69999999999999</v>
      </c>
      <c r="G113" s="75">
        <v>164.95</v>
      </c>
      <c r="H113" s="75">
        <v>162.9</v>
      </c>
      <c r="I113" s="75">
        <v>165.65</v>
      </c>
      <c r="J113" s="75">
        <v>155.05950000000001</v>
      </c>
      <c r="K113" s="75">
        <v>145.1</v>
      </c>
      <c r="L113" s="75">
        <v>119.3</v>
      </c>
      <c r="M113" s="75">
        <v>126.65</v>
      </c>
      <c r="N113" s="75">
        <v>157.9</v>
      </c>
      <c r="O113" s="75">
        <v>153.35</v>
      </c>
      <c r="P113" s="75">
        <v>164.85</v>
      </c>
      <c r="Q113" s="75">
        <v>167.05</v>
      </c>
      <c r="R113" s="75">
        <v>164.4</v>
      </c>
      <c r="S113" s="75">
        <v>155.75</v>
      </c>
      <c r="T113" s="75">
        <v>154.5</v>
      </c>
      <c r="U113" s="75">
        <v>164.05</v>
      </c>
      <c r="V113" s="75">
        <v>162.85</v>
      </c>
      <c r="W113" s="75">
        <v>166</v>
      </c>
      <c r="X113" s="75">
        <v>164.7</v>
      </c>
      <c r="Y113" s="75">
        <v>169.4</v>
      </c>
      <c r="Z113" s="75">
        <v>167.1</v>
      </c>
      <c r="AA113" s="75">
        <v>168.35</v>
      </c>
      <c r="AB113" s="75">
        <v>164.05</v>
      </c>
      <c r="AC113" s="75">
        <v>137.6</v>
      </c>
      <c r="AD113" s="75">
        <v>113.8</v>
      </c>
      <c r="AE113" s="75">
        <v>120.85</v>
      </c>
      <c r="AF113" s="75">
        <v>143.05000000000001</v>
      </c>
      <c r="AG113" s="75">
        <v>169.45</v>
      </c>
      <c r="AH113" s="75">
        <v>148.05000000000001</v>
      </c>
      <c r="AI113" s="75">
        <v>168.45</v>
      </c>
      <c r="AJ113" s="75">
        <v>4637.8594999999996</v>
      </c>
    </row>
    <row r="114" spans="1:36" x14ac:dyDescent="0.3">
      <c r="A114" s="1"/>
      <c r="B114" s="73" t="s">
        <v>87</v>
      </c>
      <c r="C114" s="73" t="s">
        <v>975</v>
      </c>
      <c r="D114" s="73" t="s">
        <v>48</v>
      </c>
      <c r="E114" s="74" t="s">
        <v>560</v>
      </c>
      <c r="F114" s="75">
        <v>73.650000000000006</v>
      </c>
      <c r="G114" s="75">
        <v>82.95</v>
      </c>
      <c r="H114" s="75">
        <v>115.25</v>
      </c>
      <c r="I114" s="75">
        <v>125.55</v>
      </c>
      <c r="J114" s="75">
        <v>128.25</v>
      </c>
      <c r="K114" s="75">
        <v>125.85</v>
      </c>
      <c r="L114" s="75">
        <v>112.1</v>
      </c>
      <c r="M114" s="75">
        <v>94.85</v>
      </c>
      <c r="N114" s="75">
        <v>84.75</v>
      </c>
      <c r="O114" s="75">
        <v>103.85</v>
      </c>
      <c r="P114" s="75">
        <v>118.55</v>
      </c>
      <c r="Q114" s="75">
        <v>129.94999999999999</v>
      </c>
      <c r="R114" s="75">
        <v>130.30000000000001</v>
      </c>
      <c r="S114" s="75">
        <v>129.75</v>
      </c>
      <c r="T114" s="75">
        <v>129.15</v>
      </c>
      <c r="U114" s="75">
        <v>116.8</v>
      </c>
      <c r="V114" s="75">
        <v>112.55</v>
      </c>
      <c r="W114" s="75">
        <v>96.05</v>
      </c>
      <c r="X114" s="75">
        <v>105.2</v>
      </c>
      <c r="Y114" s="75">
        <v>117.1</v>
      </c>
      <c r="Z114" s="75">
        <v>106.45</v>
      </c>
      <c r="AA114" s="75">
        <v>116.79</v>
      </c>
      <c r="AB114" s="75">
        <v>116.2</v>
      </c>
      <c r="AC114" s="75">
        <v>115.9</v>
      </c>
      <c r="AD114" s="75">
        <v>116.05</v>
      </c>
      <c r="AE114" s="75">
        <v>120.05</v>
      </c>
      <c r="AF114" s="75">
        <v>130.6</v>
      </c>
      <c r="AG114" s="75">
        <v>130.65</v>
      </c>
      <c r="AH114" s="75">
        <v>121.1</v>
      </c>
      <c r="AI114" s="75">
        <v>130.65</v>
      </c>
      <c r="AJ114" s="75">
        <v>3436.89</v>
      </c>
    </row>
    <row r="115" spans="1:36" x14ac:dyDescent="0.3">
      <c r="A115" s="1"/>
      <c r="B115" s="73" t="s">
        <v>87</v>
      </c>
      <c r="C115" s="73" t="s">
        <v>976</v>
      </c>
      <c r="D115" s="73" t="s">
        <v>48</v>
      </c>
      <c r="E115" s="74" t="s">
        <v>560</v>
      </c>
      <c r="F115" s="75">
        <v>3457.7</v>
      </c>
      <c r="G115" s="75">
        <v>3383.7</v>
      </c>
      <c r="H115" s="75">
        <v>3820.75</v>
      </c>
      <c r="I115" s="75">
        <v>3648.7</v>
      </c>
      <c r="J115" s="75">
        <v>3757.35</v>
      </c>
      <c r="K115" s="75">
        <v>3444.1</v>
      </c>
      <c r="L115" s="75">
        <v>3474.4</v>
      </c>
      <c r="M115" s="75">
        <v>3639.55</v>
      </c>
      <c r="N115" s="75">
        <v>3520.75</v>
      </c>
      <c r="O115" s="75">
        <v>3608.95</v>
      </c>
      <c r="P115" s="75">
        <v>3691.9</v>
      </c>
      <c r="Q115" s="75">
        <v>3949.8</v>
      </c>
      <c r="R115" s="75">
        <v>4076.35</v>
      </c>
      <c r="S115" s="75">
        <v>3702.35</v>
      </c>
      <c r="T115" s="75">
        <v>3518</v>
      </c>
      <c r="U115" s="75">
        <v>3101.9</v>
      </c>
      <c r="V115" s="75">
        <v>3064.6</v>
      </c>
      <c r="W115" s="75">
        <v>3441.95</v>
      </c>
      <c r="X115" s="75">
        <v>3682.6</v>
      </c>
      <c r="Y115" s="75">
        <v>4609.75</v>
      </c>
      <c r="Z115" s="75">
        <v>4641.2</v>
      </c>
      <c r="AA115" s="75">
        <v>4592.0950000000003</v>
      </c>
      <c r="AB115" s="75">
        <v>4570.95</v>
      </c>
      <c r="AC115" s="75">
        <v>4919.8999999999996</v>
      </c>
      <c r="AD115" s="75">
        <v>4912.2</v>
      </c>
      <c r="AE115" s="75">
        <v>4908.6000000000004</v>
      </c>
      <c r="AF115" s="75">
        <v>4977.1499999999996</v>
      </c>
      <c r="AG115" s="75">
        <v>5024.8500000000004</v>
      </c>
      <c r="AH115" s="75">
        <v>4987.7</v>
      </c>
      <c r="AI115" s="75">
        <v>4988.8</v>
      </c>
      <c r="AJ115" s="75">
        <v>121118.595</v>
      </c>
    </row>
    <row r="116" spans="1:36" x14ac:dyDescent="0.3">
      <c r="A116" s="1"/>
      <c r="B116" s="73" t="s">
        <v>87</v>
      </c>
      <c r="C116" s="73" t="s">
        <v>107</v>
      </c>
      <c r="D116" s="73" t="s">
        <v>48</v>
      </c>
      <c r="E116" s="74" t="s">
        <v>560</v>
      </c>
      <c r="F116" s="75">
        <v>922.7</v>
      </c>
      <c r="G116" s="75">
        <v>1027.5999999999999</v>
      </c>
      <c r="H116" s="75">
        <v>1690.6</v>
      </c>
      <c r="I116" s="75">
        <v>2068.9499999999998</v>
      </c>
      <c r="J116" s="75">
        <v>2155.75</v>
      </c>
      <c r="K116" s="75">
        <v>2100.5</v>
      </c>
      <c r="L116" s="75">
        <v>1450.7</v>
      </c>
      <c r="M116" s="75">
        <v>1298.6500000000001</v>
      </c>
      <c r="N116" s="75">
        <v>1140</v>
      </c>
      <c r="O116" s="75">
        <v>1461.7</v>
      </c>
      <c r="P116" s="75">
        <v>1899.3</v>
      </c>
      <c r="Q116" s="75">
        <v>2154.1999999999998</v>
      </c>
      <c r="R116" s="75">
        <v>2154.8000000000002</v>
      </c>
      <c r="S116" s="75">
        <v>2149.5500000000002</v>
      </c>
      <c r="T116" s="75">
        <v>2153.6999999999998</v>
      </c>
      <c r="U116" s="75">
        <v>1721.75</v>
      </c>
      <c r="V116" s="75">
        <v>1543.9</v>
      </c>
      <c r="W116" s="75">
        <v>1348.4</v>
      </c>
      <c r="X116" s="75">
        <v>1545.7</v>
      </c>
      <c r="Y116" s="75">
        <v>1574</v>
      </c>
      <c r="Z116" s="75">
        <v>1326.5</v>
      </c>
      <c r="AA116" s="75">
        <v>1459.73</v>
      </c>
      <c r="AB116" s="75">
        <v>1461.2</v>
      </c>
      <c r="AC116" s="75">
        <v>1465.5</v>
      </c>
      <c r="AD116" s="75">
        <v>1459.5</v>
      </c>
      <c r="AE116" s="75">
        <v>1664.9</v>
      </c>
      <c r="AF116" s="75">
        <v>2162.4</v>
      </c>
      <c r="AG116" s="75">
        <v>2158.75</v>
      </c>
      <c r="AH116" s="75">
        <v>1735.45</v>
      </c>
      <c r="AI116" s="75">
        <v>2161.1</v>
      </c>
      <c r="AJ116" s="75">
        <v>50617.48</v>
      </c>
    </row>
    <row r="117" spans="1:36" x14ac:dyDescent="0.3">
      <c r="A117" s="1"/>
      <c r="B117" s="73" t="s">
        <v>87</v>
      </c>
      <c r="C117" s="73" t="s">
        <v>977</v>
      </c>
      <c r="D117" s="73" t="s">
        <v>48</v>
      </c>
      <c r="E117" s="74" t="s">
        <v>560</v>
      </c>
      <c r="F117" s="75">
        <v>213.15</v>
      </c>
      <c r="G117" s="75">
        <v>217.95</v>
      </c>
      <c r="H117" s="75">
        <v>237.9</v>
      </c>
      <c r="I117" s="75">
        <v>238.25</v>
      </c>
      <c r="J117" s="75">
        <v>237.75</v>
      </c>
      <c r="K117" s="75">
        <v>233.1</v>
      </c>
      <c r="L117" s="75">
        <v>212.95</v>
      </c>
      <c r="M117" s="75">
        <v>212.7</v>
      </c>
      <c r="N117" s="75">
        <v>188.4</v>
      </c>
      <c r="O117" s="75">
        <v>202.9</v>
      </c>
      <c r="P117" s="75">
        <v>237.7</v>
      </c>
      <c r="Q117" s="75">
        <v>238.2</v>
      </c>
      <c r="R117" s="75">
        <v>238.05</v>
      </c>
      <c r="S117" s="75">
        <v>238.05</v>
      </c>
      <c r="T117" s="75">
        <v>238.6</v>
      </c>
      <c r="U117" s="75">
        <v>237.95</v>
      </c>
      <c r="V117" s="75">
        <v>237.95</v>
      </c>
      <c r="W117" s="75">
        <v>237.9</v>
      </c>
      <c r="X117" s="75">
        <v>237.9</v>
      </c>
      <c r="Y117" s="75">
        <v>238.05</v>
      </c>
      <c r="Z117" s="75">
        <v>243.7</v>
      </c>
      <c r="AA117" s="75">
        <v>235.785</v>
      </c>
      <c r="AB117" s="75">
        <v>238.05</v>
      </c>
      <c r="AC117" s="75">
        <v>238.15</v>
      </c>
      <c r="AD117" s="75">
        <v>237.7</v>
      </c>
      <c r="AE117" s="75">
        <v>237.6</v>
      </c>
      <c r="AF117" s="75">
        <v>237.8</v>
      </c>
      <c r="AG117" s="75">
        <v>237.9</v>
      </c>
      <c r="AH117" s="75">
        <v>237.35</v>
      </c>
      <c r="AI117" s="75">
        <v>237.7</v>
      </c>
      <c r="AJ117" s="75">
        <v>6957.1350000000002</v>
      </c>
    </row>
    <row r="118" spans="1:36" x14ac:dyDescent="0.3">
      <c r="A118" s="1"/>
      <c r="B118" s="73" t="s">
        <v>109</v>
      </c>
      <c r="C118" s="73" t="s">
        <v>1115</v>
      </c>
      <c r="D118" s="73" t="s">
        <v>48</v>
      </c>
      <c r="E118" s="74" t="s">
        <v>563</v>
      </c>
      <c r="F118" s="75">
        <v>1649.65</v>
      </c>
      <c r="G118" s="75">
        <v>1323.8</v>
      </c>
      <c r="H118" s="75">
        <v>733.1</v>
      </c>
      <c r="I118" s="75">
        <v>1963.65</v>
      </c>
      <c r="J118" s="75">
        <v>3611.95</v>
      </c>
      <c r="K118" s="75">
        <v>3007.7</v>
      </c>
      <c r="L118" s="75">
        <v>2260.4549999999999</v>
      </c>
      <c r="M118" s="75">
        <v>1117.5999999999999</v>
      </c>
      <c r="N118" s="75">
        <v>1030.55</v>
      </c>
      <c r="O118" s="75">
        <v>1102.0999999999999</v>
      </c>
      <c r="P118" s="75">
        <v>2075.8000000000002</v>
      </c>
      <c r="Q118" s="75">
        <v>958.5</v>
      </c>
      <c r="R118" s="75">
        <v>951.1</v>
      </c>
      <c r="S118" s="75">
        <v>1008.5</v>
      </c>
      <c r="T118" s="75">
        <v>1480.85</v>
      </c>
      <c r="U118" s="75">
        <v>1513.4</v>
      </c>
      <c r="V118" s="75">
        <v>1378.15</v>
      </c>
      <c r="W118" s="75">
        <v>1407.85</v>
      </c>
      <c r="X118" s="75">
        <v>1265.5</v>
      </c>
      <c r="Y118" s="75">
        <v>1048.4000000000001</v>
      </c>
      <c r="Z118" s="75">
        <v>877.9</v>
      </c>
      <c r="AA118" s="75">
        <v>965.35</v>
      </c>
      <c r="AB118" s="75">
        <v>1462</v>
      </c>
      <c r="AC118" s="75">
        <v>2116.9499999999998</v>
      </c>
      <c r="AD118" s="75">
        <v>2276.65</v>
      </c>
      <c r="AE118" s="75">
        <v>2165.5</v>
      </c>
      <c r="AF118" s="75">
        <v>1091.8499999999999</v>
      </c>
      <c r="AG118" s="75">
        <v>2019.4</v>
      </c>
      <c r="AH118" s="75">
        <v>1710.55</v>
      </c>
      <c r="AI118" s="75">
        <v>1202.5999999999999</v>
      </c>
      <c r="AJ118" s="75">
        <v>46777.355000000003</v>
      </c>
    </row>
    <row r="119" spans="1:36" x14ac:dyDescent="0.3">
      <c r="A119" s="1"/>
      <c r="B119" s="73" t="s">
        <v>109</v>
      </c>
      <c r="C119" s="73" t="s">
        <v>1116</v>
      </c>
      <c r="D119" s="73" t="s">
        <v>48</v>
      </c>
      <c r="E119" s="74" t="s">
        <v>563</v>
      </c>
      <c r="F119" s="75">
        <v>1698</v>
      </c>
      <c r="G119" s="75">
        <v>1262.45</v>
      </c>
      <c r="H119" s="75">
        <v>792.25</v>
      </c>
      <c r="I119" s="75">
        <v>2409.15</v>
      </c>
      <c r="J119" s="75">
        <v>3081.7</v>
      </c>
      <c r="K119" s="75">
        <v>2506.8000000000002</v>
      </c>
      <c r="L119" s="75">
        <v>2261.6999999999998</v>
      </c>
      <c r="M119" s="75">
        <v>1470.15</v>
      </c>
      <c r="N119" s="75">
        <v>1084.25</v>
      </c>
      <c r="O119" s="75">
        <v>1052.45</v>
      </c>
      <c r="P119" s="75">
        <v>1940.65</v>
      </c>
      <c r="Q119" s="75">
        <v>998.5</v>
      </c>
      <c r="R119" s="75">
        <v>944.9</v>
      </c>
      <c r="S119" s="75">
        <v>1030.95</v>
      </c>
      <c r="T119" s="75">
        <v>1358.55</v>
      </c>
      <c r="U119" s="75">
        <v>1427.9</v>
      </c>
      <c r="V119" s="75">
        <v>1243.3499999999999</v>
      </c>
      <c r="W119" s="75">
        <v>1470.95</v>
      </c>
      <c r="X119" s="75">
        <v>1349</v>
      </c>
      <c r="Y119" s="75">
        <v>1148.25</v>
      </c>
      <c r="Z119" s="75">
        <v>969.75</v>
      </c>
      <c r="AA119" s="75">
        <v>1033.45</v>
      </c>
      <c r="AB119" s="75">
        <v>1662</v>
      </c>
      <c r="AC119" s="75">
        <v>2174.0500000000002</v>
      </c>
      <c r="AD119" s="75">
        <v>2295.8000000000002</v>
      </c>
      <c r="AE119" s="75">
        <v>2200.0500000000002</v>
      </c>
      <c r="AF119" s="75">
        <v>1134.1500000000001</v>
      </c>
      <c r="AG119" s="75">
        <v>2033.8</v>
      </c>
      <c r="AH119" s="75">
        <v>1836.65</v>
      </c>
      <c r="AI119" s="75">
        <v>1252.95</v>
      </c>
      <c r="AJ119" s="75">
        <v>47124.55</v>
      </c>
    </row>
    <row r="120" spans="1:36" x14ac:dyDescent="0.3">
      <c r="A120" s="1"/>
      <c r="B120" s="73" t="s">
        <v>109</v>
      </c>
      <c r="C120" s="73" t="s">
        <v>979</v>
      </c>
      <c r="D120" s="73" t="s">
        <v>48</v>
      </c>
      <c r="E120" s="74" t="s">
        <v>560</v>
      </c>
      <c r="F120" s="75">
        <v>1588.45</v>
      </c>
      <c r="G120" s="75">
        <v>1683.7</v>
      </c>
      <c r="H120" s="75">
        <v>1615.6</v>
      </c>
      <c r="I120" s="75">
        <v>1771.25</v>
      </c>
      <c r="J120" s="75">
        <v>1673.6</v>
      </c>
      <c r="K120" s="75">
        <v>1623</v>
      </c>
      <c r="L120" s="75">
        <v>1692.33</v>
      </c>
      <c r="M120" s="75">
        <v>1704.35</v>
      </c>
      <c r="N120" s="75">
        <v>1596.9</v>
      </c>
      <c r="O120" s="75">
        <v>1710.1</v>
      </c>
      <c r="P120" s="75">
        <v>1744.45</v>
      </c>
      <c r="Q120" s="75">
        <v>1624.95</v>
      </c>
      <c r="R120" s="75">
        <v>1622.65</v>
      </c>
      <c r="S120" s="75">
        <v>1641.2</v>
      </c>
      <c r="T120" s="75">
        <v>1610.7</v>
      </c>
      <c r="U120" s="75">
        <v>1635.05</v>
      </c>
      <c r="V120" s="75">
        <v>1553.2</v>
      </c>
      <c r="W120" s="75">
        <v>1549.6</v>
      </c>
      <c r="X120" s="75">
        <v>1547.7</v>
      </c>
      <c r="Y120" s="75">
        <v>1595.65</v>
      </c>
      <c r="Z120" s="75">
        <v>1582.15</v>
      </c>
      <c r="AA120" s="75">
        <v>1631.19</v>
      </c>
      <c r="AB120" s="75">
        <v>1614.55</v>
      </c>
      <c r="AC120" s="75">
        <v>1024.7</v>
      </c>
      <c r="AD120" s="75">
        <v>1125.5</v>
      </c>
      <c r="AE120" s="75">
        <v>1131.6500000000001</v>
      </c>
      <c r="AF120" s="75">
        <v>1109.7</v>
      </c>
      <c r="AG120" s="75">
        <v>1115.5</v>
      </c>
      <c r="AH120" s="75">
        <v>1105.8</v>
      </c>
      <c r="AI120" s="75">
        <v>1103.0999999999999</v>
      </c>
      <c r="AJ120" s="75">
        <v>45328.27</v>
      </c>
    </row>
    <row r="121" spans="1:36" x14ac:dyDescent="0.3">
      <c r="A121" s="1"/>
      <c r="B121" s="73" t="s">
        <v>109</v>
      </c>
      <c r="C121" s="73" t="s">
        <v>981</v>
      </c>
      <c r="D121" s="73" t="s">
        <v>1067</v>
      </c>
      <c r="E121" s="74" t="s">
        <v>560</v>
      </c>
      <c r="F121" s="75">
        <v>14.4</v>
      </c>
      <c r="G121" s="75">
        <v>14.4</v>
      </c>
      <c r="H121" s="75">
        <v>14.4</v>
      </c>
      <c r="I121" s="75">
        <v>14.4</v>
      </c>
      <c r="J121" s="75">
        <v>14.4</v>
      </c>
      <c r="K121" s="75">
        <v>14.4</v>
      </c>
      <c r="L121" s="75">
        <v>10</v>
      </c>
      <c r="M121" s="75">
        <v>11.7</v>
      </c>
      <c r="N121" s="75">
        <v>14.4</v>
      </c>
      <c r="O121" s="75">
        <v>14.4</v>
      </c>
      <c r="P121" s="75">
        <v>14.4</v>
      </c>
      <c r="Q121" s="75">
        <v>14.4</v>
      </c>
      <c r="R121" s="75">
        <v>14.4</v>
      </c>
      <c r="S121" s="75">
        <v>14.4</v>
      </c>
      <c r="T121" s="75">
        <v>14.4</v>
      </c>
      <c r="U121" s="75">
        <v>14.4</v>
      </c>
      <c r="V121" s="75">
        <v>14.4</v>
      </c>
      <c r="W121" s="75">
        <v>14.4</v>
      </c>
      <c r="X121" s="75">
        <v>14.4</v>
      </c>
      <c r="Y121" s="75">
        <v>14.4</v>
      </c>
      <c r="Z121" s="75">
        <v>14.4</v>
      </c>
      <c r="AA121" s="75">
        <v>14.4</v>
      </c>
      <c r="AB121" s="75">
        <v>14.4</v>
      </c>
      <c r="AC121" s="75">
        <v>14.4</v>
      </c>
      <c r="AD121" s="75">
        <v>14.4</v>
      </c>
      <c r="AE121" s="75">
        <v>14.4</v>
      </c>
      <c r="AF121" s="75">
        <v>14.4</v>
      </c>
      <c r="AG121" s="75">
        <v>14.4</v>
      </c>
      <c r="AH121" s="75">
        <v>14.4</v>
      </c>
      <c r="AI121" s="75">
        <v>14.4</v>
      </c>
      <c r="AJ121" s="75">
        <v>424.9</v>
      </c>
    </row>
    <row r="122" spans="1:36" x14ac:dyDescent="0.3">
      <c r="A122" s="1"/>
      <c r="B122" s="73" t="s">
        <v>109</v>
      </c>
      <c r="C122" s="73" t="s">
        <v>982</v>
      </c>
      <c r="D122" s="73" t="s">
        <v>48</v>
      </c>
      <c r="E122" s="74" t="s">
        <v>560</v>
      </c>
      <c r="F122" s="75">
        <v>713.7</v>
      </c>
      <c r="G122" s="75">
        <v>703.75</v>
      </c>
      <c r="H122" s="75">
        <v>714.6</v>
      </c>
      <c r="I122" s="75">
        <v>716.65</v>
      </c>
      <c r="J122" s="75">
        <v>715.7</v>
      </c>
      <c r="K122" s="75">
        <v>712.25</v>
      </c>
      <c r="L122" s="75">
        <v>505.71499999999997</v>
      </c>
      <c r="M122" s="75">
        <v>713</v>
      </c>
      <c r="N122" s="75">
        <v>711.9</v>
      </c>
      <c r="O122" s="75">
        <v>718.1</v>
      </c>
      <c r="P122" s="75">
        <v>719.8</v>
      </c>
      <c r="Q122" s="75">
        <v>718.6</v>
      </c>
      <c r="R122" s="75">
        <v>719.45</v>
      </c>
      <c r="S122" s="75">
        <v>716.85</v>
      </c>
      <c r="T122" s="75">
        <v>715.5</v>
      </c>
      <c r="U122" s="75">
        <v>708.8</v>
      </c>
      <c r="V122" s="75">
        <v>721.3</v>
      </c>
      <c r="W122" s="75">
        <v>717.55</v>
      </c>
      <c r="X122" s="75">
        <v>717.35</v>
      </c>
      <c r="Y122" s="75">
        <v>720.25</v>
      </c>
      <c r="Z122" s="75">
        <v>718.45</v>
      </c>
      <c r="AA122" s="75">
        <v>721.43</v>
      </c>
      <c r="AB122" s="75">
        <v>720.85</v>
      </c>
      <c r="AC122" s="75">
        <v>718.7</v>
      </c>
      <c r="AD122" s="75">
        <v>718.45</v>
      </c>
      <c r="AE122" s="75">
        <v>718.8</v>
      </c>
      <c r="AF122" s="75">
        <v>721.55</v>
      </c>
      <c r="AG122" s="75">
        <v>713.65</v>
      </c>
      <c r="AH122" s="75">
        <v>707.7</v>
      </c>
      <c r="AI122" s="75">
        <v>718.35</v>
      </c>
      <c r="AJ122" s="75">
        <v>21278.744999999999</v>
      </c>
    </row>
    <row r="123" spans="1:36" x14ac:dyDescent="0.3">
      <c r="A123" s="1"/>
      <c r="B123" s="73" t="s">
        <v>109</v>
      </c>
      <c r="C123" s="73" t="s">
        <v>983</v>
      </c>
      <c r="D123" s="73" t="s">
        <v>48</v>
      </c>
      <c r="E123" s="74" t="s">
        <v>560</v>
      </c>
      <c r="F123" s="75">
        <v>3075.9</v>
      </c>
      <c r="G123" s="75">
        <v>3188.3</v>
      </c>
      <c r="H123" s="75">
        <v>3241.15</v>
      </c>
      <c r="I123" s="75">
        <v>3248.4</v>
      </c>
      <c r="J123" s="75">
        <v>3426.8</v>
      </c>
      <c r="K123" s="75">
        <v>3053.45</v>
      </c>
      <c r="L123" s="75">
        <v>3157.59</v>
      </c>
      <c r="M123" s="75">
        <v>3363.4</v>
      </c>
      <c r="N123" s="75">
        <v>3138.15</v>
      </c>
      <c r="O123" s="75">
        <v>3334.75</v>
      </c>
      <c r="P123" s="75">
        <v>3615.05</v>
      </c>
      <c r="Q123" s="75">
        <v>3767.15</v>
      </c>
      <c r="R123" s="75">
        <v>3682.7</v>
      </c>
      <c r="S123" s="75">
        <v>3529.45</v>
      </c>
      <c r="T123" s="75">
        <v>3452.05</v>
      </c>
      <c r="U123" s="75">
        <v>3729.75</v>
      </c>
      <c r="V123" s="75">
        <v>4178.95</v>
      </c>
      <c r="W123" s="75">
        <v>4210.25</v>
      </c>
      <c r="X123" s="75">
        <v>3927.55</v>
      </c>
      <c r="Y123" s="75">
        <v>4259.1499999999996</v>
      </c>
      <c r="Z123" s="75">
        <v>3973.1</v>
      </c>
      <c r="AA123" s="75">
        <v>3536.7</v>
      </c>
      <c r="AB123" s="75">
        <v>3354.45</v>
      </c>
      <c r="AC123" s="75">
        <v>3593.55</v>
      </c>
      <c r="AD123" s="75">
        <v>3748.8</v>
      </c>
      <c r="AE123" s="75">
        <v>3626.35</v>
      </c>
      <c r="AF123" s="75">
        <v>3666.05</v>
      </c>
      <c r="AG123" s="75">
        <v>3201.45</v>
      </c>
      <c r="AH123" s="75">
        <v>3359.4</v>
      </c>
      <c r="AI123" s="75">
        <v>3363.5</v>
      </c>
      <c r="AJ123" s="75">
        <v>106003.29</v>
      </c>
    </row>
    <row r="124" spans="1:36" x14ac:dyDescent="0.3">
      <c r="A124" s="1"/>
      <c r="B124" s="73" t="s">
        <v>109</v>
      </c>
      <c r="C124" s="73" t="s">
        <v>984</v>
      </c>
      <c r="D124" s="73" t="s">
        <v>48</v>
      </c>
      <c r="E124" s="74" t="s">
        <v>560</v>
      </c>
      <c r="F124" s="75">
        <v>2051.4499999999998</v>
      </c>
      <c r="G124" s="75">
        <v>2111.9</v>
      </c>
      <c r="H124" s="75">
        <v>1745.1</v>
      </c>
      <c r="I124" s="75">
        <v>2409.1999999999998</v>
      </c>
      <c r="J124" s="75">
        <v>2043.45</v>
      </c>
      <c r="K124" s="75">
        <v>1927.7</v>
      </c>
      <c r="L124" s="75">
        <v>2221.14</v>
      </c>
      <c r="M124" s="75">
        <v>2166</v>
      </c>
      <c r="N124" s="75">
        <v>2125.85</v>
      </c>
      <c r="O124" s="75">
        <v>2273.75</v>
      </c>
      <c r="P124" s="75">
        <v>2327.25</v>
      </c>
      <c r="Q124" s="75">
        <v>1948.2</v>
      </c>
      <c r="R124" s="75">
        <v>1654.95</v>
      </c>
      <c r="S124" s="75">
        <v>1613.15</v>
      </c>
      <c r="T124" s="75">
        <v>1588.25</v>
      </c>
      <c r="U124" s="75">
        <v>1604.1</v>
      </c>
      <c r="V124" s="75">
        <v>86.4</v>
      </c>
      <c r="W124" s="75"/>
      <c r="X124" s="75"/>
      <c r="Y124" s="75"/>
      <c r="Z124" s="75"/>
      <c r="AA124" s="75">
        <v>586.4</v>
      </c>
      <c r="AB124" s="75">
        <v>1885.9</v>
      </c>
      <c r="AC124" s="75">
        <v>1816.6</v>
      </c>
      <c r="AD124" s="75">
        <v>2018.2</v>
      </c>
      <c r="AE124" s="75">
        <v>2160.75</v>
      </c>
      <c r="AF124" s="75">
        <v>2136.6999999999998</v>
      </c>
      <c r="AG124" s="75">
        <v>2103.65</v>
      </c>
      <c r="AH124" s="75">
        <v>2026.6</v>
      </c>
      <c r="AI124" s="75">
        <v>2034.75</v>
      </c>
      <c r="AJ124" s="75">
        <v>48667.39</v>
      </c>
    </row>
    <row r="125" spans="1:36" x14ac:dyDescent="0.3">
      <c r="A125" s="1"/>
      <c r="B125" s="73" t="s">
        <v>109</v>
      </c>
      <c r="C125" s="73" t="s">
        <v>985</v>
      </c>
      <c r="D125" s="73" t="s">
        <v>48</v>
      </c>
      <c r="E125" s="74" t="s">
        <v>560</v>
      </c>
      <c r="F125" s="75">
        <v>1528.6</v>
      </c>
      <c r="G125" s="75">
        <v>1527.7</v>
      </c>
      <c r="H125" s="75">
        <v>1532.8</v>
      </c>
      <c r="I125" s="75">
        <v>1535.05</v>
      </c>
      <c r="J125" s="75">
        <v>1527.2</v>
      </c>
      <c r="K125" s="75">
        <v>1531.65</v>
      </c>
      <c r="L125" s="75">
        <v>1531.855</v>
      </c>
      <c r="M125" s="75">
        <v>1537.55</v>
      </c>
      <c r="N125" s="75">
        <v>1531.3</v>
      </c>
      <c r="O125" s="75">
        <v>1531.15</v>
      </c>
      <c r="P125" s="75">
        <v>1539.6</v>
      </c>
      <c r="Q125" s="75">
        <v>1525.9</v>
      </c>
      <c r="R125" s="75">
        <v>1549.05</v>
      </c>
      <c r="S125" s="75">
        <v>1523.55</v>
      </c>
      <c r="T125" s="75">
        <v>1531.85</v>
      </c>
      <c r="U125" s="75">
        <v>1536.2</v>
      </c>
      <c r="V125" s="75">
        <v>1532.75</v>
      </c>
      <c r="W125" s="75">
        <v>1541.4</v>
      </c>
      <c r="X125" s="75">
        <v>1542.65</v>
      </c>
      <c r="Y125" s="75">
        <v>1540.5</v>
      </c>
      <c r="Z125" s="75">
        <v>1526.35</v>
      </c>
      <c r="AA125" s="75">
        <v>1536.5050000000001</v>
      </c>
      <c r="AB125" s="75">
        <v>1495.1</v>
      </c>
      <c r="AC125" s="75">
        <v>1546</v>
      </c>
      <c r="AD125" s="75">
        <v>1534.45</v>
      </c>
      <c r="AE125" s="75">
        <v>1549.25</v>
      </c>
      <c r="AF125" s="75">
        <v>1535.85</v>
      </c>
      <c r="AG125" s="75">
        <v>1538.8</v>
      </c>
      <c r="AH125" s="75">
        <v>1542.75</v>
      </c>
      <c r="AI125" s="75">
        <v>1535.8</v>
      </c>
      <c r="AJ125" s="75">
        <v>46019.16</v>
      </c>
    </row>
    <row r="126" spans="1:36" x14ac:dyDescent="0.3">
      <c r="A126" s="1"/>
      <c r="B126" s="73" t="s">
        <v>109</v>
      </c>
      <c r="C126" s="73" t="s">
        <v>1117</v>
      </c>
      <c r="D126" s="73" t="s">
        <v>1118</v>
      </c>
      <c r="E126" s="74" t="s">
        <v>562</v>
      </c>
      <c r="F126" s="75">
        <v>1069.0999999999999</v>
      </c>
      <c r="G126" s="75">
        <v>1107.3499999999999</v>
      </c>
      <c r="H126" s="75">
        <v>1125.4000000000001</v>
      </c>
      <c r="I126" s="75">
        <v>1112.4000000000001</v>
      </c>
      <c r="J126" s="75">
        <v>1129.7</v>
      </c>
      <c r="K126" s="75">
        <v>1123.3</v>
      </c>
      <c r="L126" s="75">
        <v>1107.75</v>
      </c>
      <c r="M126" s="75">
        <v>1027.6500000000001</v>
      </c>
      <c r="N126" s="75">
        <v>976.4</v>
      </c>
      <c r="O126" s="75">
        <v>924</v>
      </c>
      <c r="P126" s="75">
        <v>1089.75</v>
      </c>
      <c r="Q126" s="75">
        <v>1130.5</v>
      </c>
      <c r="R126" s="75">
        <v>1101.05</v>
      </c>
      <c r="S126" s="75">
        <v>1094.0999999999999</v>
      </c>
      <c r="T126" s="75">
        <v>1011.15</v>
      </c>
      <c r="U126" s="75">
        <v>1109.2</v>
      </c>
      <c r="V126" s="75">
        <v>1113.05</v>
      </c>
      <c r="W126" s="75">
        <v>1147.5</v>
      </c>
      <c r="X126" s="75">
        <v>1137</v>
      </c>
      <c r="Y126" s="75">
        <v>1146.95</v>
      </c>
      <c r="Z126" s="75">
        <v>1153.3</v>
      </c>
      <c r="AA126" s="75">
        <v>1153.4000000000001</v>
      </c>
      <c r="AB126" s="75">
        <v>1134.3</v>
      </c>
      <c r="AC126" s="75">
        <v>914.1</v>
      </c>
      <c r="AD126" s="75">
        <v>1105.2</v>
      </c>
      <c r="AE126" s="75">
        <v>1137.55</v>
      </c>
      <c r="AF126" s="75">
        <v>1145.5</v>
      </c>
      <c r="AG126" s="75">
        <v>1156.3</v>
      </c>
      <c r="AH126" s="75">
        <v>1151.8</v>
      </c>
      <c r="AI126" s="75">
        <v>1146.2</v>
      </c>
      <c r="AJ126" s="75">
        <v>32980.949999999997</v>
      </c>
    </row>
    <row r="127" spans="1:36" x14ac:dyDescent="0.3">
      <c r="A127" s="1"/>
      <c r="B127" s="73" t="s">
        <v>109</v>
      </c>
      <c r="C127" s="73" t="s">
        <v>1119</v>
      </c>
      <c r="D127" s="73" t="s">
        <v>48</v>
      </c>
      <c r="E127" s="74" t="s">
        <v>562</v>
      </c>
      <c r="F127" s="75">
        <v>1457.85</v>
      </c>
      <c r="G127" s="75">
        <v>1451.6</v>
      </c>
      <c r="H127" s="75">
        <v>1515.65</v>
      </c>
      <c r="I127" s="75">
        <v>1460.8</v>
      </c>
      <c r="J127" s="75">
        <v>1539.85</v>
      </c>
      <c r="K127" s="75">
        <v>1527.15</v>
      </c>
      <c r="L127" s="75">
        <v>1510.8</v>
      </c>
      <c r="M127" s="75">
        <v>1416.55</v>
      </c>
      <c r="N127" s="75">
        <v>1459</v>
      </c>
      <c r="O127" s="75">
        <v>1309.5</v>
      </c>
      <c r="P127" s="75">
        <v>1487.55</v>
      </c>
      <c r="Q127" s="75">
        <v>1411.15</v>
      </c>
      <c r="R127" s="75">
        <v>1493.9</v>
      </c>
      <c r="S127" s="75">
        <v>1488.55</v>
      </c>
      <c r="T127" s="75">
        <v>1355.9</v>
      </c>
      <c r="U127" s="75">
        <v>1508.05</v>
      </c>
      <c r="V127" s="75">
        <v>1507.4</v>
      </c>
      <c r="W127" s="75">
        <v>1548.7</v>
      </c>
      <c r="X127" s="75">
        <v>1539.55</v>
      </c>
      <c r="Y127" s="75">
        <v>1546.85</v>
      </c>
      <c r="Z127" s="75">
        <v>1553</v>
      </c>
      <c r="AA127" s="75">
        <v>1555.2</v>
      </c>
      <c r="AB127" s="75">
        <v>1538.5</v>
      </c>
      <c r="AC127" s="75">
        <v>1226.95</v>
      </c>
      <c r="AD127" s="75">
        <v>1496.95</v>
      </c>
      <c r="AE127" s="75">
        <v>1536.3</v>
      </c>
      <c r="AF127" s="75">
        <v>1535.55</v>
      </c>
      <c r="AG127" s="75">
        <v>1560.45</v>
      </c>
      <c r="AH127" s="75">
        <v>1563.75</v>
      </c>
      <c r="AI127" s="75">
        <v>1549.7</v>
      </c>
      <c r="AJ127" s="75">
        <v>44652.7</v>
      </c>
    </row>
    <row r="128" spans="1:36" x14ac:dyDescent="0.3">
      <c r="A128" s="1"/>
      <c r="B128" s="73" t="s">
        <v>109</v>
      </c>
      <c r="C128" s="73" t="s">
        <v>1120</v>
      </c>
      <c r="D128" s="73" t="s">
        <v>111</v>
      </c>
      <c r="E128" s="74" t="s">
        <v>561</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v>522.6</v>
      </c>
      <c r="AH128" s="75"/>
      <c r="AI128" s="75"/>
      <c r="AJ128" s="75">
        <v>522.6</v>
      </c>
    </row>
    <row r="129" spans="1:36" x14ac:dyDescent="0.3">
      <c r="A129" s="1"/>
      <c r="B129" s="73" t="s">
        <v>109</v>
      </c>
      <c r="C129" s="73" t="s">
        <v>1120</v>
      </c>
      <c r="D129" s="73" t="s">
        <v>1121</v>
      </c>
      <c r="E129" s="74" t="s">
        <v>561</v>
      </c>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v>0</v>
      </c>
    </row>
    <row r="130" spans="1:36" x14ac:dyDescent="0.3">
      <c r="A130" s="1"/>
      <c r="B130" s="73" t="s">
        <v>109</v>
      </c>
      <c r="C130" s="73" t="s">
        <v>1120</v>
      </c>
      <c r="D130" s="73" t="s">
        <v>1122</v>
      </c>
      <c r="E130" s="74" t="s">
        <v>561</v>
      </c>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v>0</v>
      </c>
    </row>
    <row r="131" spans="1:36" x14ac:dyDescent="0.3">
      <c r="A131" s="1"/>
      <c r="B131" s="73" t="s">
        <v>109</v>
      </c>
      <c r="C131" s="73" t="s">
        <v>1123</v>
      </c>
      <c r="D131" s="73" t="s">
        <v>347</v>
      </c>
      <c r="E131" s="74" t="s">
        <v>561</v>
      </c>
      <c r="F131" s="75">
        <v>270.14999999999998</v>
      </c>
      <c r="G131" s="75">
        <v>260.7</v>
      </c>
      <c r="H131" s="75">
        <v>301.05</v>
      </c>
      <c r="I131" s="75">
        <v>174.65</v>
      </c>
      <c r="J131" s="75">
        <v>1117.45</v>
      </c>
      <c r="K131" s="75"/>
      <c r="L131" s="75">
        <v>929.5</v>
      </c>
      <c r="M131" s="75"/>
      <c r="N131" s="75">
        <v>1186.95</v>
      </c>
      <c r="O131" s="75"/>
      <c r="P131" s="75"/>
      <c r="Q131" s="75"/>
      <c r="R131" s="75"/>
      <c r="S131" s="75"/>
      <c r="T131" s="75"/>
      <c r="U131" s="75"/>
      <c r="V131" s="75"/>
      <c r="W131" s="75"/>
      <c r="X131" s="75"/>
      <c r="Y131" s="75"/>
      <c r="Z131" s="75"/>
      <c r="AA131" s="75"/>
      <c r="AB131" s="75"/>
      <c r="AC131" s="75"/>
      <c r="AD131" s="75"/>
      <c r="AE131" s="75"/>
      <c r="AF131" s="75"/>
      <c r="AG131" s="75"/>
      <c r="AH131" s="75">
        <v>1841.3</v>
      </c>
      <c r="AI131" s="75">
        <v>2199.0500000000002</v>
      </c>
      <c r="AJ131" s="75">
        <v>8280.7999999999993</v>
      </c>
    </row>
    <row r="132" spans="1:36" x14ac:dyDescent="0.3">
      <c r="A132" s="1"/>
      <c r="B132" s="73" t="s">
        <v>109</v>
      </c>
      <c r="C132" s="73" t="s">
        <v>114</v>
      </c>
      <c r="D132" s="73" t="s">
        <v>1090</v>
      </c>
      <c r="E132" s="74" t="s">
        <v>561</v>
      </c>
      <c r="F132" s="75">
        <v>3453.8</v>
      </c>
      <c r="G132" s="75">
        <v>3285.95</v>
      </c>
      <c r="H132" s="75">
        <v>3356.75</v>
      </c>
      <c r="I132" s="75">
        <v>3437.35</v>
      </c>
      <c r="J132" s="75">
        <v>129.65</v>
      </c>
      <c r="K132" s="75"/>
      <c r="L132" s="75"/>
      <c r="M132" s="75"/>
      <c r="N132" s="75">
        <v>2866.85</v>
      </c>
      <c r="O132" s="75">
        <v>3504.85</v>
      </c>
      <c r="P132" s="75">
        <v>3373.35</v>
      </c>
      <c r="Q132" s="75">
        <v>3170.75</v>
      </c>
      <c r="R132" s="75">
        <v>3468.65</v>
      </c>
      <c r="S132" s="75">
        <v>3520.55</v>
      </c>
      <c r="T132" s="75">
        <v>3522.45</v>
      </c>
      <c r="U132" s="75">
        <v>3297.9</v>
      </c>
      <c r="V132" s="75">
        <v>2803.5</v>
      </c>
      <c r="W132" s="75">
        <v>3231.35</v>
      </c>
      <c r="X132" s="75">
        <v>3035.9</v>
      </c>
      <c r="Y132" s="75">
        <v>3353.35</v>
      </c>
      <c r="Z132" s="75">
        <v>3117.6</v>
      </c>
      <c r="AA132" s="75">
        <v>3502.14</v>
      </c>
      <c r="AB132" s="75">
        <v>3258.5</v>
      </c>
      <c r="AC132" s="75">
        <v>3250.55</v>
      </c>
      <c r="AD132" s="75">
        <v>3488.15</v>
      </c>
      <c r="AE132" s="75">
        <v>3073.7</v>
      </c>
      <c r="AF132" s="75">
        <v>3479.45</v>
      </c>
      <c r="AG132" s="75">
        <v>2957.05</v>
      </c>
      <c r="AH132" s="75">
        <v>2851.1</v>
      </c>
      <c r="AI132" s="75">
        <v>3203.4</v>
      </c>
      <c r="AJ132" s="75">
        <v>84994.59</v>
      </c>
    </row>
    <row r="133" spans="1:36" x14ac:dyDescent="0.3">
      <c r="A133" s="1"/>
      <c r="B133" s="73" t="s">
        <v>109</v>
      </c>
      <c r="C133" s="73" t="s">
        <v>114</v>
      </c>
      <c r="D133" s="73" t="s">
        <v>63</v>
      </c>
      <c r="E133" s="74" t="s">
        <v>561</v>
      </c>
      <c r="F133" s="75">
        <v>3502.8</v>
      </c>
      <c r="G133" s="75">
        <v>3321.95</v>
      </c>
      <c r="H133" s="75">
        <v>3400.4</v>
      </c>
      <c r="I133" s="75">
        <v>3489.95</v>
      </c>
      <c r="J133" s="75">
        <v>3534.25</v>
      </c>
      <c r="K133" s="75">
        <v>3553.7</v>
      </c>
      <c r="L133" s="75">
        <v>3559.7550000000001</v>
      </c>
      <c r="M133" s="75">
        <v>3570.3</v>
      </c>
      <c r="N133" s="75">
        <v>3433.35</v>
      </c>
      <c r="O133" s="75">
        <v>3527.5</v>
      </c>
      <c r="P133" s="75">
        <v>3388.4</v>
      </c>
      <c r="Q133" s="75">
        <v>3184.15</v>
      </c>
      <c r="R133" s="75">
        <v>3488.15</v>
      </c>
      <c r="S133" s="75">
        <v>3538.8</v>
      </c>
      <c r="T133" s="75">
        <v>3545.25</v>
      </c>
      <c r="U133" s="75">
        <v>3310.4</v>
      </c>
      <c r="V133" s="75">
        <v>2808.45</v>
      </c>
      <c r="W133" s="75">
        <v>3247.3</v>
      </c>
      <c r="X133" s="75">
        <v>3032.55</v>
      </c>
      <c r="Y133" s="75">
        <v>3366.8</v>
      </c>
      <c r="Z133" s="75">
        <v>3108.2</v>
      </c>
      <c r="AA133" s="75">
        <v>3519.64</v>
      </c>
      <c r="AB133" s="75">
        <v>3270.3</v>
      </c>
      <c r="AC133" s="75">
        <v>3259.75</v>
      </c>
      <c r="AD133" s="75">
        <v>3501.55</v>
      </c>
      <c r="AE133" s="75">
        <v>3078.1</v>
      </c>
      <c r="AF133" s="75">
        <v>3496.95</v>
      </c>
      <c r="AG133" s="75">
        <v>2934.35</v>
      </c>
      <c r="AH133" s="75">
        <v>2848.25</v>
      </c>
      <c r="AI133" s="75">
        <v>3212.1</v>
      </c>
      <c r="AJ133" s="75">
        <v>100033.395</v>
      </c>
    </row>
    <row r="134" spans="1:36" x14ac:dyDescent="0.3">
      <c r="A134" s="1"/>
      <c r="B134" s="73" t="s">
        <v>109</v>
      </c>
      <c r="C134" s="73" t="s">
        <v>114</v>
      </c>
      <c r="D134" s="73" t="s">
        <v>1124</v>
      </c>
      <c r="E134" s="74" t="s">
        <v>561</v>
      </c>
      <c r="F134" s="75">
        <v>3562.7</v>
      </c>
      <c r="G134" s="75">
        <v>3451.3</v>
      </c>
      <c r="H134" s="75">
        <v>3506.9</v>
      </c>
      <c r="I134" s="75">
        <v>3556.9</v>
      </c>
      <c r="J134" s="75">
        <v>1744.4</v>
      </c>
      <c r="K134" s="75">
        <v>1784.45</v>
      </c>
      <c r="L134" s="75">
        <v>1758.98</v>
      </c>
      <c r="M134" s="75">
        <v>1672</v>
      </c>
      <c r="N134" s="75">
        <v>3091.45</v>
      </c>
      <c r="O134" s="75">
        <v>3582.15</v>
      </c>
      <c r="P134" s="75">
        <v>3493.1</v>
      </c>
      <c r="Q134" s="75">
        <v>3369.4</v>
      </c>
      <c r="R134" s="75">
        <v>3555.15</v>
      </c>
      <c r="S134" s="75">
        <v>3588</v>
      </c>
      <c r="T134" s="75">
        <v>3588</v>
      </c>
      <c r="U134" s="75">
        <v>3447.35</v>
      </c>
      <c r="V134" s="75">
        <v>3141.6</v>
      </c>
      <c r="W134" s="75">
        <v>3411.2</v>
      </c>
      <c r="X134" s="75">
        <v>3292.65</v>
      </c>
      <c r="Y134" s="75">
        <v>3487.6</v>
      </c>
      <c r="Z134" s="75">
        <v>3374.5</v>
      </c>
      <c r="AA134" s="75">
        <v>3584.3150000000001</v>
      </c>
      <c r="AB134" s="75">
        <v>3432.8</v>
      </c>
      <c r="AC134" s="75">
        <v>3424.6</v>
      </c>
      <c r="AD134" s="75">
        <v>3585.55</v>
      </c>
      <c r="AE134" s="75">
        <v>3349.35</v>
      </c>
      <c r="AF134" s="75">
        <v>3570.4</v>
      </c>
      <c r="AG134" s="75">
        <v>3227.9</v>
      </c>
      <c r="AH134" s="75">
        <v>3176.5</v>
      </c>
      <c r="AI134" s="75">
        <v>3424</v>
      </c>
      <c r="AJ134" s="75">
        <v>96235.195000000007</v>
      </c>
    </row>
    <row r="135" spans="1:36" x14ac:dyDescent="0.3">
      <c r="A135" s="1"/>
      <c r="B135" s="73" t="s">
        <v>1125</v>
      </c>
      <c r="C135" s="73" t="s">
        <v>1126</v>
      </c>
      <c r="D135" s="73" t="s">
        <v>48</v>
      </c>
      <c r="E135" s="74" t="s">
        <v>562</v>
      </c>
      <c r="F135" s="75">
        <v>183.85</v>
      </c>
      <c r="G135" s="75">
        <v>197.05</v>
      </c>
      <c r="H135" s="75">
        <v>197.8</v>
      </c>
      <c r="I135" s="75">
        <v>197.15</v>
      </c>
      <c r="J135" s="75">
        <v>197.04050000000001</v>
      </c>
      <c r="K135" s="75">
        <v>177.45</v>
      </c>
      <c r="L135" s="75">
        <v>146.5</v>
      </c>
      <c r="M135" s="75">
        <v>157.65</v>
      </c>
      <c r="N135" s="75">
        <v>194.2</v>
      </c>
      <c r="O135" s="75">
        <v>185.3</v>
      </c>
      <c r="P135" s="75">
        <v>197.25</v>
      </c>
      <c r="Q135" s="75">
        <v>198.75</v>
      </c>
      <c r="R135" s="75">
        <v>197.7</v>
      </c>
      <c r="S135" s="75">
        <v>191.1</v>
      </c>
      <c r="T135" s="75">
        <v>188.2</v>
      </c>
      <c r="U135" s="75">
        <v>197.15</v>
      </c>
      <c r="V135" s="75">
        <v>193.85</v>
      </c>
      <c r="W135" s="75">
        <v>198.8</v>
      </c>
      <c r="X135" s="75">
        <v>200.5</v>
      </c>
      <c r="Y135" s="75">
        <v>202.65</v>
      </c>
      <c r="Z135" s="75">
        <v>190.85</v>
      </c>
      <c r="AA135" s="75">
        <v>202.8</v>
      </c>
      <c r="AB135" s="75">
        <v>199.75</v>
      </c>
      <c r="AC135" s="75">
        <v>166</v>
      </c>
      <c r="AD135" s="75">
        <v>137.4</v>
      </c>
      <c r="AE135" s="75">
        <v>146.35</v>
      </c>
      <c r="AF135" s="75">
        <v>170.7</v>
      </c>
      <c r="AG135" s="75">
        <v>201.65</v>
      </c>
      <c r="AH135" s="75">
        <v>179.9</v>
      </c>
      <c r="AI135" s="75">
        <v>202.7</v>
      </c>
      <c r="AJ135" s="75">
        <v>5598.0405000000001</v>
      </c>
    </row>
    <row r="136" spans="1:36" x14ac:dyDescent="0.3">
      <c r="A136" s="1"/>
      <c r="B136" s="73" t="s">
        <v>591</v>
      </c>
      <c r="C136" s="73" t="s">
        <v>1127</v>
      </c>
      <c r="D136" s="73" t="s">
        <v>48</v>
      </c>
      <c r="E136" s="74" t="s">
        <v>563</v>
      </c>
      <c r="F136" s="75">
        <v>710.7</v>
      </c>
      <c r="G136" s="75">
        <v>531.95000000000005</v>
      </c>
      <c r="H136" s="75">
        <v>158.9</v>
      </c>
      <c r="I136" s="75">
        <v>607.65</v>
      </c>
      <c r="J136" s="75">
        <v>743.15</v>
      </c>
      <c r="K136" s="75">
        <v>691.8</v>
      </c>
      <c r="L136" s="75">
        <v>605.54999999999995</v>
      </c>
      <c r="M136" s="75">
        <v>680.75</v>
      </c>
      <c r="N136" s="75">
        <v>552.79999999999995</v>
      </c>
      <c r="O136" s="75">
        <v>68.400000000000006</v>
      </c>
      <c r="P136" s="75">
        <v>104.15</v>
      </c>
      <c r="Q136" s="75">
        <v>409.6</v>
      </c>
      <c r="R136" s="75">
        <v>314.10000000000002</v>
      </c>
      <c r="S136" s="75">
        <v>355.75</v>
      </c>
      <c r="T136" s="75">
        <v>308.55</v>
      </c>
      <c r="U136" s="75">
        <v>371.4</v>
      </c>
      <c r="V136" s="75">
        <v>355</v>
      </c>
      <c r="W136" s="75">
        <v>377.15</v>
      </c>
      <c r="X136" s="75">
        <v>384.7</v>
      </c>
      <c r="Y136" s="75">
        <v>295</v>
      </c>
      <c r="Z136" s="75">
        <v>323.05</v>
      </c>
      <c r="AA136" s="75">
        <v>299.64999999999998</v>
      </c>
      <c r="AB136" s="75">
        <v>416.95</v>
      </c>
      <c r="AC136" s="75">
        <v>465.05</v>
      </c>
      <c r="AD136" s="75">
        <v>565.20000000000005</v>
      </c>
      <c r="AE136" s="75">
        <v>534.85</v>
      </c>
      <c r="AF136" s="75">
        <v>302.75</v>
      </c>
      <c r="AG136" s="75">
        <v>451.55</v>
      </c>
      <c r="AH136" s="75">
        <v>500.3</v>
      </c>
      <c r="AI136" s="75">
        <v>529.4</v>
      </c>
      <c r="AJ136" s="75">
        <v>13015.8</v>
      </c>
    </row>
    <row r="137" spans="1:36" x14ac:dyDescent="0.3">
      <c r="A137" s="1"/>
      <c r="B137" s="73" t="s">
        <v>592</v>
      </c>
      <c r="C137" s="73" t="s">
        <v>1128</v>
      </c>
      <c r="D137" s="73" t="s">
        <v>48</v>
      </c>
      <c r="E137" s="74" t="s">
        <v>563</v>
      </c>
      <c r="F137" s="75">
        <v>1872.7</v>
      </c>
      <c r="G137" s="75">
        <v>1499</v>
      </c>
      <c r="H137" s="75">
        <v>476.4</v>
      </c>
      <c r="I137" s="75">
        <v>1687.05</v>
      </c>
      <c r="J137" s="75">
        <v>2073.6999999999998</v>
      </c>
      <c r="K137" s="75">
        <v>1900.6</v>
      </c>
      <c r="L137" s="75">
        <v>1773.65</v>
      </c>
      <c r="M137" s="75">
        <v>1768.85</v>
      </c>
      <c r="N137" s="75">
        <v>1493.85</v>
      </c>
      <c r="O137" s="75">
        <v>166.25</v>
      </c>
      <c r="P137" s="75">
        <v>269.39999999999998</v>
      </c>
      <c r="Q137" s="75">
        <v>1010.4</v>
      </c>
      <c r="R137" s="75">
        <v>911.05</v>
      </c>
      <c r="S137" s="75">
        <v>940.8</v>
      </c>
      <c r="T137" s="75">
        <v>896.15</v>
      </c>
      <c r="U137" s="75">
        <v>1062.8</v>
      </c>
      <c r="V137" s="75">
        <v>1006.45</v>
      </c>
      <c r="W137" s="75">
        <v>1098</v>
      </c>
      <c r="X137" s="75">
        <v>1162.95</v>
      </c>
      <c r="Y137" s="75">
        <v>896.3</v>
      </c>
      <c r="Z137" s="75">
        <v>979.05</v>
      </c>
      <c r="AA137" s="75">
        <v>871.6</v>
      </c>
      <c r="AB137" s="75">
        <v>1298.3</v>
      </c>
      <c r="AC137" s="75">
        <v>1420.75</v>
      </c>
      <c r="AD137" s="75">
        <v>1553.5</v>
      </c>
      <c r="AE137" s="75">
        <v>1449.65</v>
      </c>
      <c r="AF137" s="75">
        <v>915.7</v>
      </c>
      <c r="AG137" s="75">
        <v>1379.35</v>
      </c>
      <c r="AH137" s="75">
        <v>1388.15</v>
      </c>
      <c r="AI137" s="75">
        <v>1500.1</v>
      </c>
      <c r="AJ137" s="75">
        <v>36722.5</v>
      </c>
    </row>
    <row r="138" spans="1:36" ht="27.6" x14ac:dyDescent="0.3">
      <c r="A138" s="1"/>
      <c r="B138" s="73" t="s">
        <v>581</v>
      </c>
      <c r="C138" s="73" t="s">
        <v>986</v>
      </c>
      <c r="D138" s="73" t="s">
        <v>48</v>
      </c>
      <c r="E138" s="74" t="s">
        <v>560</v>
      </c>
      <c r="F138" s="75"/>
      <c r="G138" s="75"/>
      <c r="H138" s="75"/>
      <c r="I138" s="75"/>
      <c r="J138" s="75"/>
      <c r="K138" s="75"/>
      <c r="L138" s="75"/>
      <c r="M138" s="75"/>
      <c r="N138" s="75"/>
      <c r="O138" s="75">
        <v>14.95</v>
      </c>
      <c r="P138" s="75">
        <v>337.9</v>
      </c>
      <c r="Q138" s="75">
        <v>396.7</v>
      </c>
      <c r="R138" s="75">
        <v>413.6</v>
      </c>
      <c r="S138" s="75">
        <v>310.2</v>
      </c>
      <c r="T138" s="75">
        <v>246.75</v>
      </c>
      <c r="U138" s="75">
        <v>213.1</v>
      </c>
      <c r="V138" s="75">
        <v>315.45</v>
      </c>
      <c r="W138" s="75">
        <v>446.35</v>
      </c>
      <c r="X138" s="75">
        <v>449.95</v>
      </c>
      <c r="Y138" s="75">
        <v>408.15</v>
      </c>
      <c r="Z138" s="75">
        <v>405.7</v>
      </c>
      <c r="AA138" s="75">
        <v>475.9</v>
      </c>
      <c r="AB138" s="75">
        <v>478.55</v>
      </c>
      <c r="AC138" s="75">
        <v>447.15</v>
      </c>
      <c r="AD138" s="75">
        <v>473.15</v>
      </c>
      <c r="AE138" s="75">
        <v>444.9</v>
      </c>
      <c r="AF138" s="75">
        <v>430.55</v>
      </c>
      <c r="AG138" s="75">
        <v>474.9</v>
      </c>
      <c r="AH138" s="75">
        <v>478.49087500000002</v>
      </c>
      <c r="AI138" s="75">
        <v>473.1</v>
      </c>
      <c r="AJ138" s="75">
        <v>8135.4908750000004</v>
      </c>
    </row>
    <row r="139" spans="1:36" x14ac:dyDescent="0.3">
      <c r="A139" s="1"/>
      <c r="B139" s="73" t="s">
        <v>351</v>
      </c>
      <c r="C139" s="73" t="s">
        <v>1020</v>
      </c>
      <c r="D139" s="73" t="s">
        <v>48</v>
      </c>
      <c r="E139" s="74" t="s">
        <v>561</v>
      </c>
      <c r="F139" s="75">
        <v>58.35</v>
      </c>
      <c r="G139" s="75">
        <v>52.4</v>
      </c>
      <c r="H139" s="75">
        <v>52.2</v>
      </c>
      <c r="I139" s="75">
        <v>68.900000000000006</v>
      </c>
      <c r="J139" s="75">
        <v>69.599999999999994</v>
      </c>
      <c r="K139" s="75">
        <v>42.6</v>
      </c>
      <c r="L139" s="75">
        <v>33.6</v>
      </c>
      <c r="M139" s="75">
        <v>23.6</v>
      </c>
      <c r="N139" s="75">
        <v>62.3</v>
      </c>
      <c r="O139" s="75">
        <v>68.900000000000006</v>
      </c>
      <c r="P139" s="75">
        <v>69.599999999999994</v>
      </c>
      <c r="Q139" s="75">
        <v>69.599999999999994</v>
      </c>
      <c r="R139" s="75">
        <v>69.599999999999994</v>
      </c>
      <c r="S139" s="75">
        <v>60.3</v>
      </c>
      <c r="T139" s="75">
        <v>57.2</v>
      </c>
      <c r="U139" s="75">
        <v>50.4</v>
      </c>
      <c r="V139" s="75">
        <v>50.4</v>
      </c>
      <c r="W139" s="75">
        <v>50.4</v>
      </c>
      <c r="X139" s="75">
        <v>50.4</v>
      </c>
      <c r="Y139" s="75">
        <v>29.2</v>
      </c>
      <c r="Z139" s="75">
        <v>64.55</v>
      </c>
      <c r="AA139" s="75">
        <v>64.75</v>
      </c>
      <c r="AB139" s="75">
        <v>66.5</v>
      </c>
      <c r="AC139" s="75">
        <v>69.599999999999994</v>
      </c>
      <c r="AD139" s="75">
        <v>65.650000000000006</v>
      </c>
      <c r="AE139" s="75">
        <v>69.599999999999994</v>
      </c>
      <c r="AF139" s="75">
        <v>66.05</v>
      </c>
      <c r="AG139" s="75">
        <v>65.400000000000006</v>
      </c>
      <c r="AH139" s="75">
        <v>60.05</v>
      </c>
      <c r="AI139" s="75">
        <v>41.35</v>
      </c>
      <c r="AJ139" s="75">
        <v>1723.05</v>
      </c>
    </row>
    <row r="140" spans="1:36" x14ac:dyDescent="0.3">
      <c r="A140" s="1"/>
      <c r="B140" s="73" t="s">
        <v>351</v>
      </c>
      <c r="C140" s="73" t="s">
        <v>1129</v>
      </c>
      <c r="D140" s="73" t="s">
        <v>48</v>
      </c>
      <c r="E140" s="74" t="s">
        <v>561</v>
      </c>
      <c r="F140" s="75">
        <v>52.55</v>
      </c>
      <c r="G140" s="75">
        <v>49.3</v>
      </c>
      <c r="H140" s="75">
        <v>49.05</v>
      </c>
      <c r="I140" s="75">
        <v>54.55</v>
      </c>
      <c r="J140" s="75">
        <v>56.7</v>
      </c>
      <c r="K140" s="75">
        <v>56.25</v>
      </c>
      <c r="L140" s="75">
        <v>58.1</v>
      </c>
      <c r="M140" s="75">
        <v>56.35</v>
      </c>
      <c r="N140" s="75">
        <v>52.05</v>
      </c>
      <c r="O140" s="75">
        <v>44.8</v>
      </c>
      <c r="P140" s="75">
        <v>62.15</v>
      </c>
      <c r="Q140" s="75">
        <v>60</v>
      </c>
      <c r="R140" s="75">
        <v>63.2</v>
      </c>
      <c r="S140" s="75">
        <v>55.8</v>
      </c>
      <c r="T140" s="75">
        <v>33.6</v>
      </c>
      <c r="U140" s="75">
        <v>24</v>
      </c>
      <c r="V140" s="75">
        <v>24</v>
      </c>
      <c r="W140" s="75">
        <v>24</v>
      </c>
      <c r="X140" s="75">
        <v>24</v>
      </c>
      <c r="Y140" s="75">
        <v>9.1</v>
      </c>
      <c r="Z140" s="75">
        <v>28.1</v>
      </c>
      <c r="AA140" s="75">
        <v>28.65</v>
      </c>
      <c r="AB140" s="75">
        <v>26</v>
      </c>
      <c r="AC140" s="75">
        <v>25.95</v>
      </c>
      <c r="AD140" s="75">
        <v>25.95</v>
      </c>
      <c r="AE140" s="75">
        <v>26.4</v>
      </c>
      <c r="AF140" s="75">
        <v>26.4</v>
      </c>
      <c r="AG140" s="75">
        <v>25.95</v>
      </c>
      <c r="AH140" s="75">
        <v>25.45</v>
      </c>
      <c r="AI140" s="75">
        <v>26.95</v>
      </c>
      <c r="AJ140" s="75">
        <v>1175.3499999999999</v>
      </c>
    </row>
    <row r="141" spans="1:36" x14ac:dyDescent="0.3">
      <c r="A141" s="1"/>
      <c r="B141" s="73" t="s">
        <v>351</v>
      </c>
      <c r="C141" s="73" t="s">
        <v>1130</v>
      </c>
      <c r="D141" s="73" t="s">
        <v>48</v>
      </c>
      <c r="E141" s="74" t="s">
        <v>561</v>
      </c>
      <c r="F141" s="75">
        <v>42.8</v>
      </c>
      <c r="G141" s="75">
        <v>48</v>
      </c>
      <c r="H141" s="75">
        <v>53.3</v>
      </c>
      <c r="I141" s="75">
        <v>57.6</v>
      </c>
      <c r="J141" s="75">
        <v>57.6</v>
      </c>
      <c r="K141" s="75">
        <v>57.6</v>
      </c>
      <c r="L141" s="75">
        <v>45.05</v>
      </c>
      <c r="M141" s="75">
        <v>57.2</v>
      </c>
      <c r="N141" s="75">
        <v>55.2</v>
      </c>
      <c r="O141" s="75">
        <v>57.5</v>
      </c>
      <c r="P141" s="75">
        <v>57.6</v>
      </c>
      <c r="Q141" s="75">
        <v>57.6</v>
      </c>
      <c r="R141" s="75">
        <v>45.7</v>
      </c>
      <c r="S141" s="75">
        <v>53.55</v>
      </c>
      <c r="T141" s="75">
        <v>51.15</v>
      </c>
      <c r="U141" s="75">
        <v>48</v>
      </c>
      <c r="V141" s="75">
        <v>48</v>
      </c>
      <c r="W141" s="75">
        <v>48</v>
      </c>
      <c r="X141" s="75">
        <v>48</v>
      </c>
      <c r="Y141" s="75">
        <v>24.85</v>
      </c>
      <c r="Z141" s="75">
        <v>53.5</v>
      </c>
      <c r="AA141" s="75">
        <v>51.9</v>
      </c>
      <c r="AB141" s="75">
        <v>55.2</v>
      </c>
      <c r="AC141" s="75">
        <v>57.6</v>
      </c>
      <c r="AD141" s="75">
        <v>55.8</v>
      </c>
      <c r="AE141" s="75">
        <v>57.6</v>
      </c>
      <c r="AF141" s="75">
        <v>55.75</v>
      </c>
      <c r="AG141" s="75">
        <v>54.9</v>
      </c>
      <c r="AH141" s="75">
        <v>54.2</v>
      </c>
      <c r="AI141" s="75">
        <v>38.049999999999997</v>
      </c>
      <c r="AJ141" s="75">
        <v>1548.8</v>
      </c>
    </row>
    <row r="142" spans="1:36" x14ac:dyDescent="0.3">
      <c r="A142" s="1"/>
      <c r="B142" s="73" t="s">
        <v>351</v>
      </c>
      <c r="C142" s="73" t="s">
        <v>1131</v>
      </c>
      <c r="D142" s="73" t="s">
        <v>48</v>
      </c>
      <c r="E142" s="74" t="s">
        <v>561</v>
      </c>
      <c r="F142" s="75">
        <v>57.6</v>
      </c>
      <c r="G142" s="75">
        <v>57.3</v>
      </c>
      <c r="H142" s="75">
        <v>47</v>
      </c>
      <c r="I142" s="75">
        <v>57.6</v>
      </c>
      <c r="J142" s="75">
        <v>57.6</v>
      </c>
      <c r="K142" s="75">
        <v>45.45</v>
      </c>
      <c r="L142" s="75">
        <v>57.6</v>
      </c>
      <c r="M142" s="75">
        <v>57.6</v>
      </c>
      <c r="N142" s="75">
        <v>57.6</v>
      </c>
      <c r="O142" s="75">
        <v>57.6</v>
      </c>
      <c r="P142" s="75">
        <v>57.6</v>
      </c>
      <c r="Q142" s="75">
        <v>57.6</v>
      </c>
      <c r="R142" s="75">
        <v>57.6</v>
      </c>
      <c r="S142" s="75">
        <v>57.6</v>
      </c>
      <c r="T142" s="75">
        <v>38.4</v>
      </c>
      <c r="U142" s="75">
        <v>37.35</v>
      </c>
      <c r="V142" s="75">
        <v>55.2</v>
      </c>
      <c r="W142" s="75">
        <v>55.2</v>
      </c>
      <c r="X142" s="75">
        <v>55.2</v>
      </c>
      <c r="Y142" s="75">
        <v>35.450000000000003</v>
      </c>
      <c r="Z142" s="75">
        <v>26.4</v>
      </c>
      <c r="AA142" s="75">
        <v>26.7</v>
      </c>
      <c r="AB142" s="75">
        <v>26.4</v>
      </c>
      <c r="AC142" s="75">
        <v>26.4</v>
      </c>
      <c r="AD142" s="75">
        <v>26.4</v>
      </c>
      <c r="AE142" s="75">
        <v>26.4</v>
      </c>
      <c r="AF142" s="75">
        <v>14.45</v>
      </c>
      <c r="AG142" s="75">
        <v>26.4</v>
      </c>
      <c r="AH142" s="75">
        <v>26.4</v>
      </c>
      <c r="AI142" s="75">
        <v>26.4</v>
      </c>
      <c r="AJ142" s="75">
        <v>1312.5</v>
      </c>
    </row>
    <row r="143" spans="1:36" ht="27.6" x14ac:dyDescent="0.3">
      <c r="A143" s="1"/>
      <c r="B143" s="73" t="s">
        <v>364</v>
      </c>
      <c r="C143" s="73" t="s">
        <v>1132</v>
      </c>
      <c r="D143" s="73" t="s">
        <v>366</v>
      </c>
      <c r="E143" s="74" t="s">
        <v>561</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v>0</v>
      </c>
    </row>
    <row r="144" spans="1:36" ht="27.6" x14ac:dyDescent="0.3">
      <c r="A144" s="1"/>
      <c r="B144" s="73" t="s">
        <v>364</v>
      </c>
      <c r="C144" s="73" t="s">
        <v>1132</v>
      </c>
      <c r="D144" s="73" t="s">
        <v>1133</v>
      </c>
      <c r="E144" s="74" t="s">
        <v>561</v>
      </c>
      <c r="F144" s="75"/>
      <c r="G144" s="75"/>
      <c r="H144" s="75"/>
      <c r="I144" s="75"/>
      <c r="J144" s="75"/>
      <c r="K144" s="75"/>
      <c r="L144" s="75"/>
      <c r="M144" s="75"/>
      <c r="N144" s="75"/>
      <c r="O144" s="75"/>
      <c r="P144" s="75"/>
      <c r="Q144" s="75"/>
      <c r="R144" s="75">
        <v>4</v>
      </c>
      <c r="S144" s="75"/>
      <c r="T144" s="75"/>
      <c r="U144" s="75"/>
      <c r="V144" s="75"/>
      <c r="W144" s="75"/>
      <c r="X144" s="75"/>
      <c r="Y144" s="75"/>
      <c r="Z144" s="75"/>
      <c r="AA144" s="75"/>
      <c r="AB144" s="75"/>
      <c r="AC144" s="75"/>
      <c r="AD144" s="75"/>
      <c r="AE144" s="75"/>
      <c r="AF144" s="75"/>
      <c r="AG144" s="75"/>
      <c r="AH144" s="75"/>
      <c r="AI144" s="75"/>
      <c r="AJ144" s="75">
        <v>4</v>
      </c>
    </row>
    <row r="145" spans="1:36" x14ac:dyDescent="0.3">
      <c r="A145" s="1"/>
      <c r="B145" s="73" t="s">
        <v>604</v>
      </c>
      <c r="C145" s="73" t="s">
        <v>1134</v>
      </c>
      <c r="D145" s="73" t="s">
        <v>48</v>
      </c>
      <c r="E145" s="74" t="s">
        <v>562</v>
      </c>
      <c r="F145" s="75">
        <v>138.05000000000001</v>
      </c>
      <c r="G145" s="75">
        <v>138.80000000000001</v>
      </c>
      <c r="H145" s="75">
        <v>140.25</v>
      </c>
      <c r="I145" s="75">
        <v>141.30000000000001</v>
      </c>
      <c r="J145" s="75">
        <v>140.9</v>
      </c>
      <c r="K145" s="75">
        <v>139.69999999999999</v>
      </c>
      <c r="L145" s="75">
        <v>135.1</v>
      </c>
      <c r="M145" s="75">
        <v>133.30000000000001</v>
      </c>
      <c r="N145" s="75">
        <v>137.94999999999999</v>
      </c>
      <c r="O145" s="75">
        <v>138.35</v>
      </c>
      <c r="P145" s="75">
        <v>139.4</v>
      </c>
      <c r="Q145" s="75">
        <v>139.55000000000001</v>
      </c>
      <c r="R145" s="75">
        <v>137.15</v>
      </c>
      <c r="S145" s="75">
        <v>131.1</v>
      </c>
      <c r="T145" s="75">
        <v>119</v>
      </c>
      <c r="U145" s="75">
        <v>137.69999999999999</v>
      </c>
      <c r="V145" s="75">
        <v>130.55000000000001</v>
      </c>
      <c r="W145" s="75">
        <v>129.05000000000001</v>
      </c>
      <c r="X145" s="75">
        <v>137.80000000000001</v>
      </c>
      <c r="Y145" s="75">
        <v>136</v>
      </c>
      <c r="Z145" s="75">
        <v>137.5</v>
      </c>
      <c r="AA145" s="75">
        <v>137.05000000000001</v>
      </c>
      <c r="AB145" s="75">
        <v>135.05000000000001</v>
      </c>
      <c r="AC145" s="75">
        <v>125.65</v>
      </c>
      <c r="AD145" s="75">
        <v>131.65</v>
      </c>
      <c r="AE145" s="75">
        <v>0.5</v>
      </c>
      <c r="AF145" s="75">
        <v>135.94999999999999</v>
      </c>
      <c r="AG145" s="75">
        <v>137.25</v>
      </c>
      <c r="AH145" s="75">
        <v>138.05000000000001</v>
      </c>
      <c r="AI145" s="75">
        <v>136.30000000000001</v>
      </c>
      <c r="AJ145" s="75">
        <v>3935.95</v>
      </c>
    </row>
    <row r="146" spans="1:36" x14ac:dyDescent="0.3">
      <c r="A146" s="1"/>
      <c r="B146" s="73" t="s">
        <v>120</v>
      </c>
      <c r="C146" s="73" t="s">
        <v>121</v>
      </c>
      <c r="D146" s="73" t="s">
        <v>1097</v>
      </c>
      <c r="E146" s="74" t="s">
        <v>561</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v>0</v>
      </c>
    </row>
    <row r="147" spans="1:36" x14ac:dyDescent="0.3">
      <c r="A147" s="1"/>
      <c r="B147" s="73" t="s">
        <v>120</v>
      </c>
      <c r="C147" s="73" t="s">
        <v>121</v>
      </c>
      <c r="D147" s="73" t="s">
        <v>1098</v>
      </c>
      <c r="E147" s="74" t="s">
        <v>561</v>
      </c>
      <c r="F147" s="75"/>
      <c r="G147" s="75"/>
      <c r="H147" s="75">
        <v>409.45</v>
      </c>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v>409.45</v>
      </c>
    </row>
    <row r="148" spans="1:36" x14ac:dyDescent="0.3">
      <c r="A148" s="1"/>
      <c r="B148" s="73" t="s">
        <v>120</v>
      </c>
      <c r="C148" s="73" t="s">
        <v>121</v>
      </c>
      <c r="D148" s="73" t="s">
        <v>1090</v>
      </c>
      <c r="E148" s="74" t="s">
        <v>561</v>
      </c>
      <c r="F148" s="75">
        <v>435.45</v>
      </c>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v>435.45</v>
      </c>
    </row>
    <row r="149" spans="1:36" x14ac:dyDescent="0.3">
      <c r="A149" s="1"/>
      <c r="B149" s="73" t="s">
        <v>120</v>
      </c>
      <c r="C149" s="73" t="s">
        <v>121</v>
      </c>
      <c r="D149" s="73" t="s">
        <v>63</v>
      </c>
      <c r="E149" s="74" t="s">
        <v>561</v>
      </c>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v>0</v>
      </c>
    </row>
    <row r="150" spans="1:36" x14ac:dyDescent="0.3">
      <c r="A150" s="1"/>
      <c r="B150" s="73" t="s">
        <v>567</v>
      </c>
      <c r="C150" s="73" t="s">
        <v>987</v>
      </c>
      <c r="D150" s="73" t="s">
        <v>48</v>
      </c>
      <c r="E150" s="74" t="s">
        <v>560</v>
      </c>
      <c r="F150" s="75">
        <v>1842.55</v>
      </c>
      <c r="G150" s="75">
        <v>2046</v>
      </c>
      <c r="H150" s="75">
        <v>2441.25</v>
      </c>
      <c r="I150" s="75">
        <v>2646.25</v>
      </c>
      <c r="J150" s="75">
        <v>2495.15</v>
      </c>
      <c r="K150" s="75">
        <v>2043.2</v>
      </c>
      <c r="L150" s="75">
        <v>2086.5500000000002</v>
      </c>
      <c r="M150" s="75">
        <v>1990.4</v>
      </c>
      <c r="N150" s="75">
        <v>2294.4</v>
      </c>
      <c r="O150" s="75">
        <v>2433.0500000000002</v>
      </c>
      <c r="P150" s="75">
        <v>2604.6</v>
      </c>
      <c r="Q150" s="75">
        <v>2563.85</v>
      </c>
      <c r="R150" s="75">
        <v>2333.9</v>
      </c>
      <c r="S150" s="75">
        <v>2237.5500000000002</v>
      </c>
      <c r="T150" s="75">
        <v>2526.5500000000002</v>
      </c>
      <c r="U150" s="75">
        <v>2636.9</v>
      </c>
      <c r="V150" s="75">
        <v>2636.45</v>
      </c>
      <c r="W150" s="75">
        <v>2636.25</v>
      </c>
      <c r="X150" s="75">
        <v>2633.25</v>
      </c>
      <c r="Y150" s="75">
        <v>2638.8</v>
      </c>
      <c r="Z150" s="75">
        <v>2633.8</v>
      </c>
      <c r="AA150" s="75">
        <v>1695.8</v>
      </c>
      <c r="AB150" s="75">
        <v>1753.15</v>
      </c>
      <c r="AC150" s="75">
        <v>2604.1</v>
      </c>
      <c r="AD150" s="75">
        <v>2651.4</v>
      </c>
      <c r="AE150" s="75">
        <v>2635.6</v>
      </c>
      <c r="AF150" s="75">
        <v>2552.5500000000002</v>
      </c>
      <c r="AG150" s="75">
        <v>2653.15</v>
      </c>
      <c r="AH150" s="75">
        <v>2650.65</v>
      </c>
      <c r="AI150" s="75">
        <v>2654.15</v>
      </c>
      <c r="AJ150" s="75">
        <v>72251.25</v>
      </c>
    </row>
    <row r="151" spans="1:36" x14ac:dyDescent="0.3">
      <c r="A151" s="1"/>
      <c r="B151" s="73" t="s">
        <v>567</v>
      </c>
      <c r="C151" s="73" t="s">
        <v>988</v>
      </c>
      <c r="D151" s="73" t="s">
        <v>48</v>
      </c>
      <c r="E151" s="74" t="s">
        <v>560</v>
      </c>
      <c r="F151" s="75">
        <v>13.15</v>
      </c>
      <c r="G151" s="75">
        <v>8.35</v>
      </c>
      <c r="H151" s="75">
        <v>16.149999999999999</v>
      </c>
      <c r="I151" s="75">
        <v>24.5</v>
      </c>
      <c r="J151" s="75">
        <v>22.5</v>
      </c>
      <c r="K151" s="75">
        <v>15.6</v>
      </c>
      <c r="L151" s="75">
        <v>19.600000000000001</v>
      </c>
      <c r="M151" s="75">
        <v>18.899999999999999</v>
      </c>
      <c r="N151" s="75">
        <v>16.2</v>
      </c>
      <c r="O151" s="75">
        <v>15.55</v>
      </c>
      <c r="P151" s="75">
        <v>18.05</v>
      </c>
      <c r="Q151" s="75">
        <v>15.85</v>
      </c>
      <c r="R151" s="75">
        <v>13.35</v>
      </c>
      <c r="S151" s="75">
        <v>12.5</v>
      </c>
      <c r="T151" s="75">
        <v>18.95</v>
      </c>
      <c r="U151" s="75">
        <v>13.2</v>
      </c>
      <c r="V151" s="75">
        <v>7.05</v>
      </c>
      <c r="W151" s="75">
        <v>24.8</v>
      </c>
      <c r="X151" s="75">
        <v>22.7</v>
      </c>
      <c r="Y151" s="75">
        <v>25.9</v>
      </c>
      <c r="Z151" s="75">
        <v>23.15</v>
      </c>
      <c r="AA151" s="75">
        <v>27.4</v>
      </c>
      <c r="AB151" s="75">
        <v>21.45</v>
      </c>
      <c r="AC151" s="75">
        <v>22.35</v>
      </c>
      <c r="AD151" s="75">
        <v>12.65</v>
      </c>
      <c r="AE151" s="75">
        <v>17.8</v>
      </c>
      <c r="AF151" s="75">
        <v>26.45</v>
      </c>
      <c r="AG151" s="75">
        <v>26.3</v>
      </c>
      <c r="AH151" s="75">
        <v>24.1</v>
      </c>
      <c r="AI151" s="75">
        <v>28.7</v>
      </c>
      <c r="AJ151" s="75">
        <v>573.20000000000005</v>
      </c>
    </row>
    <row r="152" spans="1:36" x14ac:dyDescent="0.3">
      <c r="A152" s="1"/>
      <c r="B152" s="73" t="s">
        <v>565</v>
      </c>
      <c r="C152" s="73" t="s">
        <v>1135</v>
      </c>
      <c r="D152" s="73" t="s">
        <v>1136</v>
      </c>
      <c r="E152" s="74" t="s">
        <v>561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v>0</v>
      </c>
    </row>
    <row r="153" spans="1:36" x14ac:dyDescent="0.3">
      <c r="A153" s="1"/>
      <c r="B153" s="73" t="s">
        <v>565</v>
      </c>
      <c r="C153" s="73" t="s">
        <v>1135</v>
      </c>
      <c r="D153" s="73" t="s">
        <v>1137</v>
      </c>
      <c r="E153" s="74" t="s">
        <v>561</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v>0</v>
      </c>
    </row>
    <row r="154" spans="1:36" x14ac:dyDescent="0.3">
      <c r="A154" s="1"/>
      <c r="B154" s="73" t="s">
        <v>565</v>
      </c>
      <c r="C154" s="73" t="s">
        <v>1135</v>
      </c>
      <c r="D154" s="73" t="s">
        <v>1138</v>
      </c>
      <c r="E154" s="74" t="s">
        <v>561</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v>0</v>
      </c>
    </row>
    <row r="155" spans="1:36" x14ac:dyDescent="0.3">
      <c r="A155" s="1"/>
      <c r="B155" s="73" t="s">
        <v>565</v>
      </c>
      <c r="C155" s="73" t="s">
        <v>1135</v>
      </c>
      <c r="D155" s="73" t="s">
        <v>1139</v>
      </c>
      <c r="E155" s="74" t="s">
        <v>561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v>0</v>
      </c>
    </row>
    <row r="156" spans="1:36" x14ac:dyDescent="0.3">
      <c r="A156" s="1"/>
      <c r="B156" s="73" t="s">
        <v>989</v>
      </c>
      <c r="C156" s="73" t="s">
        <v>990</v>
      </c>
      <c r="D156" s="73" t="s">
        <v>48</v>
      </c>
      <c r="E156" s="74" t="s">
        <v>560</v>
      </c>
      <c r="F156" s="75">
        <v>443.4</v>
      </c>
      <c r="G156" s="75">
        <v>471.8</v>
      </c>
      <c r="H156" s="75">
        <v>475.75</v>
      </c>
      <c r="I156" s="75">
        <v>480.1</v>
      </c>
      <c r="J156" s="75">
        <v>480.15</v>
      </c>
      <c r="K156" s="75">
        <v>480.4</v>
      </c>
      <c r="L156" s="75">
        <v>480.5</v>
      </c>
      <c r="M156" s="75">
        <v>479.5</v>
      </c>
      <c r="N156" s="75">
        <v>480.45</v>
      </c>
      <c r="O156" s="75">
        <v>479.55</v>
      </c>
      <c r="P156" s="75">
        <v>480</v>
      </c>
      <c r="Q156" s="75">
        <v>479.75</v>
      </c>
      <c r="R156" s="75">
        <v>479.85</v>
      </c>
      <c r="S156" s="75">
        <v>480.15</v>
      </c>
      <c r="T156" s="75">
        <v>480.15</v>
      </c>
      <c r="U156" s="75">
        <v>479.2</v>
      </c>
      <c r="V156" s="75">
        <v>480.25</v>
      </c>
      <c r="W156" s="75">
        <v>480.6</v>
      </c>
      <c r="X156" s="75">
        <v>480.15</v>
      </c>
      <c r="Y156" s="75">
        <v>480.2</v>
      </c>
      <c r="Z156" s="75">
        <v>480.1</v>
      </c>
      <c r="AA156" s="75">
        <v>476.99</v>
      </c>
      <c r="AB156" s="75">
        <v>479.6</v>
      </c>
      <c r="AC156" s="75">
        <v>480.75</v>
      </c>
      <c r="AD156" s="75">
        <v>480.75</v>
      </c>
      <c r="AE156" s="75">
        <v>479.8</v>
      </c>
      <c r="AF156" s="75">
        <v>480.774</v>
      </c>
      <c r="AG156" s="75">
        <v>478</v>
      </c>
      <c r="AH156" s="75">
        <v>468.95</v>
      </c>
      <c r="AI156" s="75">
        <v>459.6</v>
      </c>
      <c r="AJ156" s="75">
        <v>14317.214</v>
      </c>
    </row>
    <row r="157" spans="1:36" x14ac:dyDescent="0.3">
      <c r="A157" s="1"/>
      <c r="B157" s="73" t="s">
        <v>989</v>
      </c>
      <c r="C157" s="73" t="s">
        <v>991</v>
      </c>
      <c r="D157" s="73" t="s">
        <v>48</v>
      </c>
      <c r="E157" s="74" t="s">
        <v>560</v>
      </c>
      <c r="F157" s="75">
        <v>170.25</v>
      </c>
      <c r="G157" s="75">
        <v>171.55</v>
      </c>
      <c r="H157" s="75">
        <v>162.35</v>
      </c>
      <c r="I157" s="75">
        <v>166.45</v>
      </c>
      <c r="J157" s="75">
        <v>170</v>
      </c>
      <c r="K157" s="75">
        <v>176.9</v>
      </c>
      <c r="L157" s="75">
        <v>175.65</v>
      </c>
      <c r="M157" s="75">
        <v>175.25</v>
      </c>
      <c r="N157" s="75">
        <v>180.9</v>
      </c>
      <c r="O157" s="75">
        <v>182.35</v>
      </c>
      <c r="P157" s="75">
        <v>181.75</v>
      </c>
      <c r="Q157" s="75">
        <v>180.2</v>
      </c>
      <c r="R157" s="75">
        <v>168.15</v>
      </c>
      <c r="S157" s="75">
        <v>167.85</v>
      </c>
      <c r="T157" s="75">
        <v>167.85</v>
      </c>
      <c r="U157" s="75">
        <v>167.75</v>
      </c>
      <c r="V157" s="75">
        <v>167.6</v>
      </c>
      <c r="W157" s="75">
        <v>166.5</v>
      </c>
      <c r="X157" s="75">
        <v>164.05</v>
      </c>
      <c r="Y157" s="75">
        <v>171.2</v>
      </c>
      <c r="Z157" s="75">
        <v>169.05</v>
      </c>
      <c r="AA157" s="75">
        <v>168.4</v>
      </c>
      <c r="AB157" s="75">
        <v>164.25</v>
      </c>
      <c r="AC157" s="75">
        <v>163.75</v>
      </c>
      <c r="AD157" s="75">
        <v>163.35</v>
      </c>
      <c r="AE157" s="75">
        <v>157.69999999999999</v>
      </c>
      <c r="AF157" s="75">
        <v>152.09899999999999</v>
      </c>
      <c r="AG157" s="75">
        <v>152.30000000000001</v>
      </c>
      <c r="AH157" s="75">
        <v>151.80000000000001</v>
      </c>
      <c r="AI157" s="75">
        <v>152.25</v>
      </c>
      <c r="AJ157" s="75">
        <v>5029.4989999999998</v>
      </c>
    </row>
    <row r="158" spans="1:36" x14ac:dyDescent="0.3">
      <c r="A158" s="1"/>
      <c r="B158" s="73" t="s">
        <v>123</v>
      </c>
      <c r="C158" s="73" t="s">
        <v>992</v>
      </c>
      <c r="D158" s="73" t="s">
        <v>48</v>
      </c>
      <c r="E158" s="74" t="s">
        <v>560</v>
      </c>
      <c r="F158" s="75">
        <v>48</v>
      </c>
      <c r="G158" s="75">
        <v>48</v>
      </c>
      <c r="H158" s="75">
        <v>48</v>
      </c>
      <c r="I158" s="75">
        <v>48</v>
      </c>
      <c r="J158" s="75">
        <v>48</v>
      </c>
      <c r="K158" s="75">
        <v>48</v>
      </c>
      <c r="L158" s="75">
        <v>48</v>
      </c>
      <c r="M158" s="75">
        <v>48</v>
      </c>
      <c r="N158" s="75">
        <v>48</v>
      </c>
      <c r="O158" s="75">
        <v>48</v>
      </c>
      <c r="P158" s="75">
        <v>48</v>
      </c>
      <c r="Q158" s="75">
        <v>48</v>
      </c>
      <c r="R158" s="75">
        <v>48</v>
      </c>
      <c r="S158" s="75">
        <v>50.4</v>
      </c>
      <c r="T158" s="75">
        <v>50.9</v>
      </c>
      <c r="U158" s="75">
        <v>52.685000000000002</v>
      </c>
      <c r="V158" s="75">
        <v>52.8</v>
      </c>
      <c r="W158" s="75">
        <v>52.2</v>
      </c>
      <c r="X158" s="75">
        <v>51</v>
      </c>
      <c r="Y158" s="75">
        <v>48</v>
      </c>
      <c r="Z158" s="75">
        <v>48</v>
      </c>
      <c r="AA158" s="75">
        <v>48</v>
      </c>
      <c r="AB158" s="75">
        <v>48</v>
      </c>
      <c r="AC158" s="75">
        <v>48</v>
      </c>
      <c r="AD158" s="75">
        <v>48</v>
      </c>
      <c r="AE158" s="75">
        <v>47</v>
      </c>
      <c r="AF158" s="75">
        <v>48</v>
      </c>
      <c r="AG158" s="75">
        <v>48</v>
      </c>
      <c r="AH158" s="75">
        <v>48</v>
      </c>
      <c r="AI158" s="75">
        <v>48</v>
      </c>
      <c r="AJ158" s="75">
        <v>1460.9849999999999</v>
      </c>
    </row>
    <row r="159" spans="1:36" x14ac:dyDescent="0.3">
      <c r="A159" s="1"/>
      <c r="B159" s="73" t="s">
        <v>123</v>
      </c>
      <c r="C159" s="73" t="s">
        <v>993</v>
      </c>
      <c r="D159" s="73" t="s">
        <v>48</v>
      </c>
      <c r="E159" s="74" t="s">
        <v>560</v>
      </c>
      <c r="F159" s="75">
        <v>519.25</v>
      </c>
      <c r="G159" s="75">
        <v>513.75</v>
      </c>
      <c r="H159" s="75">
        <v>512.4</v>
      </c>
      <c r="I159" s="75">
        <v>509.65</v>
      </c>
      <c r="J159" s="75">
        <v>522.20000000000005</v>
      </c>
      <c r="K159" s="75">
        <v>519.45000000000005</v>
      </c>
      <c r="L159" s="75">
        <v>521.5</v>
      </c>
      <c r="M159" s="75">
        <v>513.4</v>
      </c>
      <c r="N159" s="75">
        <v>455.25</v>
      </c>
      <c r="O159" s="75">
        <v>463.9</v>
      </c>
      <c r="P159" s="75">
        <v>526.20000000000005</v>
      </c>
      <c r="Q159" s="75">
        <v>542.45000000000005</v>
      </c>
      <c r="R159" s="75">
        <v>511.4</v>
      </c>
      <c r="S159" s="75">
        <v>505.15</v>
      </c>
      <c r="T159" s="75">
        <v>480.3</v>
      </c>
      <c r="U159" s="75">
        <v>520.37</v>
      </c>
      <c r="V159" s="75">
        <v>521.1</v>
      </c>
      <c r="W159" s="75">
        <v>520.6</v>
      </c>
      <c r="X159" s="75">
        <v>141.6</v>
      </c>
      <c r="Y159" s="75">
        <v>282.75</v>
      </c>
      <c r="Z159" s="75">
        <v>511.8</v>
      </c>
      <c r="AA159" s="75">
        <v>497.6</v>
      </c>
      <c r="AB159" s="75">
        <v>516.04999999999995</v>
      </c>
      <c r="AC159" s="75">
        <v>301.7</v>
      </c>
      <c r="AD159" s="75"/>
      <c r="AE159" s="75">
        <v>279</v>
      </c>
      <c r="AF159" s="75">
        <v>992.7</v>
      </c>
      <c r="AG159" s="75">
        <v>1015.8</v>
      </c>
      <c r="AH159" s="75">
        <v>1019.3</v>
      </c>
      <c r="AI159" s="75">
        <v>959.2</v>
      </c>
      <c r="AJ159" s="75">
        <v>15695.82</v>
      </c>
    </row>
    <row r="160" spans="1:36" x14ac:dyDescent="0.3">
      <c r="A160" s="1"/>
      <c r="B160" s="73" t="s">
        <v>123</v>
      </c>
      <c r="C160" s="73" t="s">
        <v>124</v>
      </c>
      <c r="D160" s="73" t="s">
        <v>48</v>
      </c>
      <c r="E160" s="74" t="s">
        <v>560</v>
      </c>
      <c r="F160" s="75">
        <v>1582.65</v>
      </c>
      <c r="G160" s="75">
        <v>1829.2</v>
      </c>
      <c r="H160" s="75">
        <v>1851.8</v>
      </c>
      <c r="I160" s="75">
        <v>2043.75</v>
      </c>
      <c r="J160" s="75">
        <v>2357.4</v>
      </c>
      <c r="K160" s="75">
        <v>2153.0500000000002</v>
      </c>
      <c r="L160" s="75">
        <v>2061.4</v>
      </c>
      <c r="M160" s="75">
        <v>2611.9499999999998</v>
      </c>
      <c r="N160" s="75">
        <v>2120.1</v>
      </c>
      <c r="O160" s="75">
        <v>2722.75</v>
      </c>
      <c r="P160" s="75">
        <v>2816.6</v>
      </c>
      <c r="Q160" s="75">
        <v>2727.4</v>
      </c>
      <c r="R160" s="75">
        <v>2695</v>
      </c>
      <c r="S160" s="75">
        <v>2351.9</v>
      </c>
      <c r="T160" s="75">
        <v>2139.3000000000002</v>
      </c>
      <c r="U160" s="75">
        <v>1141.575</v>
      </c>
      <c r="V160" s="75">
        <v>1212.8499999999999</v>
      </c>
      <c r="W160" s="75">
        <v>1262.1500000000001</v>
      </c>
      <c r="X160" s="75">
        <v>1312.85</v>
      </c>
      <c r="Y160" s="75">
        <v>1330.95</v>
      </c>
      <c r="Z160" s="75">
        <v>1642.55</v>
      </c>
      <c r="AA160" s="75">
        <v>1521.85</v>
      </c>
      <c r="AB160" s="75">
        <v>1398.45</v>
      </c>
      <c r="AC160" s="75">
        <v>1770.45</v>
      </c>
      <c r="AD160" s="75">
        <v>1985.3</v>
      </c>
      <c r="AE160" s="75">
        <v>1967.95</v>
      </c>
      <c r="AF160" s="75">
        <v>1826.75</v>
      </c>
      <c r="AG160" s="75">
        <v>2112.5500000000002</v>
      </c>
      <c r="AH160" s="75">
        <v>1895.7</v>
      </c>
      <c r="AI160" s="75">
        <v>1825.8</v>
      </c>
      <c r="AJ160" s="75">
        <v>58271.974999999999</v>
      </c>
    </row>
    <row r="161" spans="1:36" x14ac:dyDescent="0.3">
      <c r="A161" s="1"/>
      <c r="B161" s="73" t="s">
        <v>123</v>
      </c>
      <c r="C161" s="73" t="s">
        <v>994</v>
      </c>
      <c r="D161" s="73" t="s">
        <v>48</v>
      </c>
      <c r="E161" s="74" t="s">
        <v>560</v>
      </c>
      <c r="F161" s="75"/>
      <c r="G161" s="75"/>
      <c r="H161" s="75"/>
      <c r="I161" s="75"/>
      <c r="J161" s="75"/>
      <c r="K161" s="75"/>
      <c r="L161" s="75"/>
      <c r="M161" s="75"/>
      <c r="N161" s="75"/>
      <c r="O161" s="75"/>
      <c r="P161" s="75"/>
      <c r="Q161" s="75"/>
      <c r="R161" s="75"/>
      <c r="S161" s="75">
        <v>223.05</v>
      </c>
      <c r="T161" s="75">
        <v>376</v>
      </c>
      <c r="U161" s="75">
        <v>411.87</v>
      </c>
      <c r="V161" s="75">
        <v>457.55</v>
      </c>
      <c r="W161" s="75">
        <v>443.9</v>
      </c>
      <c r="X161" s="75">
        <v>432.5</v>
      </c>
      <c r="Y161" s="75">
        <v>441.9</v>
      </c>
      <c r="Z161" s="75">
        <v>433.4</v>
      </c>
      <c r="AA161" s="75">
        <v>446.5</v>
      </c>
      <c r="AB161" s="75">
        <v>461.1</v>
      </c>
      <c r="AC161" s="75">
        <v>458.4</v>
      </c>
      <c r="AD161" s="75">
        <v>448</v>
      </c>
      <c r="AE161" s="75">
        <v>462.55</v>
      </c>
      <c r="AF161" s="75">
        <v>392</v>
      </c>
      <c r="AG161" s="75">
        <v>400.25</v>
      </c>
      <c r="AH161" s="75">
        <v>366.7</v>
      </c>
      <c r="AI161" s="75">
        <v>376.55</v>
      </c>
      <c r="AJ161" s="75">
        <v>7032.22</v>
      </c>
    </row>
    <row r="162" spans="1:36" x14ac:dyDescent="0.3">
      <c r="A162" s="1"/>
      <c r="B162" s="73" t="s">
        <v>123</v>
      </c>
      <c r="C162" s="73" t="s">
        <v>995</v>
      </c>
      <c r="D162" s="73" t="s">
        <v>48</v>
      </c>
      <c r="E162" s="74" t="s">
        <v>560</v>
      </c>
      <c r="F162" s="75">
        <v>197.45</v>
      </c>
      <c r="G162" s="75">
        <v>302.95</v>
      </c>
      <c r="H162" s="75">
        <v>361.5</v>
      </c>
      <c r="I162" s="75">
        <v>218.15</v>
      </c>
      <c r="J162" s="75">
        <v>395.1</v>
      </c>
      <c r="K162" s="75">
        <v>380.5</v>
      </c>
      <c r="L162" s="75">
        <v>487.8</v>
      </c>
      <c r="M162" s="75">
        <v>581.75</v>
      </c>
      <c r="N162" s="75">
        <v>634.9</v>
      </c>
      <c r="O162" s="75">
        <v>640.35</v>
      </c>
      <c r="P162" s="75">
        <v>698.75</v>
      </c>
      <c r="Q162" s="75">
        <v>795.8</v>
      </c>
      <c r="R162" s="75">
        <v>798.45</v>
      </c>
      <c r="S162" s="75">
        <v>797.75</v>
      </c>
      <c r="T162" s="75">
        <v>800.1</v>
      </c>
      <c r="U162" s="75">
        <v>798.44500000000005</v>
      </c>
      <c r="V162" s="75">
        <v>800.85</v>
      </c>
      <c r="W162" s="75">
        <v>801</v>
      </c>
      <c r="X162" s="75">
        <v>799.85</v>
      </c>
      <c r="Y162" s="75">
        <v>800.45</v>
      </c>
      <c r="Z162" s="75">
        <v>795.75</v>
      </c>
      <c r="AA162" s="75">
        <v>802</v>
      </c>
      <c r="AB162" s="75">
        <v>769.3</v>
      </c>
      <c r="AC162" s="75">
        <v>650.25</v>
      </c>
      <c r="AD162" s="75">
        <v>569.65</v>
      </c>
      <c r="AE162" s="75">
        <v>450.2</v>
      </c>
      <c r="AF162" s="75">
        <v>508.55</v>
      </c>
      <c r="AG162" s="75">
        <v>596.6</v>
      </c>
      <c r="AH162" s="75">
        <v>735.65</v>
      </c>
      <c r="AI162" s="75">
        <v>689.6</v>
      </c>
      <c r="AJ162" s="75">
        <v>18659.445</v>
      </c>
    </row>
    <row r="163" spans="1:36" x14ac:dyDescent="0.3">
      <c r="A163" s="1"/>
      <c r="B163" s="73" t="s">
        <v>123</v>
      </c>
      <c r="C163" s="73" t="s">
        <v>996</v>
      </c>
      <c r="D163" s="73" t="s">
        <v>48</v>
      </c>
      <c r="E163" s="74" t="s">
        <v>560</v>
      </c>
      <c r="F163" s="75">
        <v>185.5</v>
      </c>
      <c r="G163" s="75">
        <v>83.5</v>
      </c>
      <c r="H163" s="75">
        <v>179.7</v>
      </c>
      <c r="I163" s="75">
        <v>179.85</v>
      </c>
      <c r="J163" s="75">
        <v>178.7</v>
      </c>
      <c r="K163" s="75">
        <v>179.55</v>
      </c>
      <c r="L163" s="75">
        <v>179.3</v>
      </c>
      <c r="M163" s="75">
        <v>179.65</v>
      </c>
      <c r="N163" s="75">
        <v>180.7</v>
      </c>
      <c r="O163" s="75">
        <v>178.4</v>
      </c>
      <c r="P163" s="75">
        <v>179.15</v>
      </c>
      <c r="Q163" s="75">
        <v>180.6</v>
      </c>
      <c r="R163" s="75">
        <v>180.95</v>
      </c>
      <c r="S163" s="75">
        <v>180.95</v>
      </c>
      <c r="T163" s="75">
        <v>180.25</v>
      </c>
      <c r="U163" s="75">
        <v>178.79</v>
      </c>
      <c r="V163" s="75">
        <v>180.75</v>
      </c>
      <c r="W163" s="75">
        <v>179.65</v>
      </c>
      <c r="X163" s="75">
        <v>180.65</v>
      </c>
      <c r="Y163" s="75">
        <v>179.4</v>
      </c>
      <c r="Z163" s="75">
        <v>156.6</v>
      </c>
      <c r="AA163" s="75">
        <v>146.25</v>
      </c>
      <c r="AB163" s="75">
        <v>92.15</v>
      </c>
      <c r="AC163" s="75">
        <v>174.7</v>
      </c>
      <c r="AD163" s="75">
        <v>179.05</v>
      </c>
      <c r="AE163" s="75">
        <v>147.75</v>
      </c>
      <c r="AF163" s="75">
        <v>133.1</v>
      </c>
      <c r="AG163" s="75">
        <v>137.75</v>
      </c>
      <c r="AH163" s="75">
        <v>138.94999999999999</v>
      </c>
      <c r="AI163" s="75">
        <v>135.44999999999999</v>
      </c>
      <c r="AJ163" s="75">
        <v>4947.74</v>
      </c>
    </row>
    <row r="164" spans="1:36" x14ac:dyDescent="0.3">
      <c r="A164" s="1"/>
      <c r="B164" s="73" t="s">
        <v>123</v>
      </c>
      <c r="C164" s="73" t="s">
        <v>997</v>
      </c>
      <c r="D164" s="73" t="s">
        <v>48</v>
      </c>
      <c r="E164" s="74" t="s">
        <v>560</v>
      </c>
      <c r="F164" s="75">
        <v>216.35</v>
      </c>
      <c r="G164" s="75">
        <v>215.85</v>
      </c>
      <c r="H164" s="75">
        <v>213.45</v>
      </c>
      <c r="I164" s="75">
        <v>218.7</v>
      </c>
      <c r="J164" s="75">
        <v>214.95</v>
      </c>
      <c r="K164" s="75">
        <v>212.25</v>
      </c>
      <c r="L164" s="75">
        <v>211.5</v>
      </c>
      <c r="M164" s="75">
        <v>206.75</v>
      </c>
      <c r="N164" s="75">
        <v>209.2</v>
      </c>
      <c r="O164" s="75">
        <v>216.65</v>
      </c>
      <c r="P164" s="75">
        <v>216.3</v>
      </c>
      <c r="Q164" s="75">
        <v>212.65</v>
      </c>
      <c r="R164" s="75">
        <v>215.2</v>
      </c>
      <c r="S164" s="75">
        <v>211.2</v>
      </c>
      <c r="T164" s="75">
        <v>207.95</v>
      </c>
      <c r="U164" s="75">
        <v>208.995</v>
      </c>
      <c r="V164" s="75">
        <v>210.35</v>
      </c>
      <c r="W164" s="75">
        <v>208.05</v>
      </c>
      <c r="X164" s="75">
        <v>214.45</v>
      </c>
      <c r="Y164" s="75">
        <v>212.7</v>
      </c>
      <c r="Z164" s="75">
        <v>206.35</v>
      </c>
      <c r="AA164" s="75">
        <v>204</v>
      </c>
      <c r="AB164" s="75">
        <v>190.8</v>
      </c>
      <c r="AC164" s="75">
        <v>195.45</v>
      </c>
      <c r="AD164" s="75">
        <v>205.15</v>
      </c>
      <c r="AE164" s="75">
        <v>210.05</v>
      </c>
      <c r="AF164" s="75">
        <v>216.7</v>
      </c>
      <c r="AG164" s="75">
        <v>200.95</v>
      </c>
      <c r="AH164" s="75">
        <v>198.3</v>
      </c>
      <c r="AI164" s="75">
        <v>193.9</v>
      </c>
      <c r="AJ164" s="75">
        <v>6275.1450000000004</v>
      </c>
    </row>
    <row r="165" spans="1:36" x14ac:dyDescent="0.3">
      <c r="A165" s="1"/>
      <c r="B165" s="73" t="s">
        <v>123</v>
      </c>
      <c r="C165" s="73" t="s">
        <v>998</v>
      </c>
      <c r="D165" s="73" t="s">
        <v>48</v>
      </c>
      <c r="E165" s="74" t="s">
        <v>560</v>
      </c>
      <c r="F165" s="75">
        <v>2416.6</v>
      </c>
      <c r="G165" s="75">
        <v>2590.4</v>
      </c>
      <c r="H165" s="75">
        <v>2605.1</v>
      </c>
      <c r="I165" s="75">
        <v>2606.8000000000002</v>
      </c>
      <c r="J165" s="75">
        <v>2610.5</v>
      </c>
      <c r="K165" s="75">
        <v>2603.1</v>
      </c>
      <c r="L165" s="75">
        <v>2252.3000000000002</v>
      </c>
      <c r="M165" s="75">
        <v>2240.9499999999998</v>
      </c>
      <c r="N165" s="75">
        <v>2158.6999999999998</v>
      </c>
      <c r="O165" s="75">
        <v>2385.25</v>
      </c>
      <c r="P165" s="75">
        <v>2248.1999999999998</v>
      </c>
      <c r="Q165" s="75">
        <v>2169.85</v>
      </c>
      <c r="R165" s="75">
        <v>2477.75</v>
      </c>
      <c r="S165" s="75">
        <v>2607.1999999999998</v>
      </c>
      <c r="T165" s="75">
        <v>2604.35</v>
      </c>
      <c r="U165" s="75">
        <v>2517.9250000000002</v>
      </c>
      <c r="V165" s="75">
        <v>2634.9</v>
      </c>
      <c r="W165" s="75">
        <v>2631.15</v>
      </c>
      <c r="X165" s="75">
        <v>2622.3</v>
      </c>
      <c r="Y165" s="75">
        <v>2605.1999999999998</v>
      </c>
      <c r="Z165" s="75">
        <v>2598.5500000000002</v>
      </c>
      <c r="AA165" s="75">
        <v>2623.9</v>
      </c>
      <c r="AB165" s="75">
        <v>2592.6</v>
      </c>
      <c r="AC165" s="75">
        <v>2297.9</v>
      </c>
      <c r="AD165" s="75">
        <v>2541.15</v>
      </c>
      <c r="AE165" s="75">
        <v>2532.1999999999998</v>
      </c>
      <c r="AF165" s="75">
        <v>2548.9</v>
      </c>
      <c r="AG165" s="75">
        <v>2538.9499999999998</v>
      </c>
      <c r="AH165" s="75">
        <v>2558.0500000000002</v>
      </c>
      <c r="AI165" s="75">
        <v>2604.6999999999998</v>
      </c>
      <c r="AJ165" s="75">
        <v>75025.425000000003</v>
      </c>
    </row>
    <row r="166" spans="1:36" x14ac:dyDescent="0.3">
      <c r="A166" s="1"/>
      <c r="B166" s="73" t="s">
        <v>1140</v>
      </c>
      <c r="C166" s="73" t="s">
        <v>1141</v>
      </c>
      <c r="D166" s="73" t="s">
        <v>48</v>
      </c>
      <c r="E166" s="74" t="s">
        <v>562</v>
      </c>
      <c r="F166" s="75">
        <v>154.19999999999999</v>
      </c>
      <c r="G166" s="75">
        <v>176.15</v>
      </c>
      <c r="H166" s="75">
        <v>170.35</v>
      </c>
      <c r="I166" s="75">
        <v>140.85</v>
      </c>
      <c r="J166" s="75">
        <v>126.1</v>
      </c>
      <c r="K166" s="75">
        <v>145.05000000000001</v>
      </c>
      <c r="L166" s="75">
        <v>108.75</v>
      </c>
      <c r="M166" s="75">
        <v>122.95</v>
      </c>
      <c r="N166" s="75">
        <v>196.85</v>
      </c>
      <c r="O166" s="75">
        <v>175.9</v>
      </c>
      <c r="P166" s="75">
        <v>149.25</v>
      </c>
      <c r="Q166" s="75">
        <v>169.9</v>
      </c>
      <c r="R166" s="75">
        <v>171.8</v>
      </c>
      <c r="S166" s="75">
        <v>198.75</v>
      </c>
      <c r="T166" s="75">
        <v>158.80000000000001</v>
      </c>
      <c r="U166" s="75">
        <v>176.05</v>
      </c>
      <c r="V166" s="75">
        <v>159.9</v>
      </c>
      <c r="W166" s="75">
        <v>160.35</v>
      </c>
      <c r="X166" s="75">
        <v>177.45</v>
      </c>
      <c r="Y166" s="75">
        <v>159.4</v>
      </c>
      <c r="Z166" s="75">
        <v>117.4</v>
      </c>
      <c r="AA166" s="75">
        <v>199.15</v>
      </c>
      <c r="AB166" s="75">
        <v>183.25</v>
      </c>
      <c r="AC166" s="75">
        <v>146.1</v>
      </c>
      <c r="AD166" s="75">
        <v>130.55000000000001</v>
      </c>
      <c r="AE166" s="75">
        <v>140</v>
      </c>
      <c r="AF166" s="75">
        <v>147</v>
      </c>
      <c r="AG166" s="75">
        <v>182.35</v>
      </c>
      <c r="AH166" s="75">
        <v>180.45</v>
      </c>
      <c r="AI166" s="75">
        <v>172.35</v>
      </c>
      <c r="AJ166" s="75">
        <v>4797.3999999999996</v>
      </c>
    </row>
    <row r="167" spans="1:36" x14ac:dyDescent="0.3">
      <c r="A167" s="1"/>
      <c r="B167" s="73" t="s">
        <v>126</v>
      </c>
      <c r="C167" s="73" t="s">
        <v>1142</v>
      </c>
      <c r="D167" s="73" t="s">
        <v>1097</v>
      </c>
      <c r="E167" s="74" t="s">
        <v>561</v>
      </c>
      <c r="F167" s="75">
        <v>5190.6000000000004</v>
      </c>
      <c r="G167" s="75">
        <v>5193.6000000000004</v>
      </c>
      <c r="H167" s="75">
        <v>5165.3</v>
      </c>
      <c r="I167" s="75">
        <v>32.75</v>
      </c>
      <c r="J167" s="75"/>
      <c r="K167" s="75"/>
      <c r="L167" s="75"/>
      <c r="M167" s="75"/>
      <c r="N167" s="75"/>
      <c r="O167" s="75"/>
      <c r="P167" s="75"/>
      <c r="Q167" s="75"/>
      <c r="R167" s="75"/>
      <c r="S167" s="75"/>
      <c r="T167" s="75">
        <v>1474.415</v>
      </c>
      <c r="U167" s="75"/>
      <c r="V167" s="75"/>
      <c r="W167" s="75"/>
      <c r="X167" s="75"/>
      <c r="Y167" s="75"/>
      <c r="Z167" s="75"/>
      <c r="AA167" s="75"/>
      <c r="AB167" s="75"/>
      <c r="AC167" s="75"/>
      <c r="AD167" s="75"/>
      <c r="AE167" s="75">
        <v>252.65</v>
      </c>
      <c r="AF167" s="75">
        <v>3175.4540000000002</v>
      </c>
      <c r="AG167" s="75">
        <v>5158.1000000000004</v>
      </c>
      <c r="AH167" s="75">
        <v>5162.1499999999996</v>
      </c>
      <c r="AI167" s="75">
        <v>4913.75</v>
      </c>
      <c r="AJ167" s="75">
        <v>35718.769</v>
      </c>
    </row>
    <row r="168" spans="1:36" x14ac:dyDescent="0.3">
      <c r="A168" s="1"/>
      <c r="B168" s="73" t="s">
        <v>126</v>
      </c>
      <c r="C168" s="73" t="s">
        <v>1142</v>
      </c>
      <c r="D168" s="73" t="s">
        <v>307</v>
      </c>
      <c r="E168" s="74" t="s">
        <v>561</v>
      </c>
      <c r="F168" s="75">
        <v>2489.35</v>
      </c>
      <c r="G168" s="75">
        <v>2489</v>
      </c>
      <c r="H168" s="75">
        <v>2488.9</v>
      </c>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v>1423.6025</v>
      </c>
      <c r="AG168" s="75">
        <v>2469.3000000000002</v>
      </c>
      <c r="AH168" s="75">
        <v>2470.3000000000002</v>
      </c>
      <c r="AI168" s="75">
        <v>2395.6</v>
      </c>
      <c r="AJ168" s="75">
        <v>16226.0525</v>
      </c>
    </row>
    <row r="169" spans="1:36" x14ac:dyDescent="0.3">
      <c r="A169" s="1"/>
      <c r="B169" s="73" t="s">
        <v>129</v>
      </c>
      <c r="C169" s="73" t="s">
        <v>1143</v>
      </c>
      <c r="D169" s="73" t="s">
        <v>1097</v>
      </c>
      <c r="E169" s="74" t="s">
        <v>561</v>
      </c>
      <c r="F169" s="75"/>
      <c r="G169" s="75"/>
      <c r="H169" s="75"/>
      <c r="I169" s="75"/>
      <c r="J169" s="75"/>
      <c r="K169" s="75"/>
      <c r="L169" s="75"/>
      <c r="M169" s="75"/>
      <c r="N169" s="75"/>
      <c r="O169" s="75"/>
      <c r="P169" s="75"/>
      <c r="Q169" s="75"/>
      <c r="R169" s="75"/>
      <c r="S169" s="75"/>
      <c r="T169" s="75"/>
      <c r="U169" s="75"/>
      <c r="V169" s="75"/>
      <c r="W169" s="75"/>
      <c r="X169" s="75"/>
      <c r="Y169" s="75">
        <v>401.8</v>
      </c>
      <c r="Z169" s="75"/>
      <c r="AA169" s="75">
        <v>415.92500000000001</v>
      </c>
      <c r="AB169" s="75"/>
      <c r="AC169" s="75"/>
      <c r="AD169" s="75"/>
      <c r="AE169" s="75"/>
      <c r="AF169" s="75"/>
      <c r="AG169" s="75"/>
      <c r="AH169" s="75"/>
      <c r="AI169" s="75"/>
      <c r="AJ169" s="75">
        <v>817.72500000000002</v>
      </c>
    </row>
    <row r="170" spans="1:36" x14ac:dyDescent="0.3">
      <c r="A170" s="1"/>
      <c r="B170" s="73" t="s">
        <v>129</v>
      </c>
      <c r="C170" s="73" t="s">
        <v>1143</v>
      </c>
      <c r="D170" s="73" t="s">
        <v>1098</v>
      </c>
      <c r="E170" s="74" t="s">
        <v>561</v>
      </c>
      <c r="F170" s="75"/>
      <c r="G170" s="75"/>
      <c r="H170" s="75"/>
      <c r="I170" s="75"/>
      <c r="J170" s="75"/>
      <c r="K170" s="75"/>
      <c r="L170" s="75"/>
      <c r="M170" s="75"/>
      <c r="N170" s="75"/>
      <c r="O170" s="75"/>
      <c r="P170" s="75"/>
      <c r="Q170" s="75"/>
      <c r="R170" s="75"/>
      <c r="S170" s="75"/>
      <c r="T170" s="75"/>
      <c r="U170" s="75"/>
      <c r="V170" s="75"/>
      <c r="W170" s="75"/>
      <c r="X170" s="75"/>
      <c r="Y170" s="75"/>
      <c r="Z170" s="75">
        <v>953.35</v>
      </c>
      <c r="AA170" s="75"/>
      <c r="AB170" s="75">
        <v>903.85</v>
      </c>
      <c r="AC170" s="75"/>
      <c r="AD170" s="75"/>
      <c r="AE170" s="75"/>
      <c r="AF170" s="75"/>
      <c r="AG170" s="75"/>
      <c r="AH170" s="75"/>
      <c r="AI170" s="75"/>
      <c r="AJ170" s="75">
        <v>1857.2</v>
      </c>
    </row>
    <row r="171" spans="1:36" x14ac:dyDescent="0.3">
      <c r="A171" s="1"/>
      <c r="B171" s="73" t="s">
        <v>582</v>
      </c>
      <c r="C171" s="73" t="s">
        <v>999</v>
      </c>
      <c r="D171" s="73" t="s">
        <v>999</v>
      </c>
      <c r="E171" s="74" t="s">
        <v>560</v>
      </c>
      <c r="F171" s="75"/>
      <c r="G171" s="75"/>
      <c r="H171" s="75"/>
      <c r="I171" s="75"/>
      <c r="J171" s="75">
        <v>253.45</v>
      </c>
      <c r="K171" s="75">
        <v>499.05</v>
      </c>
      <c r="L171" s="75">
        <v>261.64999999999998</v>
      </c>
      <c r="M171" s="75">
        <v>253.8</v>
      </c>
      <c r="N171" s="75">
        <v>123.6</v>
      </c>
      <c r="O171" s="75">
        <v>336</v>
      </c>
      <c r="P171" s="75">
        <v>239.45</v>
      </c>
      <c r="Q171" s="75">
        <v>125.25</v>
      </c>
      <c r="R171" s="75">
        <v>235.3</v>
      </c>
      <c r="S171" s="75">
        <v>235.75</v>
      </c>
      <c r="T171" s="75">
        <v>177.15</v>
      </c>
      <c r="U171" s="75">
        <v>363.5138</v>
      </c>
      <c r="V171" s="75">
        <v>277.82473499999998</v>
      </c>
      <c r="W171" s="75">
        <v>162.92762999999999</v>
      </c>
      <c r="X171" s="75">
        <v>350.95</v>
      </c>
      <c r="Y171" s="75">
        <v>437.1</v>
      </c>
      <c r="Z171" s="75">
        <v>501.85</v>
      </c>
      <c r="AA171" s="75">
        <v>478.37</v>
      </c>
      <c r="AB171" s="75">
        <v>310.13680499999998</v>
      </c>
      <c r="AC171" s="75">
        <v>455.1</v>
      </c>
      <c r="AD171" s="75">
        <v>497.7</v>
      </c>
      <c r="AE171" s="75">
        <v>497.45</v>
      </c>
      <c r="AF171" s="75">
        <v>497.9</v>
      </c>
      <c r="AG171" s="75">
        <v>453.2</v>
      </c>
      <c r="AH171" s="75">
        <v>496.4</v>
      </c>
      <c r="AI171" s="75">
        <v>497.4</v>
      </c>
      <c r="AJ171" s="75">
        <v>9018.27297</v>
      </c>
    </row>
    <row r="172" spans="1:36" x14ac:dyDescent="0.3">
      <c r="A172" s="1"/>
      <c r="B172" s="213" t="s">
        <v>1144</v>
      </c>
      <c r="C172" s="213"/>
      <c r="D172" s="213"/>
      <c r="E172" s="213"/>
      <c r="F172" s="76">
        <v>168817.75</v>
      </c>
      <c r="G172" s="76">
        <v>168091.3345</v>
      </c>
      <c r="H172" s="76">
        <v>170316.2</v>
      </c>
      <c r="I172" s="76">
        <v>168476.38</v>
      </c>
      <c r="J172" s="76">
        <v>157882.1</v>
      </c>
      <c r="K172" s="76">
        <v>166593.45000000001</v>
      </c>
      <c r="L172" s="76">
        <v>168269.67499999999</v>
      </c>
      <c r="M172" s="76">
        <v>159186.17000000001</v>
      </c>
      <c r="N172" s="76">
        <v>171799.14689999999</v>
      </c>
      <c r="O172" s="76">
        <v>172846.5</v>
      </c>
      <c r="P172" s="76">
        <v>171504.5722</v>
      </c>
      <c r="Q172" s="76">
        <v>159060.70000000001</v>
      </c>
      <c r="R172" s="76">
        <v>168578.0595</v>
      </c>
      <c r="S172" s="76">
        <v>172044.45</v>
      </c>
      <c r="T172" s="76">
        <v>172772.30499999999</v>
      </c>
      <c r="U172" s="76">
        <v>169598.91235</v>
      </c>
      <c r="V172" s="76">
        <v>171224.604735</v>
      </c>
      <c r="W172" s="76">
        <v>167392.02763</v>
      </c>
      <c r="X172" s="76">
        <v>160046.15</v>
      </c>
      <c r="Y172" s="76">
        <v>172105.52499999999</v>
      </c>
      <c r="Z172" s="76">
        <v>175429.5</v>
      </c>
      <c r="AA172" s="76">
        <v>175220.07500000001</v>
      </c>
      <c r="AB172" s="76">
        <v>174162.97096499999</v>
      </c>
      <c r="AC172" s="76">
        <v>174489.41</v>
      </c>
      <c r="AD172" s="76">
        <v>171530.97206</v>
      </c>
      <c r="AE172" s="76">
        <v>159627.29999999999</v>
      </c>
      <c r="AF172" s="76">
        <v>170728.22450000001</v>
      </c>
      <c r="AG172" s="76">
        <v>174364.65</v>
      </c>
      <c r="AH172" s="76">
        <v>174325.73587500001</v>
      </c>
      <c r="AI172" s="76">
        <v>173203.45</v>
      </c>
      <c r="AJ172" s="76">
        <v>5079688.3012150005</v>
      </c>
    </row>
    <row r="173" spans="1:3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7.399999999999999" x14ac:dyDescent="0.3">
      <c r="A175" s="1"/>
      <c r="B175" s="2" t="s">
        <v>1145</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22.95" customHeight="1" x14ac:dyDescent="0.3">
      <c r="A176" s="1"/>
      <c r="B176" s="202" t="s">
        <v>3</v>
      </c>
      <c r="C176" s="202" t="s">
        <v>48</v>
      </c>
      <c r="D176" s="202" t="s">
        <v>1055</v>
      </c>
      <c r="E176" s="202" t="s">
        <v>1056</v>
      </c>
      <c r="F176" s="212" t="s">
        <v>1057</v>
      </c>
      <c r="G176" s="212"/>
      <c r="H176" s="212"/>
      <c r="I176" s="212"/>
      <c r="J176" s="212"/>
      <c r="K176" s="212"/>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row>
    <row r="177" spans="1:36" ht="22.95" customHeight="1" x14ac:dyDescent="0.3">
      <c r="A177" s="1"/>
      <c r="B177" s="202"/>
      <c r="C177" s="202"/>
      <c r="D177" s="202"/>
      <c r="E177" s="202"/>
      <c r="F177" s="72">
        <v>1</v>
      </c>
      <c r="G177" s="72">
        <v>2</v>
      </c>
      <c r="H177" s="72">
        <v>3</v>
      </c>
      <c r="I177" s="72">
        <v>4</v>
      </c>
      <c r="J177" s="72">
        <v>5</v>
      </c>
      <c r="K177" s="72">
        <v>6</v>
      </c>
      <c r="L177" s="72">
        <v>7</v>
      </c>
      <c r="M177" s="72">
        <v>8</v>
      </c>
      <c r="N177" s="72">
        <v>9</v>
      </c>
      <c r="O177" s="72">
        <v>10</v>
      </c>
      <c r="P177" s="72">
        <v>11</v>
      </c>
      <c r="Q177" s="72">
        <v>12</v>
      </c>
      <c r="R177" s="72">
        <v>13</v>
      </c>
      <c r="S177" s="72">
        <v>14</v>
      </c>
      <c r="T177" s="72">
        <v>15</v>
      </c>
      <c r="U177" s="72">
        <v>16</v>
      </c>
      <c r="V177" s="72">
        <v>17</v>
      </c>
      <c r="W177" s="72">
        <v>18</v>
      </c>
      <c r="X177" s="72">
        <v>19</v>
      </c>
      <c r="Y177" s="72">
        <v>20</v>
      </c>
      <c r="Z177" s="72">
        <v>21</v>
      </c>
      <c r="AA177" s="72">
        <v>22</v>
      </c>
      <c r="AB177" s="72">
        <v>23</v>
      </c>
      <c r="AC177" s="72">
        <v>24</v>
      </c>
      <c r="AD177" s="72">
        <v>25</v>
      </c>
      <c r="AE177" s="72">
        <v>26</v>
      </c>
      <c r="AF177" s="72">
        <v>27</v>
      </c>
      <c r="AG177" s="72">
        <v>28</v>
      </c>
      <c r="AH177" s="72">
        <v>29</v>
      </c>
      <c r="AI177" s="72">
        <v>30</v>
      </c>
      <c r="AJ177" s="72" t="s">
        <v>928</v>
      </c>
    </row>
    <row r="178" spans="1:36" x14ac:dyDescent="0.3">
      <c r="A178" s="1"/>
      <c r="B178" s="73" t="s">
        <v>612</v>
      </c>
      <c r="C178" s="73" t="s">
        <v>1146</v>
      </c>
      <c r="D178" s="73" t="s">
        <v>1067</v>
      </c>
      <c r="E178" s="74" t="s">
        <v>560</v>
      </c>
      <c r="F178" s="75">
        <v>141.398</v>
      </c>
      <c r="G178" s="75">
        <v>142.29</v>
      </c>
      <c r="H178" s="75">
        <v>142.69399999999999</v>
      </c>
      <c r="I178" s="75">
        <v>145.17400000000001</v>
      </c>
      <c r="J178" s="75">
        <v>144.446</v>
      </c>
      <c r="K178" s="75">
        <v>140.33500000000001</v>
      </c>
      <c r="L178" s="75">
        <v>137</v>
      </c>
      <c r="M178" s="75">
        <v>145.702</v>
      </c>
      <c r="N178" s="75">
        <v>145.33041499999999</v>
      </c>
      <c r="O178" s="75">
        <v>144.997435</v>
      </c>
      <c r="P178" s="75">
        <v>144.59552500000001</v>
      </c>
      <c r="Q178" s="75">
        <v>77.140514999999994</v>
      </c>
      <c r="R178" s="75">
        <v>146.80000000000001</v>
      </c>
      <c r="S178" s="75">
        <v>147.77362500000001</v>
      </c>
      <c r="T178" s="75">
        <v>147.44725</v>
      </c>
      <c r="U178" s="75">
        <v>147.168125</v>
      </c>
      <c r="V178" s="75">
        <v>147.19999999999999</v>
      </c>
      <c r="W178" s="75">
        <v>147.1815</v>
      </c>
      <c r="X178" s="75">
        <v>146.952</v>
      </c>
      <c r="Y178" s="75">
        <v>146.36224999999999</v>
      </c>
      <c r="Z178" s="75">
        <v>146.4</v>
      </c>
      <c r="AA178" s="75"/>
      <c r="AB178" s="75">
        <v>145.48150000000001</v>
      </c>
      <c r="AC178" s="75"/>
      <c r="AD178" s="75"/>
      <c r="AE178" s="75"/>
      <c r="AF178" s="75">
        <v>143.05000000000001</v>
      </c>
      <c r="AG178" s="75">
        <v>144</v>
      </c>
      <c r="AH178" s="75"/>
      <c r="AI178" s="75">
        <v>144.85650000000001</v>
      </c>
      <c r="AJ178" s="75">
        <v>3551.7756399999998</v>
      </c>
    </row>
    <row r="179" spans="1:36" x14ac:dyDescent="0.3">
      <c r="A179" s="1"/>
      <c r="B179" s="73" t="s">
        <v>611</v>
      </c>
      <c r="C179" s="73" t="s">
        <v>1147</v>
      </c>
      <c r="D179" s="73" t="s">
        <v>1067</v>
      </c>
      <c r="E179" s="74" t="s">
        <v>560</v>
      </c>
      <c r="F179" s="75">
        <v>193.12450000000001</v>
      </c>
      <c r="G179" s="75">
        <v>169.78749999999999</v>
      </c>
      <c r="H179" s="75">
        <v>192.648</v>
      </c>
      <c r="I179" s="75">
        <v>192.1935</v>
      </c>
      <c r="J179" s="75">
        <v>159.52000000000001</v>
      </c>
      <c r="K179" s="75">
        <v>112.9295</v>
      </c>
      <c r="L179" s="75">
        <v>169.78749999999999</v>
      </c>
      <c r="M179" s="75">
        <v>86.903499999999994</v>
      </c>
      <c r="N179" s="75">
        <v>91.841499999999996</v>
      </c>
      <c r="O179" s="75">
        <v>191.733</v>
      </c>
      <c r="P179" s="75">
        <v>158.39500000000001</v>
      </c>
      <c r="Q179" s="75">
        <v>110.40649999999999</v>
      </c>
      <c r="R179" s="75">
        <v>166.41</v>
      </c>
      <c r="S179" s="75">
        <v>191.9485</v>
      </c>
      <c r="T179" s="75">
        <v>191.738</v>
      </c>
      <c r="U179" s="75">
        <v>172.64699999999999</v>
      </c>
      <c r="V179" s="75">
        <v>155.86949999999999</v>
      </c>
      <c r="W179" s="75">
        <v>169.72550000000001</v>
      </c>
      <c r="X179" s="75">
        <v>146.32050000000001</v>
      </c>
      <c r="Y179" s="75">
        <v>110.012</v>
      </c>
      <c r="Z179" s="75">
        <v>103.89149999999999</v>
      </c>
      <c r="AA179" s="75">
        <v>192</v>
      </c>
      <c r="AB179" s="75">
        <v>133.63999999999999</v>
      </c>
      <c r="AC179" s="75">
        <v>105.88500000000001</v>
      </c>
      <c r="AD179" s="75">
        <v>88.075000000000003</v>
      </c>
      <c r="AE179" s="75">
        <v>72.125</v>
      </c>
      <c r="AF179" s="75">
        <v>55.12</v>
      </c>
      <c r="AG179" s="75">
        <v>71</v>
      </c>
      <c r="AH179" s="75">
        <v>153.35499999999999</v>
      </c>
      <c r="AI179" s="75">
        <v>190.39599999999999</v>
      </c>
      <c r="AJ179" s="75">
        <v>4299.4285</v>
      </c>
    </row>
    <row r="180" spans="1:36" ht="27.6" x14ac:dyDescent="0.3">
      <c r="A180" s="1"/>
      <c r="B180" s="73" t="s">
        <v>611</v>
      </c>
      <c r="C180" s="73" t="s">
        <v>3408</v>
      </c>
      <c r="D180" s="73" t="s">
        <v>1067</v>
      </c>
      <c r="E180" s="74" t="s">
        <v>3409</v>
      </c>
      <c r="F180" s="75">
        <v>179.85</v>
      </c>
      <c r="G180" s="75">
        <v>186.25</v>
      </c>
      <c r="H180" s="75">
        <v>202.5</v>
      </c>
      <c r="I180" s="75">
        <v>209.7</v>
      </c>
      <c r="J180" s="75">
        <v>203.9</v>
      </c>
      <c r="K180" s="75">
        <v>290.39999999999998</v>
      </c>
      <c r="L180" s="75">
        <v>314.39999999999998</v>
      </c>
      <c r="M180" s="75">
        <v>294.10000000000002</v>
      </c>
      <c r="N180" s="75">
        <v>267.64999999999998</v>
      </c>
      <c r="O180" s="75">
        <v>261.55</v>
      </c>
      <c r="P180" s="75">
        <v>316.39999999999998</v>
      </c>
      <c r="Q180" s="75">
        <v>191</v>
      </c>
      <c r="R180" s="75">
        <v>315.5</v>
      </c>
      <c r="S180" s="75">
        <v>314.75</v>
      </c>
      <c r="T180" s="75">
        <v>233.3</v>
      </c>
      <c r="U180" s="75">
        <v>179.8</v>
      </c>
      <c r="V180" s="75">
        <v>194.25</v>
      </c>
      <c r="W180" s="75">
        <v>123.75</v>
      </c>
      <c r="X180" s="75">
        <v>73.754999999999995</v>
      </c>
      <c r="Y180" s="75">
        <v>217.7</v>
      </c>
      <c r="Z180" s="75">
        <v>316.14999999999998</v>
      </c>
      <c r="AA180" s="75">
        <v>160.96</v>
      </c>
      <c r="AB180" s="75">
        <v>173</v>
      </c>
      <c r="AC180" s="75">
        <v>313.5</v>
      </c>
      <c r="AD180" s="75">
        <v>240.6</v>
      </c>
      <c r="AE180" s="75">
        <v>312.60000000000002</v>
      </c>
      <c r="AF180" s="75">
        <v>244.2</v>
      </c>
      <c r="AG180" s="75">
        <v>316.7</v>
      </c>
      <c r="AH180" s="75">
        <v>316.8</v>
      </c>
      <c r="AI180" s="75">
        <v>316.8</v>
      </c>
      <c r="AJ180" s="75">
        <v>7281.8149999999996</v>
      </c>
    </row>
    <row r="181" spans="1:36" x14ac:dyDescent="0.3">
      <c r="A181" s="1"/>
      <c r="B181" s="73" t="s">
        <v>614</v>
      </c>
      <c r="C181" s="73" t="s">
        <v>1148</v>
      </c>
      <c r="D181" s="73" t="s">
        <v>48</v>
      </c>
      <c r="E181" s="74" t="s">
        <v>561</v>
      </c>
      <c r="F181" s="75">
        <v>643.97579499999995</v>
      </c>
      <c r="G181" s="75">
        <v>649.39911500000005</v>
      </c>
      <c r="H181" s="75">
        <v>644.59703999999999</v>
      </c>
      <c r="I181" s="75">
        <v>639.25792999999999</v>
      </c>
      <c r="J181" s="75">
        <v>644.95813499999997</v>
      </c>
      <c r="K181" s="75">
        <v>652.28072999999995</v>
      </c>
      <c r="L181" s="75">
        <v>643.54880500000002</v>
      </c>
      <c r="M181" s="75">
        <v>641.40763500000003</v>
      </c>
      <c r="N181" s="75">
        <v>644.00195499999995</v>
      </c>
      <c r="O181" s="75">
        <v>645.07056</v>
      </c>
      <c r="P181" s="75">
        <v>645.92537000000004</v>
      </c>
      <c r="Q181" s="75">
        <v>649.01147000000003</v>
      </c>
      <c r="R181" s="75">
        <v>647.35</v>
      </c>
      <c r="S181" s="75">
        <v>643.98264500000005</v>
      </c>
      <c r="T181" s="75">
        <v>644.99186499999996</v>
      </c>
      <c r="U181" s="75">
        <v>643.76229999999998</v>
      </c>
      <c r="V181" s="75">
        <v>649.32989999999995</v>
      </c>
      <c r="W181" s="75">
        <v>651.29621999999995</v>
      </c>
      <c r="X181" s="75">
        <v>650.35740999999996</v>
      </c>
      <c r="Y181" s="75">
        <v>649.53434500000003</v>
      </c>
      <c r="Z181" s="75">
        <v>648.59501499999999</v>
      </c>
      <c r="AA181" s="75">
        <v>648</v>
      </c>
      <c r="AB181" s="75">
        <v>637.70000000000005</v>
      </c>
      <c r="AC181" s="75">
        <v>561.85</v>
      </c>
      <c r="AD181" s="75">
        <v>640</v>
      </c>
      <c r="AE181" s="75">
        <v>642</v>
      </c>
      <c r="AF181" s="75">
        <v>644.29999999999995</v>
      </c>
      <c r="AG181" s="75">
        <v>642.6</v>
      </c>
      <c r="AH181" s="75">
        <v>644.79999999999995</v>
      </c>
      <c r="AI181" s="75">
        <v>646.21496000000002</v>
      </c>
      <c r="AJ181" s="75">
        <v>19280.099200000001</v>
      </c>
    </row>
    <row r="182" spans="1:36" x14ac:dyDescent="0.3">
      <c r="A182" s="1"/>
      <c r="B182" s="73" t="s">
        <v>1149</v>
      </c>
      <c r="C182" s="73" t="s">
        <v>1150</v>
      </c>
      <c r="D182" s="73" t="s">
        <v>1150</v>
      </c>
      <c r="E182" s="74" t="s">
        <v>561</v>
      </c>
      <c r="F182" s="75">
        <v>454.15314499999999</v>
      </c>
      <c r="G182" s="75">
        <v>454.13961</v>
      </c>
      <c r="H182" s="75">
        <v>454.50351499999999</v>
      </c>
      <c r="I182" s="75">
        <v>380.04160000000002</v>
      </c>
      <c r="J182" s="75">
        <v>454.17520999999999</v>
      </c>
      <c r="K182" s="75">
        <v>350.90886499999999</v>
      </c>
      <c r="L182" s="75">
        <v>227.68427</v>
      </c>
      <c r="M182" s="75">
        <v>320.20146</v>
      </c>
      <c r="N182" s="75">
        <v>454.049665</v>
      </c>
      <c r="O182" s="75">
        <v>449.60428999999999</v>
      </c>
      <c r="P182" s="75">
        <v>453.97120999999999</v>
      </c>
      <c r="Q182" s="75">
        <v>453.95581499999997</v>
      </c>
      <c r="R182" s="75">
        <v>453.6</v>
      </c>
      <c r="S182" s="75">
        <v>454.30370499999998</v>
      </c>
      <c r="T182" s="75">
        <v>454.28163499999999</v>
      </c>
      <c r="U182" s="75">
        <v>454.55714</v>
      </c>
      <c r="V182" s="75">
        <v>454.27033499999999</v>
      </c>
      <c r="W182" s="75">
        <v>454.16871500000002</v>
      </c>
      <c r="X182" s="75">
        <v>454.22719499999999</v>
      </c>
      <c r="Y182" s="75">
        <v>454.23797000000002</v>
      </c>
      <c r="Z182" s="75">
        <v>454.21790499999997</v>
      </c>
      <c r="AA182" s="75">
        <v>432</v>
      </c>
      <c r="AB182" s="75">
        <v>453.6</v>
      </c>
      <c r="AC182" s="75">
        <v>425.1</v>
      </c>
      <c r="AD182" s="75">
        <v>448.05</v>
      </c>
      <c r="AE182" s="75">
        <v>446.05</v>
      </c>
      <c r="AF182" s="75">
        <v>268.85000000000002</v>
      </c>
      <c r="AG182" s="75">
        <v>225.6</v>
      </c>
      <c r="AH182" s="75">
        <v>225.6</v>
      </c>
      <c r="AI182" s="75">
        <v>226.48789500000001</v>
      </c>
      <c r="AJ182" s="75">
        <v>12146.59115</v>
      </c>
    </row>
    <row r="183" spans="1:36" x14ac:dyDescent="0.3">
      <c r="A183" s="1"/>
      <c r="B183" s="73" t="s">
        <v>989</v>
      </c>
      <c r="C183" s="73" t="s">
        <v>1151</v>
      </c>
      <c r="D183" s="73" t="s">
        <v>48</v>
      </c>
      <c r="E183" s="74" t="s">
        <v>560</v>
      </c>
      <c r="F183" s="75">
        <v>108.75</v>
      </c>
      <c r="G183" s="75">
        <v>128.35</v>
      </c>
      <c r="H183" s="75">
        <v>133.05000000000001</v>
      </c>
      <c r="I183" s="75">
        <v>118.25</v>
      </c>
      <c r="J183" s="75">
        <v>118.65</v>
      </c>
      <c r="K183" s="75">
        <v>117</v>
      </c>
      <c r="L183" s="75">
        <v>114.1</v>
      </c>
      <c r="M183" s="75">
        <v>108.25</v>
      </c>
      <c r="N183" s="75">
        <v>102.8</v>
      </c>
      <c r="O183" s="75">
        <v>126.15</v>
      </c>
      <c r="P183" s="75">
        <v>120.55</v>
      </c>
      <c r="Q183" s="75">
        <v>131.69999999999999</v>
      </c>
      <c r="R183" s="75">
        <v>128.05000000000001</v>
      </c>
      <c r="S183" s="75">
        <v>121.2</v>
      </c>
      <c r="T183" s="75">
        <v>117.3</v>
      </c>
      <c r="U183" s="75">
        <v>114.4</v>
      </c>
      <c r="V183" s="75">
        <v>114.1</v>
      </c>
      <c r="W183" s="75">
        <v>118.4</v>
      </c>
      <c r="X183" s="75">
        <v>113.5</v>
      </c>
      <c r="Y183" s="75">
        <v>104.45</v>
      </c>
      <c r="Z183" s="75">
        <v>110.15</v>
      </c>
      <c r="AA183" s="75">
        <v>110.15</v>
      </c>
      <c r="AB183" s="75">
        <v>102.05</v>
      </c>
      <c r="AC183" s="75">
        <v>103.65</v>
      </c>
      <c r="AD183" s="75">
        <v>101.65</v>
      </c>
      <c r="AE183" s="75">
        <v>109.4</v>
      </c>
      <c r="AF183" s="75">
        <v>113.77249999999999</v>
      </c>
      <c r="AG183" s="75">
        <v>104.7</v>
      </c>
      <c r="AH183" s="75">
        <v>108.85</v>
      </c>
      <c r="AI183" s="75">
        <v>111.5</v>
      </c>
      <c r="AJ183" s="75">
        <v>3434.8724999999999</v>
      </c>
    </row>
    <row r="184" spans="1:36" x14ac:dyDescent="0.3">
      <c r="A184" s="1"/>
      <c r="B184" s="73" t="s">
        <v>989</v>
      </c>
      <c r="C184" s="73" t="s">
        <v>1152</v>
      </c>
      <c r="D184" s="73" t="s">
        <v>48</v>
      </c>
      <c r="E184" s="74" t="s">
        <v>560</v>
      </c>
      <c r="F184" s="75">
        <v>252.85</v>
      </c>
      <c r="G184" s="75">
        <v>275.3</v>
      </c>
      <c r="H184" s="75">
        <v>191.8</v>
      </c>
      <c r="I184" s="75">
        <v>201.6</v>
      </c>
      <c r="J184" s="75">
        <v>223.65</v>
      </c>
      <c r="K184" s="75">
        <v>310.85000000000002</v>
      </c>
      <c r="L184" s="75">
        <v>264.10000000000002</v>
      </c>
      <c r="M184" s="75">
        <v>277.60000000000002</v>
      </c>
      <c r="N184" s="75">
        <v>274.8</v>
      </c>
      <c r="O184" s="75">
        <v>261.5</v>
      </c>
      <c r="P184" s="75">
        <v>210</v>
      </c>
      <c r="Q184" s="75">
        <v>208.85</v>
      </c>
      <c r="R184" s="75">
        <v>196.7</v>
      </c>
      <c r="S184" s="75">
        <v>189.3</v>
      </c>
      <c r="T184" s="75">
        <v>190.85</v>
      </c>
      <c r="U184" s="75">
        <v>192.35</v>
      </c>
      <c r="V184" s="75">
        <v>198.95</v>
      </c>
      <c r="W184" s="75">
        <v>201.65</v>
      </c>
      <c r="X184" s="75">
        <v>198.5</v>
      </c>
      <c r="Y184" s="75">
        <v>199.8</v>
      </c>
      <c r="Z184" s="75">
        <v>197.5</v>
      </c>
      <c r="AA184" s="75">
        <v>189.35</v>
      </c>
      <c r="AB184" s="75">
        <v>193.45</v>
      </c>
      <c r="AC184" s="75">
        <v>200.8</v>
      </c>
      <c r="AD184" s="75">
        <v>197.95</v>
      </c>
      <c r="AE184" s="75">
        <v>198.45</v>
      </c>
      <c r="AF184" s="75">
        <v>169.56100000000001</v>
      </c>
      <c r="AG184" s="75">
        <v>180.05</v>
      </c>
      <c r="AH184" s="75">
        <v>63.4</v>
      </c>
      <c r="AI184" s="75">
        <v>55.4</v>
      </c>
      <c r="AJ184" s="75">
        <v>6166.9110000000001</v>
      </c>
    </row>
    <row r="185" spans="1:36" x14ac:dyDescent="0.3">
      <c r="A185" s="1"/>
      <c r="B185" s="73" t="s">
        <v>132</v>
      </c>
      <c r="C185" s="73" t="s">
        <v>1153</v>
      </c>
      <c r="D185" s="73" t="s">
        <v>1067</v>
      </c>
      <c r="E185" s="74" t="s">
        <v>560</v>
      </c>
      <c r="F185" s="75">
        <v>496.74815999999998</v>
      </c>
      <c r="G185" s="75">
        <v>477.13287500000001</v>
      </c>
      <c r="H185" s="75">
        <v>531.41582000000005</v>
      </c>
      <c r="I185" s="75">
        <v>532.85747000000003</v>
      </c>
      <c r="J185" s="75">
        <v>490.54262999999997</v>
      </c>
      <c r="K185" s="75">
        <v>455.35687999999999</v>
      </c>
      <c r="L185" s="75">
        <v>448.322385</v>
      </c>
      <c r="M185" s="75">
        <v>477.76611500000001</v>
      </c>
      <c r="N185" s="75">
        <v>455.351135</v>
      </c>
      <c r="O185" s="75">
        <v>513.29332999999997</v>
      </c>
      <c r="P185" s="75">
        <v>541.606765</v>
      </c>
      <c r="Q185" s="75">
        <v>189.76587000000001</v>
      </c>
      <c r="R185" s="75">
        <v>402.6</v>
      </c>
      <c r="S185" s="75">
        <v>520.16449</v>
      </c>
      <c r="T185" s="75">
        <v>369.99121500000001</v>
      </c>
      <c r="U185" s="75">
        <v>538.19583</v>
      </c>
      <c r="V185" s="75">
        <v>537.71058000000005</v>
      </c>
      <c r="W185" s="75">
        <v>526.90154500000006</v>
      </c>
      <c r="X185" s="75">
        <v>530.95000000000005</v>
      </c>
      <c r="Y185" s="75">
        <v>535.39817500000004</v>
      </c>
      <c r="Z185" s="75">
        <v>538.85</v>
      </c>
      <c r="AA185" s="75">
        <v>519.20500000000004</v>
      </c>
      <c r="AB185" s="75">
        <v>534</v>
      </c>
      <c r="AC185" s="75">
        <v>540.47262499999999</v>
      </c>
      <c r="AD185" s="75">
        <v>539.1</v>
      </c>
      <c r="AE185" s="75">
        <v>527.75</v>
      </c>
      <c r="AF185" s="75">
        <v>514.65</v>
      </c>
      <c r="AG185" s="75">
        <v>527.15</v>
      </c>
      <c r="AH185" s="75">
        <v>519.90039000000002</v>
      </c>
      <c r="AI185" s="75">
        <v>533.9</v>
      </c>
      <c r="AJ185" s="75">
        <v>14867.049284999999</v>
      </c>
    </row>
    <row r="186" spans="1:36" x14ac:dyDescent="0.3">
      <c r="A186" s="1"/>
      <c r="B186" s="213" t="s">
        <v>1154</v>
      </c>
      <c r="C186" s="213"/>
      <c r="D186" s="213"/>
      <c r="E186" s="213"/>
      <c r="F186" s="76">
        <v>2470.8496</v>
      </c>
      <c r="G186" s="76">
        <v>2482.6491000000001</v>
      </c>
      <c r="H186" s="76">
        <v>2493.2083750000002</v>
      </c>
      <c r="I186" s="76">
        <v>2419.0745000000002</v>
      </c>
      <c r="J186" s="76">
        <v>2439.8419749999998</v>
      </c>
      <c r="K186" s="76">
        <v>2430.0609749999999</v>
      </c>
      <c r="L186" s="76">
        <v>2318.9429599999999</v>
      </c>
      <c r="M186" s="76">
        <v>2351.9307100000001</v>
      </c>
      <c r="N186" s="76">
        <v>2435.82467</v>
      </c>
      <c r="O186" s="76">
        <v>2593.8986150000001</v>
      </c>
      <c r="P186" s="76">
        <v>2591.4438700000001</v>
      </c>
      <c r="Q186" s="76">
        <v>2011.83017</v>
      </c>
      <c r="R186" s="76">
        <v>2457.0100000000002</v>
      </c>
      <c r="S186" s="76">
        <v>2583.4229650000002</v>
      </c>
      <c r="T186" s="76">
        <v>2349.8999650000001</v>
      </c>
      <c r="U186" s="76">
        <v>2442.8803950000001</v>
      </c>
      <c r="V186" s="76">
        <v>2451.6803150000001</v>
      </c>
      <c r="W186" s="76">
        <v>2393.07348</v>
      </c>
      <c r="X186" s="76">
        <v>2314.562105</v>
      </c>
      <c r="Y186" s="76">
        <v>2417.4947400000001</v>
      </c>
      <c r="Z186" s="76">
        <v>2515.7544200000002</v>
      </c>
      <c r="AA186" s="76">
        <v>2251.665</v>
      </c>
      <c r="AB186" s="76">
        <v>2372.9214999999999</v>
      </c>
      <c r="AC186" s="76">
        <v>2251.2576250000002</v>
      </c>
      <c r="AD186" s="76">
        <v>2255.4250000000002</v>
      </c>
      <c r="AE186" s="76">
        <v>2308.375</v>
      </c>
      <c r="AF186" s="76">
        <v>2153.5034999999998</v>
      </c>
      <c r="AG186" s="76">
        <v>2211.8000000000002</v>
      </c>
      <c r="AH186" s="76">
        <v>2032.7053900000001</v>
      </c>
      <c r="AI186" s="76">
        <v>2225.555355</v>
      </c>
      <c r="AJ186" s="76">
        <v>71028.542275</v>
      </c>
    </row>
    <row r="187" spans="1:3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3">
      <c r="A191" s="1"/>
      <c r="B191" s="1"/>
      <c r="C191" s="1"/>
      <c r="D191" s="1"/>
      <c r="E191" s="1"/>
      <c r="F191" s="1"/>
      <c r="G191" s="1"/>
      <c r="H191" s="1"/>
      <c r="I191" s="77" t="s">
        <v>77</v>
      </c>
      <c r="J191" s="77">
        <v>1018820.105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3">
      <c r="A192" s="1"/>
      <c r="B192" s="1"/>
      <c r="C192" s="1"/>
      <c r="D192" s="1"/>
      <c r="E192" s="1"/>
      <c r="F192" s="1"/>
      <c r="G192" s="1"/>
      <c r="H192" s="1"/>
      <c r="I192" s="77" t="s">
        <v>109</v>
      </c>
      <c r="J192" s="77">
        <v>729323.89</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3">
      <c r="A193" s="1"/>
      <c r="B193" s="1"/>
      <c r="C193" s="1"/>
      <c r="D193" s="1"/>
      <c r="E193" s="1"/>
      <c r="F193" s="1"/>
      <c r="G193" s="1"/>
      <c r="H193" s="1"/>
      <c r="I193" s="77" t="s">
        <v>55</v>
      </c>
      <c r="J193" s="77">
        <v>600486.25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3">
      <c r="A194" s="1"/>
      <c r="B194" s="1"/>
      <c r="C194" s="1"/>
      <c r="D194" s="1"/>
      <c r="E194" s="1"/>
      <c r="F194" s="1"/>
      <c r="G194" s="1"/>
      <c r="H194" s="1"/>
      <c r="I194" s="77" t="s">
        <v>65</v>
      </c>
      <c r="J194" s="77">
        <v>534107.98205999995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3">
      <c r="A195" s="1"/>
      <c r="B195" s="1"/>
      <c r="C195" s="1"/>
      <c r="D195" s="1"/>
      <c r="E195" s="1"/>
      <c r="F195" s="1"/>
      <c r="G195" s="1"/>
      <c r="H195" s="1"/>
      <c r="I195" s="77" t="s">
        <v>74</v>
      </c>
      <c r="J195" s="77">
        <v>294952.14</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x14ac:dyDescent="0.3">
      <c r="A196" s="1"/>
      <c r="B196" s="1"/>
      <c r="C196" s="1"/>
      <c r="D196" s="1"/>
      <c r="E196" s="1"/>
      <c r="F196" s="1"/>
      <c r="G196" s="1"/>
      <c r="H196" s="1"/>
      <c r="I196" s="77" t="s">
        <v>123</v>
      </c>
      <c r="J196" s="77">
        <v>187368.755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3">
      <c r="A197" s="1"/>
      <c r="B197" s="1"/>
      <c r="C197" s="1"/>
      <c r="D197" s="1"/>
      <c r="E197" s="1"/>
      <c r="F197" s="1"/>
      <c r="G197" s="1"/>
      <c r="H197" s="1"/>
      <c r="I197" s="77" t="s">
        <v>87</v>
      </c>
      <c r="J197" s="77">
        <v>182130.1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3">
      <c r="A198" s="1"/>
      <c r="B198" s="1"/>
      <c r="C198" s="1"/>
      <c r="D198" s="1"/>
      <c r="E198" s="1"/>
      <c r="F198" s="1"/>
      <c r="G198" s="1"/>
      <c r="H198" s="1"/>
      <c r="I198" s="77" t="s">
        <v>568</v>
      </c>
      <c r="J198" s="77">
        <v>141592.04</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3">
      <c r="A199" s="1"/>
      <c r="B199" s="1"/>
      <c r="C199" s="1"/>
      <c r="D199" s="1"/>
      <c r="E199" s="1"/>
      <c r="F199" s="1"/>
      <c r="G199" s="1"/>
      <c r="H199" s="1"/>
      <c r="I199" s="77" t="s">
        <v>569</v>
      </c>
      <c r="J199" s="77">
        <v>116031.58</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3">
      <c r="A200" s="1"/>
      <c r="B200" s="1"/>
      <c r="C200" s="1"/>
      <c r="D200" s="1"/>
      <c r="E200" s="1"/>
      <c r="F200" s="1"/>
      <c r="G200" s="1"/>
      <c r="H200" s="1"/>
      <c r="I200" s="77" t="s">
        <v>566</v>
      </c>
      <c r="J200" s="77">
        <v>114397.7</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3">
      <c r="A201" s="1"/>
      <c r="B201" s="1"/>
      <c r="C201" s="1"/>
      <c r="D201" s="1"/>
      <c r="E201" s="1"/>
      <c r="F201" s="1"/>
      <c r="G201" s="1"/>
      <c r="H201" s="1"/>
      <c r="I201" s="77" t="s">
        <v>564</v>
      </c>
      <c r="J201" s="77">
        <v>113380.625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3">
      <c r="A202" s="1"/>
      <c r="B202" s="1"/>
      <c r="C202" s="1"/>
      <c r="D202" s="1"/>
      <c r="E202" s="1"/>
      <c r="F202" s="1"/>
      <c r="G202" s="1"/>
      <c r="H202" s="1"/>
      <c r="I202" s="77" t="s">
        <v>45</v>
      </c>
      <c r="J202" s="77">
        <v>96941.45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3">
      <c r="A203" s="1"/>
      <c r="B203" s="1"/>
      <c r="C203" s="1"/>
      <c r="D203" s="1"/>
      <c r="E203" s="1"/>
      <c r="F203" s="1"/>
      <c r="G203" s="1"/>
      <c r="H203" s="1"/>
      <c r="I203" s="77" t="s">
        <v>295</v>
      </c>
      <c r="J203" s="77">
        <v>77036.78</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3">
      <c r="A204" s="1"/>
      <c r="B204" s="1"/>
      <c r="C204" s="1"/>
      <c r="D204" s="1"/>
      <c r="E204" s="1"/>
      <c r="F204" s="1"/>
      <c r="G204" s="1"/>
      <c r="H204" s="1"/>
      <c r="I204" s="77" t="s">
        <v>567</v>
      </c>
      <c r="J204" s="77">
        <v>72824.45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3">
      <c r="A205" s="1"/>
      <c r="B205" s="1"/>
      <c r="C205" s="1"/>
      <c r="D205" s="1"/>
      <c r="E205" s="1"/>
      <c r="F205" s="1"/>
      <c r="G205" s="1"/>
      <c r="H205" s="1"/>
      <c r="I205" s="77" t="s">
        <v>50</v>
      </c>
      <c r="J205" s="77">
        <v>70641.05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x14ac:dyDescent="0.3">
      <c r="A206" s="1"/>
      <c r="B206" s="1"/>
      <c r="C206" s="1"/>
      <c r="D206" s="1"/>
      <c r="E206" s="1"/>
      <c r="F206" s="1"/>
      <c r="G206" s="1"/>
      <c r="H206" s="1"/>
      <c r="I206" s="77" t="s">
        <v>572</v>
      </c>
      <c r="J206" s="77">
        <v>61810.474999999999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x14ac:dyDescent="0.3">
      <c r="A207" s="1"/>
      <c r="B207" s="1"/>
      <c r="C207" s="1"/>
      <c r="D207" s="1"/>
      <c r="E207" s="1"/>
      <c r="F207" s="1"/>
      <c r="G207" s="1"/>
      <c r="H207" s="1"/>
      <c r="I207" s="77" t="s">
        <v>577</v>
      </c>
      <c r="J207" s="77">
        <v>53026.5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3">
      <c r="A208" s="1"/>
      <c r="B208" s="1"/>
      <c r="C208" s="1"/>
      <c r="D208" s="1"/>
      <c r="E208" s="1"/>
      <c r="F208" s="1"/>
      <c r="G208" s="1"/>
      <c r="H208" s="1"/>
      <c r="I208" s="77" t="s">
        <v>126</v>
      </c>
      <c r="J208" s="77">
        <v>51944.821499999998</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3">
      <c r="A209" s="1"/>
      <c r="B209" s="1"/>
      <c r="C209" s="1"/>
      <c r="D209" s="1"/>
      <c r="E209" s="1"/>
      <c r="F209" s="1"/>
      <c r="G209" s="1"/>
      <c r="H209" s="1"/>
      <c r="I209" s="77" t="s">
        <v>574</v>
      </c>
      <c r="J209" s="77">
        <v>46172.800000000003</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3">
      <c r="A210" s="1"/>
      <c r="B210" s="1"/>
      <c r="C210" s="1"/>
      <c r="D210" s="1"/>
      <c r="E210" s="1"/>
      <c r="F210" s="1"/>
      <c r="G210" s="1"/>
      <c r="H210" s="1"/>
      <c r="I210" s="77" t="s">
        <v>600</v>
      </c>
      <c r="J210" s="77">
        <v>43920.7</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3">
      <c r="A211" s="1"/>
      <c r="B211" s="1"/>
      <c r="C211" s="1"/>
      <c r="D211" s="1"/>
      <c r="E211" s="1"/>
      <c r="F211" s="1"/>
      <c r="G211" s="1"/>
      <c r="H211" s="1"/>
      <c r="I211" s="77" t="s">
        <v>602</v>
      </c>
      <c r="J211" s="77">
        <v>39577.730000000003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x14ac:dyDescent="0.3">
      <c r="A212" s="1"/>
      <c r="B212" s="1"/>
      <c r="C212" s="1"/>
      <c r="D212" s="1"/>
      <c r="E212" s="1"/>
      <c r="F212" s="1"/>
      <c r="G212" s="1"/>
      <c r="H212" s="1"/>
      <c r="I212" s="77" t="s">
        <v>598</v>
      </c>
      <c r="J212" s="77">
        <v>37940.870000000003</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x14ac:dyDescent="0.3">
      <c r="A213" s="1"/>
      <c r="B213" s="1"/>
      <c r="C213" s="1"/>
      <c r="D213" s="1"/>
      <c r="E213" s="1"/>
      <c r="F213" s="1"/>
      <c r="G213" s="1"/>
      <c r="H213" s="1"/>
      <c r="I213" s="77" t="s">
        <v>592</v>
      </c>
      <c r="J213" s="77">
        <v>36722.5</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3">
      <c r="A214" s="1"/>
      <c r="B214" s="1"/>
      <c r="C214" s="1"/>
      <c r="D214" s="1"/>
      <c r="E214" s="1"/>
      <c r="F214" s="1"/>
      <c r="G214" s="1"/>
      <c r="H214" s="1"/>
      <c r="I214" s="77" t="s">
        <v>309</v>
      </c>
      <c r="J214" s="77">
        <v>33803.445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3">
      <c r="A215" s="1"/>
      <c r="B215" s="1"/>
      <c r="C215" s="1"/>
      <c r="D215" s="1"/>
      <c r="E215" s="1"/>
      <c r="F215" s="1"/>
      <c r="G215" s="1"/>
      <c r="H215" s="1"/>
      <c r="I215" s="77" t="s">
        <v>607</v>
      </c>
      <c r="J215" s="77">
        <v>27259.919999999998</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3">
      <c r="A216" s="1"/>
      <c r="B216" s="1"/>
      <c r="C216" s="1"/>
      <c r="D216" s="1"/>
      <c r="E216" s="1"/>
      <c r="F216" s="1"/>
      <c r="G216" s="1"/>
      <c r="H216" s="1"/>
      <c r="I216" s="77" t="s">
        <v>578</v>
      </c>
      <c r="J216" s="77">
        <v>23010.7</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3">
      <c r="A217" s="1"/>
      <c r="B217" s="1"/>
      <c r="C217" s="1"/>
      <c r="D217" s="1"/>
      <c r="E217" s="1"/>
      <c r="F217" s="1"/>
      <c r="G217" s="1"/>
      <c r="H217" s="1"/>
      <c r="I217" s="77" t="s">
        <v>605</v>
      </c>
      <c r="J217" s="77">
        <v>19346.713</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3">
      <c r="A218" s="1"/>
      <c r="B218" s="1"/>
      <c r="C218" s="1"/>
      <c r="D218" s="1"/>
      <c r="E218" s="1"/>
      <c r="F218" s="1"/>
      <c r="G218" s="1"/>
      <c r="H218" s="1"/>
      <c r="I218" s="77" t="s">
        <v>58</v>
      </c>
      <c r="J218" s="77">
        <v>15615.4095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3">
      <c r="A219" s="1"/>
      <c r="B219" s="1"/>
      <c r="C219" s="1"/>
      <c r="D219" s="1"/>
      <c r="E219" s="1"/>
      <c r="F219" s="1"/>
      <c r="G219" s="1"/>
      <c r="H219" s="1"/>
      <c r="I219" s="77" t="s">
        <v>601</v>
      </c>
      <c r="J219" s="77">
        <v>14618.33</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3">
      <c r="A220" s="1"/>
      <c r="B220" s="1"/>
      <c r="C220" s="1"/>
      <c r="D220" s="1"/>
      <c r="E220" s="1"/>
      <c r="F220" s="1"/>
      <c r="G220" s="1"/>
      <c r="H220" s="1"/>
      <c r="I220" s="77" t="s">
        <v>599</v>
      </c>
      <c r="J220" s="77">
        <v>14062.09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3">
      <c r="A221" s="1"/>
      <c r="B221" s="1"/>
      <c r="C221" s="1"/>
      <c r="D221" s="1"/>
      <c r="E221" s="1"/>
      <c r="F221" s="1"/>
      <c r="G221" s="1"/>
      <c r="H221" s="1"/>
      <c r="I221" s="77" t="s">
        <v>588</v>
      </c>
      <c r="J221" s="77">
        <v>13326.1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3">
      <c r="A222" s="1"/>
      <c r="B222" s="1"/>
      <c r="C222" s="1"/>
      <c r="D222" s="1"/>
      <c r="E222" s="1"/>
      <c r="F222" s="1"/>
      <c r="G222" s="1"/>
      <c r="H222" s="1"/>
      <c r="I222" s="77" t="s">
        <v>591</v>
      </c>
      <c r="J222" s="77">
        <v>13015.8</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x14ac:dyDescent="0.3">
      <c r="A223" s="1"/>
      <c r="B223" s="1"/>
      <c r="C223" s="1"/>
      <c r="D223" s="1"/>
      <c r="E223" s="1"/>
      <c r="F223" s="1"/>
      <c r="G223" s="1"/>
      <c r="H223" s="1"/>
      <c r="I223" s="77" t="s">
        <v>570</v>
      </c>
      <c r="J223" s="77">
        <v>12143.5861</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x14ac:dyDescent="0.3">
      <c r="A224" s="1"/>
      <c r="B224" s="1"/>
      <c r="C224" s="1"/>
      <c r="D224" s="1"/>
      <c r="E224" s="1"/>
      <c r="F224" s="1"/>
      <c r="G224" s="1"/>
      <c r="H224" s="1"/>
      <c r="I224" s="77" t="s">
        <v>608</v>
      </c>
      <c r="J224" s="77">
        <v>11940.45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x14ac:dyDescent="0.3">
      <c r="A225" s="1"/>
      <c r="B225" s="1"/>
      <c r="C225" s="1"/>
      <c r="D225" s="1"/>
      <c r="E225" s="1"/>
      <c r="F225" s="1"/>
      <c r="G225" s="1"/>
      <c r="H225" s="1"/>
      <c r="I225" s="77" t="s">
        <v>595</v>
      </c>
      <c r="J225" s="77">
        <v>11240.9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x14ac:dyDescent="0.3">
      <c r="A226" s="1"/>
      <c r="B226" s="1"/>
      <c r="C226" s="1"/>
      <c r="D226" s="1"/>
      <c r="E226" s="1"/>
      <c r="F226" s="1"/>
      <c r="G226" s="1"/>
      <c r="H226" s="1"/>
      <c r="I226" s="77" t="s">
        <v>585</v>
      </c>
      <c r="J226" s="77">
        <v>10423.815350000001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3">
      <c r="A227" s="1"/>
      <c r="B227" s="1"/>
      <c r="C227" s="1"/>
      <c r="D227" s="1"/>
      <c r="E227" s="1"/>
      <c r="F227" s="1"/>
      <c r="G227" s="1"/>
      <c r="H227" s="1"/>
      <c r="I227" s="77" t="s">
        <v>571</v>
      </c>
      <c r="J227" s="77">
        <v>10326.05416</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3">
      <c r="A228" s="1"/>
      <c r="B228" s="1"/>
      <c r="C228" s="1"/>
      <c r="D228" s="1"/>
      <c r="E228" s="1"/>
      <c r="F228" s="1"/>
      <c r="G228" s="1"/>
      <c r="H228" s="1"/>
      <c r="I228" s="77" t="s">
        <v>225</v>
      </c>
      <c r="J228" s="77">
        <v>9855.49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3">
      <c r="A229" s="1"/>
      <c r="B229" s="1"/>
      <c r="C229" s="1"/>
      <c r="D229" s="1"/>
      <c r="E229" s="1"/>
      <c r="F229" s="1"/>
      <c r="G229" s="1"/>
      <c r="H229" s="1"/>
      <c r="I229" s="77" t="s">
        <v>151</v>
      </c>
      <c r="J229" s="77">
        <v>9480.9500000000007</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3">
      <c r="A230" s="1"/>
      <c r="B230" s="1"/>
      <c r="C230" s="1"/>
      <c r="D230" s="1"/>
      <c r="E230" s="1"/>
      <c r="F230" s="1"/>
      <c r="G230" s="1"/>
      <c r="H230" s="1"/>
      <c r="I230" s="77" t="s">
        <v>582</v>
      </c>
      <c r="J230" s="77">
        <v>9018.27297</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3">
      <c r="A231" s="1"/>
      <c r="B231" s="1"/>
      <c r="C231" s="1"/>
      <c r="D231" s="1"/>
      <c r="E231" s="1"/>
      <c r="F231" s="1"/>
      <c r="G231" s="1"/>
      <c r="H231" s="1"/>
      <c r="I231" s="77" t="s">
        <v>586</v>
      </c>
      <c r="J231" s="77">
        <v>8667.11</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3">
      <c r="A232" s="1"/>
      <c r="B232" s="1"/>
      <c r="C232" s="1"/>
      <c r="D232" s="1"/>
      <c r="E232" s="1"/>
      <c r="F232" s="1"/>
      <c r="G232" s="1"/>
      <c r="H232" s="1"/>
      <c r="I232" s="77" t="s">
        <v>250</v>
      </c>
      <c r="J232" s="77">
        <v>8172.05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x14ac:dyDescent="0.3">
      <c r="A233" s="1"/>
      <c r="B233" s="1"/>
      <c r="C233" s="1"/>
      <c r="D233" s="1"/>
      <c r="E233" s="1"/>
      <c r="F233" s="1"/>
      <c r="G233" s="1"/>
      <c r="H233" s="1"/>
      <c r="I233" s="77" t="s">
        <v>581</v>
      </c>
      <c r="J233" s="77">
        <v>8135.4908750000004</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3">
      <c r="A234" s="1"/>
      <c r="B234" s="1"/>
      <c r="C234" s="1"/>
      <c r="D234" s="1"/>
      <c r="E234" s="1"/>
      <c r="F234" s="1"/>
      <c r="G234" s="1"/>
      <c r="H234" s="1"/>
      <c r="I234" s="77" t="s">
        <v>610</v>
      </c>
      <c r="J234" s="77">
        <v>6624.9767000000002</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3">
      <c r="A235" s="1"/>
      <c r="B235" s="1"/>
      <c r="C235" s="1"/>
      <c r="D235" s="1"/>
      <c r="E235" s="1"/>
      <c r="F235" s="1"/>
      <c r="G235" s="1"/>
      <c r="H235" s="1"/>
      <c r="I235" s="77" t="s">
        <v>606</v>
      </c>
      <c r="J235" s="77">
        <v>6319.9</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3">
      <c r="A236" s="1"/>
      <c r="B236" s="1"/>
      <c r="C236" s="1"/>
      <c r="D236" s="1"/>
      <c r="E236" s="1"/>
      <c r="F236" s="1"/>
      <c r="G236" s="1"/>
      <c r="H236" s="1"/>
      <c r="I236" s="77" t="s">
        <v>351</v>
      </c>
      <c r="J236" s="77">
        <v>5759.7</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3">
      <c r="A237" s="1"/>
      <c r="B237" s="1"/>
      <c r="C237" s="1"/>
      <c r="D237" s="1"/>
      <c r="E237" s="1"/>
      <c r="F237" s="1"/>
      <c r="G237" s="1"/>
      <c r="H237" s="1"/>
      <c r="I237" s="77" t="s">
        <v>590</v>
      </c>
      <c r="J237" s="77">
        <v>5598.0405000000001</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3">
      <c r="A238" s="1"/>
      <c r="B238" s="1"/>
      <c r="C238" s="1"/>
      <c r="D238" s="1"/>
      <c r="E238" s="1"/>
      <c r="F238" s="1"/>
      <c r="G238" s="1"/>
      <c r="H238" s="1"/>
      <c r="I238" s="77" t="s">
        <v>609</v>
      </c>
      <c r="J238" s="77">
        <v>5533.7740000000003</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3">
      <c r="A239" s="1"/>
      <c r="B239" s="1"/>
      <c r="C239" s="1"/>
      <c r="D239" s="1"/>
      <c r="E239" s="1"/>
      <c r="F239" s="1"/>
      <c r="G239" s="1"/>
      <c r="H239" s="1"/>
      <c r="I239" s="77" t="s">
        <v>593</v>
      </c>
      <c r="J239" s="77">
        <v>4797.3999999999996</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3">
      <c r="A240" s="1"/>
      <c r="B240" s="1"/>
      <c r="C240" s="1"/>
      <c r="D240" s="1"/>
      <c r="E240" s="1"/>
      <c r="F240" s="1"/>
      <c r="G240" s="1"/>
      <c r="H240" s="1"/>
      <c r="I240" s="77" t="s">
        <v>589</v>
      </c>
      <c r="J240" s="77">
        <v>4637.8594999999996</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3">
      <c r="A241" s="1"/>
      <c r="B241" s="1"/>
      <c r="C241" s="1"/>
      <c r="D241" s="1"/>
      <c r="E241" s="1"/>
      <c r="F241" s="1"/>
      <c r="G241" s="1"/>
      <c r="H241" s="1"/>
      <c r="I241" s="77" t="s">
        <v>579</v>
      </c>
      <c r="J241" s="77">
        <v>4437.335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3">
      <c r="A242" s="1"/>
      <c r="B242" s="1"/>
      <c r="C242" s="1"/>
      <c r="D242" s="1"/>
      <c r="E242" s="1"/>
      <c r="F242" s="1"/>
      <c r="G242" s="1"/>
      <c r="H242" s="1"/>
      <c r="I242" s="77" t="s">
        <v>271</v>
      </c>
      <c r="J242" s="77">
        <v>4141.3999999999996</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3">
      <c r="A243" s="1"/>
      <c r="B243" s="1"/>
      <c r="C243" s="1"/>
      <c r="D243" s="1"/>
      <c r="E243" s="1"/>
      <c r="F243" s="1"/>
      <c r="G243" s="1"/>
      <c r="H243" s="1"/>
      <c r="I243" s="77" t="s">
        <v>603</v>
      </c>
      <c r="J243" s="77">
        <v>4031.05</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3">
      <c r="A244" s="1"/>
      <c r="B244" s="1"/>
      <c r="C244" s="1"/>
      <c r="D244" s="1"/>
      <c r="E244" s="1"/>
      <c r="F244" s="1"/>
      <c r="G244" s="1"/>
      <c r="H244" s="1"/>
      <c r="I244" s="77" t="s">
        <v>604</v>
      </c>
      <c r="J244" s="77">
        <v>3935.95</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3">
      <c r="A245" s="1"/>
      <c r="B245" s="1"/>
      <c r="C245" s="1"/>
      <c r="D245" s="1"/>
      <c r="E245" s="1"/>
      <c r="F245" s="1"/>
      <c r="G245" s="1"/>
      <c r="H245" s="1"/>
      <c r="I245" s="77" t="s">
        <v>584</v>
      </c>
      <c r="J245" s="77">
        <v>3300.0050000000001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x14ac:dyDescent="0.3">
      <c r="A246" s="1"/>
      <c r="B246" s="1"/>
      <c r="C246" s="1"/>
      <c r="D246" s="1"/>
      <c r="E246" s="1"/>
      <c r="F246" s="1"/>
      <c r="G246" s="1"/>
      <c r="H246" s="1"/>
      <c r="I246" s="77" t="s">
        <v>129</v>
      </c>
      <c r="J246" s="77">
        <v>2674.9250000000002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x14ac:dyDescent="0.3">
      <c r="A247" s="1"/>
      <c r="B247" s="1"/>
      <c r="C247" s="1"/>
      <c r="D247" s="1"/>
      <c r="E247" s="1"/>
      <c r="F247" s="1"/>
      <c r="G247" s="1"/>
      <c r="H247" s="1"/>
      <c r="I247" s="77" t="s">
        <v>587</v>
      </c>
      <c r="J247" s="77">
        <v>2485.8000000000002</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3">
      <c r="A248" s="1"/>
      <c r="B248" s="1"/>
      <c r="C248" s="1"/>
      <c r="D248" s="1"/>
      <c r="E248" s="1"/>
      <c r="F248" s="1"/>
      <c r="G248" s="1"/>
      <c r="H248" s="1"/>
      <c r="I248" s="77" t="s">
        <v>594</v>
      </c>
      <c r="J248" s="77">
        <v>2247.9499999999998</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3">
      <c r="A249" s="1"/>
      <c r="B249" s="1"/>
      <c r="C249" s="1"/>
      <c r="D249" s="1"/>
      <c r="E249" s="1"/>
      <c r="F249" s="1"/>
      <c r="G249" s="1"/>
      <c r="H249" s="1"/>
      <c r="I249" s="77" t="s">
        <v>583</v>
      </c>
      <c r="J249" s="77">
        <v>2108.9299999999998</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x14ac:dyDescent="0.3">
      <c r="A250" s="1"/>
      <c r="B250" s="1"/>
      <c r="C250" s="1"/>
      <c r="D250" s="1"/>
      <c r="E250" s="1"/>
      <c r="F250" s="1"/>
      <c r="G250" s="1"/>
      <c r="H250" s="1"/>
      <c r="I250" s="77" t="s">
        <v>326</v>
      </c>
      <c r="J250" s="77">
        <v>2099.3000000000002</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x14ac:dyDescent="0.3">
      <c r="A251" s="1"/>
      <c r="B251" s="1"/>
      <c r="C251" s="1"/>
      <c r="D251" s="1"/>
      <c r="E251" s="1"/>
      <c r="F251" s="1"/>
      <c r="G251" s="1"/>
      <c r="H251" s="1"/>
      <c r="I251" s="77" t="s">
        <v>31</v>
      </c>
      <c r="J251" s="77">
        <v>1691.3150000000001</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x14ac:dyDescent="0.3">
      <c r="A252" s="1"/>
      <c r="B252" s="1"/>
      <c r="C252" s="1"/>
      <c r="D252" s="1"/>
      <c r="E252" s="1"/>
      <c r="F252" s="1"/>
      <c r="G252" s="1"/>
      <c r="H252" s="1"/>
      <c r="I252" s="77" t="s">
        <v>596</v>
      </c>
      <c r="J252" s="77">
        <v>1342.62</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3">
      <c r="A253" s="1"/>
      <c r="B253" s="1"/>
      <c r="C253" s="1"/>
      <c r="D253" s="1"/>
      <c r="E253" s="1"/>
      <c r="F253" s="1"/>
      <c r="G253" s="1"/>
      <c r="H253" s="1"/>
      <c r="I253" s="77" t="s">
        <v>120</v>
      </c>
      <c r="J253" s="77">
        <v>844.9</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3">
      <c r="A254" s="1"/>
      <c r="B254" s="1"/>
      <c r="C254" s="1"/>
      <c r="D254" s="1"/>
      <c r="E254" s="1"/>
      <c r="F254" s="1"/>
      <c r="G254" s="1"/>
      <c r="H254" s="1"/>
      <c r="I254" s="77" t="s">
        <v>576</v>
      </c>
      <c r="J254" s="77">
        <v>248.5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3">
      <c r="A255" s="1"/>
      <c r="B255" s="1"/>
      <c r="C255" s="1"/>
      <c r="D255" s="1"/>
      <c r="E255" s="1"/>
      <c r="F255" s="1"/>
      <c r="G255" s="1"/>
      <c r="H255" s="1"/>
      <c r="I255" s="77" t="s">
        <v>597</v>
      </c>
      <c r="J255" s="77">
        <v>127.25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3">
      <c r="A256" s="1"/>
      <c r="B256" s="1"/>
      <c r="C256" s="1"/>
      <c r="D256" s="1"/>
      <c r="E256" s="1"/>
      <c r="F256" s="1"/>
      <c r="G256" s="1"/>
      <c r="H256" s="1"/>
      <c r="I256" s="77" t="s">
        <v>580</v>
      </c>
      <c r="J256" s="77">
        <v>75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x14ac:dyDescent="0.3">
      <c r="A257" s="1"/>
      <c r="B257" s="1"/>
      <c r="C257" s="1"/>
      <c r="D257" s="1"/>
      <c r="E257" s="1"/>
      <c r="F257" s="1"/>
      <c r="G257" s="1"/>
      <c r="H257" s="1"/>
      <c r="I257" s="77" t="s">
        <v>575</v>
      </c>
      <c r="J257" s="77">
        <v>6.45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3">
      <c r="A258" s="1"/>
      <c r="B258" s="1"/>
      <c r="C258" s="1"/>
      <c r="D258" s="1"/>
      <c r="E258" s="1"/>
      <c r="F258" s="1"/>
      <c r="G258" s="1"/>
      <c r="H258" s="1"/>
      <c r="I258" s="77" t="s">
        <v>364</v>
      </c>
      <c r="J258" s="77">
        <v>4</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3">
      <c r="A259" s="1"/>
      <c r="B259" s="1"/>
      <c r="C259" s="1"/>
      <c r="D259" s="1"/>
      <c r="E259" s="1"/>
      <c r="F259" s="1"/>
      <c r="G259" s="1"/>
      <c r="H259" s="1"/>
      <c r="I259" s="77"/>
      <c r="J259" s="77"/>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sheetData>
  <mergeCells count="13">
    <mergeCell ref="B3:G3"/>
    <mergeCell ref="B6:B7"/>
    <mergeCell ref="C6:C7"/>
    <mergeCell ref="D6:D7"/>
    <mergeCell ref="E6:E7"/>
    <mergeCell ref="F6:AJ6"/>
    <mergeCell ref="F176:AJ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554</v>
      </c>
      <c r="C5" s="214" t="s">
        <v>1155</v>
      </c>
      <c r="D5" s="214" t="s">
        <v>1155</v>
      </c>
      <c r="E5" s="214" t="s">
        <v>1155</v>
      </c>
      <c r="F5" s="214" t="s">
        <v>1155</v>
      </c>
      <c r="G5" s="214" t="s">
        <v>1155</v>
      </c>
      <c r="H5" s="214" t="s">
        <v>1155</v>
      </c>
      <c r="I5" s="214" t="s">
        <v>1155</v>
      </c>
      <c r="J5" s="214" t="s">
        <v>1155</v>
      </c>
      <c r="K5" s="214" t="s">
        <v>1155</v>
      </c>
      <c r="L5" s="214" t="s">
        <v>1155</v>
      </c>
      <c r="M5" s="214" t="s">
        <v>1155</v>
      </c>
      <c r="N5" s="214" t="s">
        <v>1155</v>
      </c>
      <c r="O5" s="214" t="s">
        <v>1155</v>
      </c>
      <c r="P5" s="214" t="s">
        <v>1155</v>
      </c>
      <c r="Q5" s="214" t="s">
        <v>1155</v>
      </c>
      <c r="R5" s="214" t="s">
        <v>1155</v>
      </c>
      <c r="S5" s="218" t="s">
        <v>554</v>
      </c>
      <c r="T5" s="215" t="s">
        <v>1156</v>
      </c>
      <c r="U5" s="215" t="s">
        <v>1156</v>
      </c>
      <c r="V5" s="215" t="s">
        <v>1156</v>
      </c>
      <c r="W5" s="215" t="s">
        <v>1156</v>
      </c>
      <c r="X5" s="215" t="s">
        <v>1156</v>
      </c>
      <c r="Y5" s="218" t="s">
        <v>554</v>
      </c>
      <c r="Z5" s="216" t="s">
        <v>1156</v>
      </c>
      <c r="AA5" s="216" t="s">
        <v>1156</v>
      </c>
      <c r="AB5" s="216" t="s">
        <v>1156</v>
      </c>
      <c r="AC5" s="216" t="s">
        <v>1156</v>
      </c>
      <c r="AD5" s="216" t="s">
        <v>1156</v>
      </c>
    </row>
    <row r="6" spans="1:30" ht="21" x14ac:dyDescent="0.3">
      <c r="A6" s="1"/>
      <c r="B6" s="218"/>
      <c r="C6" s="217" t="s">
        <v>559</v>
      </c>
      <c r="D6" s="217" t="s">
        <v>559</v>
      </c>
      <c r="E6" s="217" t="s">
        <v>559</v>
      </c>
      <c r="F6" s="217" t="s">
        <v>559</v>
      </c>
      <c r="G6" s="217" t="s">
        <v>558</v>
      </c>
      <c r="H6" s="217" t="s">
        <v>558</v>
      </c>
      <c r="I6" s="217" t="s">
        <v>558</v>
      </c>
      <c r="J6" s="217" t="s">
        <v>558</v>
      </c>
      <c r="K6" s="217" t="s">
        <v>557</v>
      </c>
      <c r="L6" s="217" t="s">
        <v>557</v>
      </c>
      <c r="M6" s="217" t="s">
        <v>557</v>
      </c>
      <c r="N6" s="217" t="s">
        <v>557</v>
      </c>
      <c r="O6" s="214" t="s">
        <v>1157</v>
      </c>
      <c r="P6" s="214" t="s">
        <v>1157</v>
      </c>
      <c r="Q6" s="214" t="s">
        <v>1157</v>
      </c>
      <c r="R6" s="214" t="s">
        <v>1157</v>
      </c>
      <c r="S6" s="218"/>
      <c r="T6" s="215" t="s">
        <v>1158</v>
      </c>
      <c r="U6" s="215" t="s">
        <v>1158</v>
      </c>
      <c r="V6" s="215" t="s">
        <v>1158</v>
      </c>
      <c r="W6" s="215" t="s">
        <v>1158</v>
      </c>
      <c r="X6" s="215" t="s">
        <v>1158</v>
      </c>
      <c r="Y6" s="218"/>
      <c r="Z6" s="216" t="s">
        <v>1159</v>
      </c>
      <c r="AA6" s="216" t="s">
        <v>1159</v>
      </c>
      <c r="AB6" s="216" t="s">
        <v>1159</v>
      </c>
      <c r="AC6" s="216" t="s">
        <v>1159</v>
      </c>
      <c r="AD6" s="216" t="s">
        <v>1159</v>
      </c>
    </row>
    <row r="7" spans="1:30" ht="30.6" x14ac:dyDescent="0.3">
      <c r="A7" s="1"/>
      <c r="B7" s="218"/>
      <c r="C7" s="78" t="s">
        <v>1160</v>
      </c>
      <c r="D7" s="78" t="s">
        <v>1161</v>
      </c>
      <c r="E7" s="78" t="s">
        <v>1162</v>
      </c>
      <c r="F7" s="78" t="s">
        <v>1163</v>
      </c>
      <c r="G7" s="78" t="s">
        <v>1164</v>
      </c>
      <c r="H7" s="78" t="s">
        <v>1165</v>
      </c>
      <c r="I7" s="78" t="s">
        <v>1166</v>
      </c>
      <c r="J7" s="78" t="s">
        <v>1167</v>
      </c>
      <c r="K7" s="78" t="s">
        <v>1168</v>
      </c>
      <c r="L7" s="78" t="s">
        <v>1169</v>
      </c>
      <c r="M7" s="78" t="s">
        <v>1170</v>
      </c>
      <c r="N7" s="78" t="s">
        <v>1171</v>
      </c>
      <c r="O7" s="63" t="s">
        <v>1172</v>
      </c>
      <c r="P7" s="63" t="s">
        <v>1173</v>
      </c>
      <c r="Q7" s="63" t="s">
        <v>1174</v>
      </c>
      <c r="R7" s="63" t="s">
        <v>1175</v>
      </c>
      <c r="S7" s="219"/>
      <c r="T7" s="79" t="s">
        <v>560</v>
      </c>
      <c r="U7" s="79" t="s">
        <v>561</v>
      </c>
      <c r="V7" s="79" t="s">
        <v>562</v>
      </c>
      <c r="W7" s="79" t="s">
        <v>563</v>
      </c>
      <c r="X7" s="79" t="s">
        <v>1175</v>
      </c>
      <c r="Y7" s="219"/>
      <c r="Z7" s="80" t="s">
        <v>1176</v>
      </c>
      <c r="AA7" s="80" t="s">
        <v>1177</v>
      </c>
      <c r="AB7" s="80" t="s">
        <v>1178</v>
      </c>
      <c r="AC7" s="80" t="s">
        <v>1179</v>
      </c>
      <c r="AD7" s="80" t="s">
        <v>1002</v>
      </c>
    </row>
    <row r="8" spans="1:30" x14ac:dyDescent="0.3">
      <c r="A8" s="1"/>
      <c r="B8" s="81" t="s">
        <v>779</v>
      </c>
      <c r="C8" s="82">
        <v>421.2</v>
      </c>
      <c r="D8" s="82">
        <v>159.30000000000001</v>
      </c>
      <c r="E8" s="82">
        <v>0</v>
      </c>
      <c r="F8" s="82">
        <v>90.3</v>
      </c>
      <c r="G8" s="82">
        <v>2987.1</v>
      </c>
      <c r="H8" s="82">
        <v>2173.6</v>
      </c>
      <c r="I8" s="82">
        <v>0</v>
      </c>
      <c r="J8" s="82">
        <v>204.6</v>
      </c>
      <c r="K8" s="82">
        <v>746</v>
      </c>
      <c r="L8" s="82">
        <v>0</v>
      </c>
      <c r="M8" s="82">
        <v>0</v>
      </c>
      <c r="N8" s="82">
        <v>0</v>
      </c>
      <c r="O8" s="82">
        <v>670.8</v>
      </c>
      <c r="P8" s="82">
        <v>5365.3</v>
      </c>
      <c r="Q8" s="82">
        <v>746</v>
      </c>
      <c r="R8" s="83">
        <v>6782.1</v>
      </c>
      <c r="S8" s="81" t="s">
        <v>779</v>
      </c>
      <c r="T8" s="82">
        <v>4154.3</v>
      </c>
      <c r="U8" s="82">
        <v>2332.9</v>
      </c>
      <c r="V8" s="82">
        <v>0</v>
      </c>
      <c r="W8" s="82">
        <v>294.89999999999998</v>
      </c>
      <c r="X8" s="83">
        <v>6782.1</v>
      </c>
      <c r="Y8" s="81" t="s">
        <v>779</v>
      </c>
      <c r="Z8" s="82">
        <v>342.3</v>
      </c>
      <c r="AA8" s="82">
        <v>72.5</v>
      </c>
      <c r="AB8" s="82">
        <v>0</v>
      </c>
      <c r="AC8" s="82">
        <v>294.89999999999998</v>
      </c>
      <c r="AD8" s="83">
        <v>709.7</v>
      </c>
    </row>
    <row r="9" spans="1:30" x14ac:dyDescent="0.3">
      <c r="A9" s="1"/>
      <c r="B9" s="81" t="s">
        <v>780</v>
      </c>
      <c r="C9" s="82">
        <v>416.7</v>
      </c>
      <c r="D9" s="82">
        <v>158.5</v>
      </c>
      <c r="E9" s="82">
        <v>0</v>
      </c>
      <c r="F9" s="82">
        <v>87</v>
      </c>
      <c r="G9" s="82">
        <v>2866.2</v>
      </c>
      <c r="H9" s="82">
        <v>2172.1</v>
      </c>
      <c r="I9" s="82">
        <v>0</v>
      </c>
      <c r="J9" s="82">
        <v>183.2</v>
      </c>
      <c r="K9" s="82">
        <v>733.7</v>
      </c>
      <c r="L9" s="82">
        <v>0</v>
      </c>
      <c r="M9" s="82">
        <v>0</v>
      </c>
      <c r="N9" s="82">
        <v>0</v>
      </c>
      <c r="O9" s="82">
        <v>662.2</v>
      </c>
      <c r="P9" s="82">
        <v>5221.5</v>
      </c>
      <c r="Q9" s="82">
        <v>733.7</v>
      </c>
      <c r="R9" s="83">
        <v>6617.4</v>
      </c>
      <c r="S9" s="81" t="s">
        <v>780</v>
      </c>
      <c r="T9" s="82">
        <v>4016.6</v>
      </c>
      <c r="U9" s="82">
        <v>2330.6</v>
      </c>
      <c r="V9" s="82">
        <v>0</v>
      </c>
      <c r="W9" s="82">
        <v>270.2</v>
      </c>
      <c r="X9" s="83">
        <v>6617.4</v>
      </c>
      <c r="Y9" s="81" t="s">
        <v>780</v>
      </c>
      <c r="Z9" s="82">
        <v>343.6</v>
      </c>
      <c r="AA9" s="82">
        <v>71.099999999999994</v>
      </c>
      <c r="AB9" s="82">
        <v>0</v>
      </c>
      <c r="AC9" s="82">
        <v>270.2</v>
      </c>
      <c r="AD9" s="83">
        <v>684.9</v>
      </c>
    </row>
    <row r="10" spans="1:30" x14ac:dyDescent="0.3">
      <c r="A10" s="1"/>
      <c r="B10" s="81" t="s">
        <v>781</v>
      </c>
      <c r="C10" s="82">
        <v>417.2</v>
      </c>
      <c r="D10" s="82">
        <v>158.4</v>
      </c>
      <c r="E10" s="82">
        <v>0</v>
      </c>
      <c r="F10" s="82">
        <v>87</v>
      </c>
      <c r="G10" s="82">
        <v>2948.7</v>
      </c>
      <c r="H10" s="82">
        <v>2050.4</v>
      </c>
      <c r="I10" s="82">
        <v>0</v>
      </c>
      <c r="J10" s="82">
        <v>175.7</v>
      </c>
      <c r="K10" s="82">
        <v>735.7</v>
      </c>
      <c r="L10" s="82">
        <v>0</v>
      </c>
      <c r="M10" s="82">
        <v>0</v>
      </c>
      <c r="N10" s="82">
        <v>0</v>
      </c>
      <c r="O10" s="82">
        <v>662.6</v>
      </c>
      <c r="P10" s="82">
        <v>5174.8</v>
      </c>
      <c r="Q10" s="82">
        <v>735.7</v>
      </c>
      <c r="R10" s="83">
        <v>6573.1</v>
      </c>
      <c r="S10" s="81" t="s">
        <v>781</v>
      </c>
      <c r="T10" s="82">
        <v>4101.6000000000004</v>
      </c>
      <c r="U10" s="82">
        <v>2208.8000000000002</v>
      </c>
      <c r="V10" s="82">
        <v>0</v>
      </c>
      <c r="W10" s="82">
        <v>262.7</v>
      </c>
      <c r="X10" s="83">
        <v>6573.1</v>
      </c>
      <c r="Y10" s="81" t="s">
        <v>781</v>
      </c>
      <c r="Z10" s="82">
        <v>347.5</v>
      </c>
      <c r="AA10" s="82">
        <v>71.900000000000006</v>
      </c>
      <c r="AB10" s="82">
        <v>0</v>
      </c>
      <c r="AC10" s="82">
        <v>262.7</v>
      </c>
      <c r="AD10" s="83">
        <v>682.1</v>
      </c>
    </row>
    <row r="11" spans="1:30" x14ac:dyDescent="0.3">
      <c r="A11" s="1"/>
      <c r="B11" s="81" t="s">
        <v>782</v>
      </c>
      <c r="C11" s="82">
        <v>417.8</v>
      </c>
      <c r="D11" s="82">
        <v>159.69999999999999</v>
      </c>
      <c r="E11" s="82">
        <v>0</v>
      </c>
      <c r="F11" s="82">
        <v>88.4</v>
      </c>
      <c r="G11" s="82">
        <v>2925.5</v>
      </c>
      <c r="H11" s="82">
        <v>1990.9</v>
      </c>
      <c r="I11" s="82">
        <v>0</v>
      </c>
      <c r="J11" s="82">
        <v>166.6</v>
      </c>
      <c r="K11" s="82">
        <v>740.6</v>
      </c>
      <c r="L11" s="82">
        <v>0</v>
      </c>
      <c r="M11" s="82">
        <v>0</v>
      </c>
      <c r="N11" s="82">
        <v>0</v>
      </c>
      <c r="O11" s="82">
        <v>665.9</v>
      </c>
      <c r="P11" s="82">
        <v>5083</v>
      </c>
      <c r="Q11" s="82">
        <v>740.6</v>
      </c>
      <c r="R11" s="83">
        <v>6489.5</v>
      </c>
      <c r="S11" s="81" t="s">
        <v>782</v>
      </c>
      <c r="T11" s="82">
        <v>4083.9</v>
      </c>
      <c r="U11" s="82">
        <v>2150.6</v>
      </c>
      <c r="V11" s="82">
        <v>0</v>
      </c>
      <c r="W11" s="82">
        <v>255</v>
      </c>
      <c r="X11" s="83">
        <v>6489.5</v>
      </c>
      <c r="Y11" s="81" t="s">
        <v>782</v>
      </c>
      <c r="Z11" s="82">
        <v>349.3</v>
      </c>
      <c r="AA11" s="82">
        <v>73.2</v>
      </c>
      <c r="AB11" s="82">
        <v>0</v>
      </c>
      <c r="AC11" s="82">
        <v>255</v>
      </c>
      <c r="AD11" s="83">
        <v>677.5</v>
      </c>
    </row>
    <row r="12" spans="1:30" x14ac:dyDescent="0.3">
      <c r="A12" s="1"/>
      <c r="B12" s="81" t="s">
        <v>783</v>
      </c>
      <c r="C12" s="82">
        <v>416.1</v>
      </c>
      <c r="D12" s="82">
        <v>157.9</v>
      </c>
      <c r="E12" s="82">
        <v>0</v>
      </c>
      <c r="F12" s="82">
        <v>93</v>
      </c>
      <c r="G12" s="82">
        <v>2877.2</v>
      </c>
      <c r="H12" s="82">
        <v>1915.6</v>
      </c>
      <c r="I12" s="82">
        <v>0</v>
      </c>
      <c r="J12" s="82">
        <v>135.30000000000001</v>
      </c>
      <c r="K12" s="82">
        <v>734</v>
      </c>
      <c r="L12" s="82">
        <v>0</v>
      </c>
      <c r="M12" s="82">
        <v>0</v>
      </c>
      <c r="N12" s="82">
        <v>0</v>
      </c>
      <c r="O12" s="82">
        <v>667</v>
      </c>
      <c r="P12" s="82">
        <v>4928.1000000000004</v>
      </c>
      <c r="Q12" s="82">
        <v>734</v>
      </c>
      <c r="R12" s="83">
        <v>6329.1</v>
      </c>
      <c r="S12" s="81" t="s">
        <v>783</v>
      </c>
      <c r="T12" s="82">
        <v>4027.3</v>
      </c>
      <c r="U12" s="82">
        <v>2073.5</v>
      </c>
      <c r="V12" s="82">
        <v>0</v>
      </c>
      <c r="W12" s="82">
        <v>228.3</v>
      </c>
      <c r="X12" s="83">
        <v>6329.1</v>
      </c>
      <c r="Y12" s="81" t="s">
        <v>783</v>
      </c>
      <c r="Z12" s="82">
        <v>350.8</v>
      </c>
      <c r="AA12" s="82">
        <v>71.400000000000006</v>
      </c>
      <c r="AB12" s="82">
        <v>0</v>
      </c>
      <c r="AC12" s="82">
        <v>228.3</v>
      </c>
      <c r="AD12" s="83">
        <v>650.5</v>
      </c>
    </row>
    <row r="13" spans="1:30" x14ac:dyDescent="0.3">
      <c r="A13" s="1"/>
      <c r="B13" s="81" t="s">
        <v>784</v>
      </c>
      <c r="C13" s="82">
        <v>416.8</v>
      </c>
      <c r="D13" s="82">
        <v>157.69999999999999</v>
      </c>
      <c r="E13" s="82">
        <v>0</v>
      </c>
      <c r="F13" s="82">
        <v>85.5</v>
      </c>
      <c r="G13" s="82">
        <v>2961.4</v>
      </c>
      <c r="H13" s="82">
        <v>1943.3</v>
      </c>
      <c r="I13" s="82">
        <v>0</v>
      </c>
      <c r="J13" s="82">
        <v>149.5</v>
      </c>
      <c r="K13" s="82">
        <v>747.8</v>
      </c>
      <c r="L13" s="82">
        <v>0</v>
      </c>
      <c r="M13" s="82">
        <v>0</v>
      </c>
      <c r="N13" s="82">
        <v>0</v>
      </c>
      <c r="O13" s="82">
        <v>660</v>
      </c>
      <c r="P13" s="82">
        <v>5054.2</v>
      </c>
      <c r="Q13" s="82">
        <v>747.8</v>
      </c>
      <c r="R13" s="83">
        <v>6462</v>
      </c>
      <c r="S13" s="81" t="s">
        <v>784</v>
      </c>
      <c r="T13" s="82">
        <v>4126</v>
      </c>
      <c r="U13" s="82">
        <v>2101</v>
      </c>
      <c r="V13" s="82">
        <v>0</v>
      </c>
      <c r="W13" s="82">
        <v>235</v>
      </c>
      <c r="X13" s="83">
        <v>6462</v>
      </c>
      <c r="Y13" s="81" t="s">
        <v>784</v>
      </c>
      <c r="Z13" s="82">
        <v>351.8</v>
      </c>
      <c r="AA13" s="82">
        <v>72.8</v>
      </c>
      <c r="AB13" s="82">
        <v>0</v>
      </c>
      <c r="AC13" s="82">
        <v>235</v>
      </c>
      <c r="AD13" s="83">
        <v>659.6</v>
      </c>
    </row>
    <row r="14" spans="1:30" x14ac:dyDescent="0.3">
      <c r="A14" s="1"/>
      <c r="B14" s="81" t="s">
        <v>785</v>
      </c>
      <c r="C14" s="82">
        <v>411</v>
      </c>
      <c r="D14" s="82">
        <v>160</v>
      </c>
      <c r="E14" s="82">
        <v>0</v>
      </c>
      <c r="F14" s="82">
        <v>82.8</v>
      </c>
      <c r="G14" s="82">
        <v>2907.9</v>
      </c>
      <c r="H14" s="82">
        <v>1904.6</v>
      </c>
      <c r="I14" s="82">
        <v>0</v>
      </c>
      <c r="J14" s="82">
        <v>229.4</v>
      </c>
      <c r="K14" s="82">
        <v>735.2</v>
      </c>
      <c r="L14" s="82">
        <v>0</v>
      </c>
      <c r="M14" s="82">
        <v>0</v>
      </c>
      <c r="N14" s="82">
        <v>0</v>
      </c>
      <c r="O14" s="82">
        <v>653.79999999999995</v>
      </c>
      <c r="P14" s="82">
        <v>5041.8999999999996</v>
      </c>
      <c r="Q14" s="82">
        <v>735.2</v>
      </c>
      <c r="R14" s="83">
        <v>6430.9</v>
      </c>
      <c r="S14" s="81" t="s">
        <v>785</v>
      </c>
      <c r="T14" s="82">
        <v>4054.1</v>
      </c>
      <c r="U14" s="82">
        <v>2064.6</v>
      </c>
      <c r="V14" s="82">
        <v>0</v>
      </c>
      <c r="W14" s="82">
        <v>312.2</v>
      </c>
      <c r="X14" s="83">
        <v>6430.9</v>
      </c>
      <c r="Y14" s="81" t="s">
        <v>785</v>
      </c>
      <c r="Z14" s="82">
        <v>352.4</v>
      </c>
      <c r="AA14" s="82">
        <v>73.099999999999994</v>
      </c>
      <c r="AB14" s="82">
        <v>0</v>
      </c>
      <c r="AC14" s="82">
        <v>312.2</v>
      </c>
      <c r="AD14" s="83">
        <v>737.7</v>
      </c>
    </row>
    <row r="15" spans="1:30" x14ac:dyDescent="0.3">
      <c r="A15" s="1"/>
      <c r="B15" s="81" t="s">
        <v>786</v>
      </c>
      <c r="C15" s="82">
        <v>409</v>
      </c>
      <c r="D15" s="82">
        <v>158.30000000000001</v>
      </c>
      <c r="E15" s="82">
        <v>0</v>
      </c>
      <c r="F15" s="82">
        <v>72.5</v>
      </c>
      <c r="G15" s="82">
        <v>2790</v>
      </c>
      <c r="H15" s="82">
        <v>1960.2</v>
      </c>
      <c r="I15" s="82">
        <v>0</v>
      </c>
      <c r="J15" s="82">
        <v>260.8</v>
      </c>
      <c r="K15" s="82">
        <v>725.3</v>
      </c>
      <c r="L15" s="82">
        <v>0</v>
      </c>
      <c r="M15" s="82">
        <v>0</v>
      </c>
      <c r="N15" s="82">
        <v>0</v>
      </c>
      <c r="O15" s="82">
        <v>639.79999999999995</v>
      </c>
      <c r="P15" s="82">
        <v>5011</v>
      </c>
      <c r="Q15" s="82">
        <v>725.3</v>
      </c>
      <c r="R15" s="83">
        <v>6376.1</v>
      </c>
      <c r="S15" s="81" t="s">
        <v>786</v>
      </c>
      <c r="T15" s="82">
        <v>3924.3</v>
      </c>
      <c r="U15" s="82">
        <v>2118.5</v>
      </c>
      <c r="V15" s="82">
        <v>0</v>
      </c>
      <c r="W15" s="82">
        <v>333.3</v>
      </c>
      <c r="X15" s="83">
        <v>6376.1</v>
      </c>
      <c r="Y15" s="81" t="s">
        <v>786</v>
      </c>
      <c r="Z15" s="82">
        <v>351.5</v>
      </c>
      <c r="AA15" s="82">
        <v>70.400000000000006</v>
      </c>
      <c r="AB15" s="82">
        <v>0</v>
      </c>
      <c r="AC15" s="82">
        <v>333.3</v>
      </c>
      <c r="AD15" s="83">
        <v>755.2</v>
      </c>
    </row>
    <row r="16" spans="1:30" x14ac:dyDescent="0.3">
      <c r="A16" s="1"/>
      <c r="B16" s="81" t="s">
        <v>787</v>
      </c>
      <c r="C16" s="82">
        <v>412.3</v>
      </c>
      <c r="D16" s="82">
        <v>159.5</v>
      </c>
      <c r="E16" s="82">
        <v>0</v>
      </c>
      <c r="F16" s="82">
        <v>75.900000000000006</v>
      </c>
      <c r="G16" s="82">
        <v>2900.4</v>
      </c>
      <c r="H16" s="82">
        <v>1907</v>
      </c>
      <c r="I16" s="82">
        <v>0</v>
      </c>
      <c r="J16" s="82">
        <v>264.2</v>
      </c>
      <c r="K16" s="82">
        <v>741.8</v>
      </c>
      <c r="L16" s="82">
        <v>0</v>
      </c>
      <c r="M16" s="82">
        <v>0</v>
      </c>
      <c r="N16" s="82">
        <v>0</v>
      </c>
      <c r="O16" s="82">
        <v>647.70000000000005</v>
      </c>
      <c r="P16" s="82">
        <v>5071.6000000000004</v>
      </c>
      <c r="Q16" s="82">
        <v>741.8</v>
      </c>
      <c r="R16" s="83">
        <v>6461.1</v>
      </c>
      <c r="S16" s="81" t="s">
        <v>787</v>
      </c>
      <c r="T16" s="82">
        <v>4054.5</v>
      </c>
      <c r="U16" s="82">
        <v>2066.5</v>
      </c>
      <c r="V16" s="82">
        <v>0</v>
      </c>
      <c r="W16" s="82">
        <v>340.1</v>
      </c>
      <c r="X16" s="83">
        <v>6461.1</v>
      </c>
      <c r="Y16" s="81" t="s">
        <v>787</v>
      </c>
      <c r="Z16" s="82">
        <v>351.4</v>
      </c>
      <c r="AA16" s="82">
        <v>72.2</v>
      </c>
      <c r="AB16" s="82">
        <v>0</v>
      </c>
      <c r="AC16" s="82">
        <v>340.1</v>
      </c>
      <c r="AD16" s="83">
        <v>763.7</v>
      </c>
    </row>
    <row r="17" spans="1:30" x14ac:dyDescent="0.3">
      <c r="A17" s="1"/>
      <c r="B17" s="81" t="s">
        <v>788</v>
      </c>
      <c r="C17" s="82">
        <v>412.5</v>
      </c>
      <c r="D17" s="82">
        <v>161.69999999999999</v>
      </c>
      <c r="E17" s="82">
        <v>0</v>
      </c>
      <c r="F17" s="82">
        <v>74.8</v>
      </c>
      <c r="G17" s="82">
        <v>2880.2</v>
      </c>
      <c r="H17" s="82">
        <v>1903.2</v>
      </c>
      <c r="I17" s="82">
        <v>0</v>
      </c>
      <c r="J17" s="82">
        <v>272.89999999999998</v>
      </c>
      <c r="K17" s="82">
        <v>745.1</v>
      </c>
      <c r="L17" s="82">
        <v>0</v>
      </c>
      <c r="M17" s="82">
        <v>0.4</v>
      </c>
      <c r="N17" s="82">
        <v>0</v>
      </c>
      <c r="O17" s="82">
        <v>649</v>
      </c>
      <c r="P17" s="82">
        <v>5056.3</v>
      </c>
      <c r="Q17" s="82">
        <v>745.5</v>
      </c>
      <c r="R17" s="83">
        <v>6450.8</v>
      </c>
      <c r="S17" s="81" t="s">
        <v>788</v>
      </c>
      <c r="T17" s="82">
        <v>4037.8</v>
      </c>
      <c r="U17" s="82">
        <v>2064.9</v>
      </c>
      <c r="V17" s="82">
        <v>0.4</v>
      </c>
      <c r="W17" s="82">
        <v>347.7</v>
      </c>
      <c r="X17" s="83">
        <v>6450.8</v>
      </c>
      <c r="Y17" s="81" t="s">
        <v>788</v>
      </c>
      <c r="Z17" s="82">
        <v>349.4</v>
      </c>
      <c r="AA17" s="82">
        <v>73.7</v>
      </c>
      <c r="AB17" s="82">
        <v>0.4</v>
      </c>
      <c r="AC17" s="82">
        <v>347.7</v>
      </c>
      <c r="AD17" s="83">
        <v>771.2</v>
      </c>
    </row>
    <row r="18" spans="1:30" x14ac:dyDescent="0.3">
      <c r="A18" s="1"/>
      <c r="B18" s="81" t="s">
        <v>789</v>
      </c>
      <c r="C18" s="82">
        <v>407.7</v>
      </c>
      <c r="D18" s="82">
        <v>160.69999999999999</v>
      </c>
      <c r="E18" s="82">
        <v>0</v>
      </c>
      <c r="F18" s="82">
        <v>68.400000000000006</v>
      </c>
      <c r="G18" s="82">
        <v>2918.1</v>
      </c>
      <c r="H18" s="82">
        <v>2018.9</v>
      </c>
      <c r="I18" s="82">
        <v>0</v>
      </c>
      <c r="J18" s="82">
        <v>259.89999999999998</v>
      </c>
      <c r="K18" s="82">
        <v>738</v>
      </c>
      <c r="L18" s="82">
        <v>0</v>
      </c>
      <c r="M18" s="82">
        <v>41.3</v>
      </c>
      <c r="N18" s="82">
        <v>0</v>
      </c>
      <c r="O18" s="82">
        <v>636.79999999999995</v>
      </c>
      <c r="P18" s="82">
        <v>5196.8999999999996</v>
      </c>
      <c r="Q18" s="82">
        <v>779.3</v>
      </c>
      <c r="R18" s="83">
        <v>6613</v>
      </c>
      <c r="S18" s="81" t="s">
        <v>789</v>
      </c>
      <c r="T18" s="82">
        <v>4063.8</v>
      </c>
      <c r="U18" s="82">
        <v>2179.6</v>
      </c>
      <c r="V18" s="82">
        <v>41.3</v>
      </c>
      <c r="W18" s="82">
        <v>328.3</v>
      </c>
      <c r="X18" s="83">
        <v>6613</v>
      </c>
      <c r="Y18" s="81" t="s">
        <v>789</v>
      </c>
      <c r="Z18" s="82">
        <v>347.4</v>
      </c>
      <c r="AA18" s="82">
        <v>72.599999999999994</v>
      </c>
      <c r="AB18" s="82">
        <v>41.3</v>
      </c>
      <c r="AC18" s="82">
        <v>328.3</v>
      </c>
      <c r="AD18" s="83">
        <v>789.6</v>
      </c>
    </row>
    <row r="19" spans="1:30" x14ac:dyDescent="0.3">
      <c r="A19" s="1"/>
      <c r="B19" s="81" t="s">
        <v>790</v>
      </c>
      <c r="C19" s="82">
        <v>412.6</v>
      </c>
      <c r="D19" s="82">
        <v>159.69999999999999</v>
      </c>
      <c r="E19" s="82">
        <v>0</v>
      </c>
      <c r="F19" s="82">
        <v>61.1</v>
      </c>
      <c r="G19" s="82">
        <v>2799.7</v>
      </c>
      <c r="H19" s="82">
        <v>2024.8</v>
      </c>
      <c r="I19" s="82">
        <v>0</v>
      </c>
      <c r="J19" s="82">
        <v>262.3</v>
      </c>
      <c r="K19" s="82">
        <v>745.7</v>
      </c>
      <c r="L19" s="82">
        <v>0</v>
      </c>
      <c r="M19" s="82">
        <v>268.10000000000002</v>
      </c>
      <c r="N19" s="82">
        <v>0</v>
      </c>
      <c r="O19" s="82">
        <v>633.4</v>
      </c>
      <c r="P19" s="82">
        <v>5086.8</v>
      </c>
      <c r="Q19" s="82">
        <v>1013.8</v>
      </c>
      <c r="R19" s="83">
        <v>6734</v>
      </c>
      <c r="S19" s="81" t="s">
        <v>790</v>
      </c>
      <c r="T19" s="82">
        <v>3958</v>
      </c>
      <c r="U19" s="82">
        <v>2184.5</v>
      </c>
      <c r="V19" s="82">
        <v>268.10000000000002</v>
      </c>
      <c r="W19" s="82">
        <v>323.39999999999998</v>
      </c>
      <c r="X19" s="83">
        <v>6734</v>
      </c>
      <c r="Y19" s="81" t="s">
        <v>790</v>
      </c>
      <c r="Z19" s="82">
        <v>338.1</v>
      </c>
      <c r="AA19" s="82">
        <v>71.099999999999994</v>
      </c>
      <c r="AB19" s="82">
        <v>268.10000000000002</v>
      </c>
      <c r="AC19" s="82">
        <v>323.39999999999998</v>
      </c>
      <c r="AD19" s="83">
        <v>1000.7</v>
      </c>
    </row>
    <row r="20" spans="1:30" x14ac:dyDescent="0.3">
      <c r="A20" s="1"/>
      <c r="B20" s="81" t="s">
        <v>791</v>
      </c>
      <c r="C20" s="82">
        <v>407.3</v>
      </c>
      <c r="D20" s="82">
        <v>162.1</v>
      </c>
      <c r="E20" s="82">
        <v>0</v>
      </c>
      <c r="F20" s="82">
        <v>54.6</v>
      </c>
      <c r="G20" s="82">
        <v>2554.4</v>
      </c>
      <c r="H20" s="82">
        <v>2048.1</v>
      </c>
      <c r="I20" s="82">
        <v>0.1</v>
      </c>
      <c r="J20" s="82">
        <v>232.1</v>
      </c>
      <c r="K20" s="82">
        <v>728.2</v>
      </c>
      <c r="L20" s="82">
        <v>0</v>
      </c>
      <c r="M20" s="82">
        <v>509.8</v>
      </c>
      <c r="N20" s="82">
        <v>0</v>
      </c>
      <c r="O20" s="82">
        <v>624</v>
      </c>
      <c r="P20" s="82">
        <v>4834.7</v>
      </c>
      <c r="Q20" s="82">
        <v>1238</v>
      </c>
      <c r="R20" s="83">
        <v>6696.7</v>
      </c>
      <c r="S20" s="81" t="s">
        <v>791</v>
      </c>
      <c r="T20" s="82">
        <v>3689.9</v>
      </c>
      <c r="U20" s="82">
        <v>2210.1999999999998</v>
      </c>
      <c r="V20" s="82">
        <v>509.9</v>
      </c>
      <c r="W20" s="82">
        <v>286.7</v>
      </c>
      <c r="X20" s="83">
        <v>6696.7</v>
      </c>
      <c r="Y20" s="81" t="s">
        <v>791</v>
      </c>
      <c r="Z20" s="82">
        <v>337.5</v>
      </c>
      <c r="AA20" s="82">
        <v>71.099999999999994</v>
      </c>
      <c r="AB20" s="82">
        <v>509.9</v>
      </c>
      <c r="AC20" s="82">
        <v>286.7</v>
      </c>
      <c r="AD20" s="83">
        <v>1205.2</v>
      </c>
    </row>
    <row r="21" spans="1:30" x14ac:dyDescent="0.3">
      <c r="A21" s="1"/>
      <c r="B21" s="81" t="s">
        <v>792</v>
      </c>
      <c r="C21" s="82">
        <v>408.8</v>
      </c>
      <c r="D21" s="82">
        <v>111.7</v>
      </c>
      <c r="E21" s="82">
        <v>0</v>
      </c>
      <c r="F21" s="82">
        <v>48</v>
      </c>
      <c r="G21" s="82">
        <v>2557.3000000000002</v>
      </c>
      <c r="H21" s="82">
        <v>2013</v>
      </c>
      <c r="I21" s="82">
        <v>0.1</v>
      </c>
      <c r="J21" s="82">
        <v>184.5</v>
      </c>
      <c r="K21" s="82">
        <v>742.7</v>
      </c>
      <c r="L21" s="82">
        <v>0</v>
      </c>
      <c r="M21" s="82">
        <v>797.3</v>
      </c>
      <c r="N21" s="82">
        <v>0</v>
      </c>
      <c r="O21" s="82">
        <v>568.5</v>
      </c>
      <c r="P21" s="82">
        <v>4754.8999999999996</v>
      </c>
      <c r="Q21" s="82">
        <v>1540</v>
      </c>
      <c r="R21" s="83">
        <v>6863.4</v>
      </c>
      <c r="S21" s="81" t="s">
        <v>792</v>
      </c>
      <c r="T21" s="82">
        <v>3708.8</v>
      </c>
      <c r="U21" s="82">
        <v>2124.6999999999998</v>
      </c>
      <c r="V21" s="82">
        <v>797.4</v>
      </c>
      <c r="W21" s="82">
        <v>232.5</v>
      </c>
      <c r="X21" s="83">
        <v>6863.4</v>
      </c>
      <c r="Y21" s="81" t="s">
        <v>792</v>
      </c>
      <c r="Z21" s="82">
        <v>337.7</v>
      </c>
      <c r="AA21" s="82">
        <v>69.400000000000006</v>
      </c>
      <c r="AB21" s="82">
        <v>797.4</v>
      </c>
      <c r="AC21" s="82">
        <v>232.5</v>
      </c>
      <c r="AD21" s="83">
        <v>1437</v>
      </c>
    </row>
    <row r="22" spans="1:30" x14ac:dyDescent="0.3">
      <c r="A22" s="1"/>
      <c r="B22" s="81" t="s">
        <v>793</v>
      </c>
      <c r="C22" s="82">
        <v>407.9</v>
      </c>
      <c r="D22" s="82">
        <v>113.1</v>
      </c>
      <c r="E22" s="82">
        <v>0.1</v>
      </c>
      <c r="F22" s="82">
        <v>53.2</v>
      </c>
      <c r="G22" s="82">
        <v>2657.6</v>
      </c>
      <c r="H22" s="82">
        <v>1892.1</v>
      </c>
      <c r="I22" s="82">
        <v>0.1</v>
      </c>
      <c r="J22" s="82">
        <v>211.8</v>
      </c>
      <c r="K22" s="82">
        <v>737.8</v>
      </c>
      <c r="L22" s="82">
        <v>0</v>
      </c>
      <c r="M22" s="82">
        <v>861.9</v>
      </c>
      <c r="N22" s="82">
        <v>0</v>
      </c>
      <c r="O22" s="82">
        <v>574.29999999999995</v>
      </c>
      <c r="P22" s="82">
        <v>4761.6000000000004</v>
      </c>
      <c r="Q22" s="82">
        <v>1599.7</v>
      </c>
      <c r="R22" s="83">
        <v>6935.6</v>
      </c>
      <c r="S22" s="81" t="s">
        <v>793</v>
      </c>
      <c r="T22" s="82">
        <v>3803.3</v>
      </c>
      <c r="U22" s="82">
        <v>2005.2</v>
      </c>
      <c r="V22" s="82">
        <v>862.1</v>
      </c>
      <c r="W22" s="82">
        <v>265</v>
      </c>
      <c r="X22" s="83">
        <v>6935.6</v>
      </c>
      <c r="Y22" s="81" t="s">
        <v>793</v>
      </c>
      <c r="Z22" s="82">
        <v>335.5</v>
      </c>
      <c r="AA22" s="82">
        <v>72</v>
      </c>
      <c r="AB22" s="82">
        <v>862.1</v>
      </c>
      <c r="AC22" s="82">
        <v>265</v>
      </c>
      <c r="AD22" s="83">
        <v>1534.6</v>
      </c>
    </row>
    <row r="23" spans="1:30" x14ac:dyDescent="0.3">
      <c r="A23" s="1"/>
      <c r="B23" s="81" t="s">
        <v>794</v>
      </c>
      <c r="C23" s="82">
        <v>408.5</v>
      </c>
      <c r="D23" s="82">
        <v>112.3</v>
      </c>
      <c r="E23" s="82">
        <v>0.1</v>
      </c>
      <c r="F23" s="82">
        <v>49.3</v>
      </c>
      <c r="G23" s="82">
        <v>2596.3000000000002</v>
      </c>
      <c r="H23" s="82">
        <v>2010</v>
      </c>
      <c r="I23" s="82">
        <v>0.5</v>
      </c>
      <c r="J23" s="82">
        <v>214</v>
      </c>
      <c r="K23" s="82">
        <v>734</v>
      </c>
      <c r="L23" s="82">
        <v>0</v>
      </c>
      <c r="M23" s="82">
        <v>870.7</v>
      </c>
      <c r="N23" s="82">
        <v>0</v>
      </c>
      <c r="O23" s="82">
        <v>570.20000000000005</v>
      </c>
      <c r="P23" s="82">
        <v>4820.8</v>
      </c>
      <c r="Q23" s="82">
        <v>1604.7</v>
      </c>
      <c r="R23" s="83">
        <v>6995.7</v>
      </c>
      <c r="S23" s="81" t="s">
        <v>794</v>
      </c>
      <c r="T23" s="82">
        <v>3738.8</v>
      </c>
      <c r="U23" s="82">
        <v>2122.3000000000002</v>
      </c>
      <c r="V23" s="82">
        <v>871.3</v>
      </c>
      <c r="W23" s="82">
        <v>263.3</v>
      </c>
      <c r="X23" s="83">
        <v>6995.7</v>
      </c>
      <c r="Y23" s="81" t="s">
        <v>794</v>
      </c>
      <c r="Z23" s="82">
        <v>333.9</v>
      </c>
      <c r="AA23" s="82">
        <v>71.3</v>
      </c>
      <c r="AB23" s="82">
        <v>871.3</v>
      </c>
      <c r="AC23" s="82">
        <v>263.3</v>
      </c>
      <c r="AD23" s="83">
        <v>1539.8</v>
      </c>
    </row>
    <row r="24" spans="1:30" x14ac:dyDescent="0.3">
      <c r="A24" s="1"/>
      <c r="B24" s="81" t="s">
        <v>795</v>
      </c>
      <c r="C24" s="82">
        <v>409</v>
      </c>
      <c r="D24" s="82">
        <v>110.6</v>
      </c>
      <c r="E24" s="82">
        <v>0.3</v>
      </c>
      <c r="F24" s="82">
        <v>45.9</v>
      </c>
      <c r="G24" s="82">
        <v>2744</v>
      </c>
      <c r="H24" s="82">
        <v>2015.9</v>
      </c>
      <c r="I24" s="82">
        <v>0.8</v>
      </c>
      <c r="J24" s="82">
        <v>244.5</v>
      </c>
      <c r="K24" s="82">
        <v>737.7</v>
      </c>
      <c r="L24" s="82">
        <v>0</v>
      </c>
      <c r="M24" s="82">
        <v>910.9</v>
      </c>
      <c r="N24" s="82">
        <v>0</v>
      </c>
      <c r="O24" s="82">
        <v>565.79999999999995</v>
      </c>
      <c r="P24" s="82">
        <v>5005.2</v>
      </c>
      <c r="Q24" s="82">
        <v>1648.6</v>
      </c>
      <c r="R24" s="83">
        <v>7219.6</v>
      </c>
      <c r="S24" s="81" t="s">
        <v>795</v>
      </c>
      <c r="T24" s="82">
        <v>3890.7</v>
      </c>
      <c r="U24" s="82">
        <v>2126.5</v>
      </c>
      <c r="V24" s="82">
        <v>912</v>
      </c>
      <c r="W24" s="82">
        <v>290.39999999999998</v>
      </c>
      <c r="X24" s="83">
        <v>7219.6</v>
      </c>
      <c r="Y24" s="81" t="s">
        <v>795</v>
      </c>
      <c r="Z24" s="82">
        <v>331.1</v>
      </c>
      <c r="AA24" s="82">
        <v>68.7</v>
      </c>
      <c r="AB24" s="82">
        <v>912</v>
      </c>
      <c r="AC24" s="82">
        <v>290.39999999999998</v>
      </c>
      <c r="AD24" s="83">
        <v>1602.2</v>
      </c>
    </row>
    <row r="25" spans="1:30" x14ac:dyDescent="0.3">
      <c r="A25" s="1"/>
      <c r="B25" s="81" t="s">
        <v>796</v>
      </c>
      <c r="C25" s="82">
        <v>408.9</v>
      </c>
      <c r="D25" s="82">
        <v>112.2</v>
      </c>
      <c r="E25" s="82">
        <v>0.3</v>
      </c>
      <c r="F25" s="82">
        <v>44.7</v>
      </c>
      <c r="G25" s="82">
        <v>2676.1</v>
      </c>
      <c r="H25" s="82">
        <v>2056.6</v>
      </c>
      <c r="I25" s="82">
        <v>0.9</v>
      </c>
      <c r="J25" s="82">
        <v>293.8</v>
      </c>
      <c r="K25" s="82">
        <v>735.9</v>
      </c>
      <c r="L25" s="82">
        <v>0</v>
      </c>
      <c r="M25" s="82">
        <v>929.1</v>
      </c>
      <c r="N25" s="82">
        <v>0</v>
      </c>
      <c r="O25" s="82">
        <v>566.1</v>
      </c>
      <c r="P25" s="82">
        <v>5027.3999999999996</v>
      </c>
      <c r="Q25" s="82">
        <v>1665</v>
      </c>
      <c r="R25" s="83">
        <v>7258.5</v>
      </c>
      <c r="S25" s="81" t="s">
        <v>796</v>
      </c>
      <c r="T25" s="82">
        <v>3820.9</v>
      </c>
      <c r="U25" s="82">
        <v>2168.8000000000002</v>
      </c>
      <c r="V25" s="82">
        <v>930.3</v>
      </c>
      <c r="W25" s="82">
        <v>338.5</v>
      </c>
      <c r="X25" s="83">
        <v>7258.5</v>
      </c>
      <c r="Y25" s="81" t="s">
        <v>796</v>
      </c>
      <c r="Z25" s="82">
        <v>321.5</v>
      </c>
      <c r="AA25" s="82">
        <v>70.2</v>
      </c>
      <c r="AB25" s="82">
        <v>930.3</v>
      </c>
      <c r="AC25" s="82">
        <v>338.5</v>
      </c>
      <c r="AD25" s="83">
        <v>1660.5</v>
      </c>
    </row>
    <row r="26" spans="1:30" x14ac:dyDescent="0.3">
      <c r="A26" s="1"/>
      <c r="B26" s="81" t="s">
        <v>797</v>
      </c>
      <c r="C26" s="82">
        <v>409.3</v>
      </c>
      <c r="D26" s="82">
        <v>112.5</v>
      </c>
      <c r="E26" s="82">
        <v>0.3</v>
      </c>
      <c r="F26" s="82">
        <v>57.9</v>
      </c>
      <c r="G26" s="82">
        <v>2722.4</v>
      </c>
      <c r="H26" s="82">
        <v>2084.1999999999998</v>
      </c>
      <c r="I26" s="82">
        <v>1</v>
      </c>
      <c r="J26" s="82">
        <v>342.3</v>
      </c>
      <c r="K26" s="82">
        <v>733.8</v>
      </c>
      <c r="L26" s="82">
        <v>0</v>
      </c>
      <c r="M26" s="82">
        <v>922.4</v>
      </c>
      <c r="N26" s="82">
        <v>0</v>
      </c>
      <c r="O26" s="82">
        <v>580</v>
      </c>
      <c r="P26" s="82">
        <v>5149.8999999999996</v>
      </c>
      <c r="Q26" s="82">
        <v>1656.2</v>
      </c>
      <c r="R26" s="83">
        <v>7386.1</v>
      </c>
      <c r="S26" s="81" t="s">
        <v>797</v>
      </c>
      <c r="T26" s="82">
        <v>3865.5</v>
      </c>
      <c r="U26" s="82">
        <v>2196.6999999999998</v>
      </c>
      <c r="V26" s="82">
        <v>923.7</v>
      </c>
      <c r="W26" s="82">
        <v>400.2</v>
      </c>
      <c r="X26" s="83">
        <v>7386.1</v>
      </c>
      <c r="Y26" s="81" t="s">
        <v>797</v>
      </c>
      <c r="Z26" s="82">
        <v>315.3</v>
      </c>
      <c r="AA26" s="82">
        <v>70.7</v>
      </c>
      <c r="AB26" s="82">
        <v>923.7</v>
      </c>
      <c r="AC26" s="82">
        <v>400.2</v>
      </c>
      <c r="AD26" s="83">
        <v>1709.9</v>
      </c>
    </row>
    <row r="27" spans="1:30" x14ac:dyDescent="0.3">
      <c r="A27" s="1"/>
      <c r="B27" s="81" t="s">
        <v>798</v>
      </c>
      <c r="C27" s="82">
        <v>407.3</v>
      </c>
      <c r="D27" s="82">
        <v>112.3</v>
      </c>
      <c r="E27" s="82">
        <v>0.4</v>
      </c>
      <c r="F27" s="82">
        <v>61.1</v>
      </c>
      <c r="G27" s="82">
        <v>2709.9</v>
      </c>
      <c r="H27" s="82">
        <v>2104</v>
      </c>
      <c r="I27" s="82">
        <v>1.1000000000000001</v>
      </c>
      <c r="J27" s="82">
        <v>402.9</v>
      </c>
      <c r="K27" s="82">
        <v>754.6</v>
      </c>
      <c r="L27" s="82">
        <v>0</v>
      </c>
      <c r="M27" s="82">
        <v>938.1</v>
      </c>
      <c r="N27" s="82">
        <v>0</v>
      </c>
      <c r="O27" s="82">
        <v>581.1</v>
      </c>
      <c r="P27" s="82">
        <v>5217.8999999999996</v>
      </c>
      <c r="Q27" s="82">
        <v>1692.7</v>
      </c>
      <c r="R27" s="83">
        <v>7491.7</v>
      </c>
      <c r="S27" s="81" t="s">
        <v>798</v>
      </c>
      <c r="T27" s="82">
        <v>3871.8</v>
      </c>
      <c r="U27" s="82">
        <v>2216.3000000000002</v>
      </c>
      <c r="V27" s="82">
        <v>939.6</v>
      </c>
      <c r="W27" s="82">
        <v>464</v>
      </c>
      <c r="X27" s="83">
        <v>7491.7</v>
      </c>
      <c r="Y27" s="81" t="s">
        <v>798</v>
      </c>
      <c r="Z27" s="82">
        <v>316.2</v>
      </c>
      <c r="AA27" s="82">
        <v>71.8</v>
      </c>
      <c r="AB27" s="82">
        <v>939.6</v>
      </c>
      <c r="AC27" s="82">
        <v>464</v>
      </c>
      <c r="AD27" s="83">
        <v>1791.6</v>
      </c>
    </row>
    <row r="28" spans="1:30" x14ac:dyDescent="0.3">
      <c r="A28" s="1"/>
      <c r="B28" s="81" t="s">
        <v>799</v>
      </c>
      <c r="C28" s="82">
        <v>403.2</v>
      </c>
      <c r="D28" s="82">
        <v>110.5</v>
      </c>
      <c r="E28" s="82">
        <v>0.5</v>
      </c>
      <c r="F28" s="82">
        <v>87.9</v>
      </c>
      <c r="G28" s="82">
        <v>2704</v>
      </c>
      <c r="H28" s="82">
        <v>2097.3000000000002</v>
      </c>
      <c r="I28" s="82">
        <v>1.2</v>
      </c>
      <c r="J28" s="82">
        <v>467.2</v>
      </c>
      <c r="K28" s="82">
        <v>743.8</v>
      </c>
      <c r="L28" s="82">
        <v>0</v>
      </c>
      <c r="M28" s="82">
        <v>946</v>
      </c>
      <c r="N28" s="82">
        <v>0</v>
      </c>
      <c r="O28" s="82">
        <v>602.1</v>
      </c>
      <c r="P28" s="82">
        <v>5269.7</v>
      </c>
      <c r="Q28" s="82">
        <v>1689.8</v>
      </c>
      <c r="R28" s="83">
        <v>7561.6</v>
      </c>
      <c r="S28" s="81" t="s">
        <v>799</v>
      </c>
      <c r="T28" s="82">
        <v>3851</v>
      </c>
      <c r="U28" s="82">
        <v>2207.8000000000002</v>
      </c>
      <c r="V28" s="82">
        <v>947.7</v>
      </c>
      <c r="W28" s="82">
        <v>555.1</v>
      </c>
      <c r="X28" s="83">
        <v>7561.6</v>
      </c>
      <c r="Y28" s="81" t="s">
        <v>799</v>
      </c>
      <c r="Z28" s="82">
        <v>315.60000000000002</v>
      </c>
      <c r="AA28" s="82">
        <v>70.8</v>
      </c>
      <c r="AB28" s="82">
        <v>947.7</v>
      </c>
      <c r="AC28" s="82">
        <v>555.1</v>
      </c>
      <c r="AD28" s="83">
        <v>1889.2</v>
      </c>
    </row>
    <row r="29" spans="1:30" x14ac:dyDescent="0.3">
      <c r="A29" s="1"/>
      <c r="B29" s="81" t="s">
        <v>800</v>
      </c>
      <c r="C29" s="82">
        <v>404.5</v>
      </c>
      <c r="D29" s="82">
        <v>111.2</v>
      </c>
      <c r="E29" s="82">
        <v>0.4</v>
      </c>
      <c r="F29" s="82">
        <v>102.3</v>
      </c>
      <c r="G29" s="82">
        <v>2722.7</v>
      </c>
      <c r="H29" s="82">
        <v>2088.8000000000002</v>
      </c>
      <c r="I29" s="82">
        <v>1.3</v>
      </c>
      <c r="J29" s="82">
        <v>508.3</v>
      </c>
      <c r="K29" s="82">
        <v>753.4</v>
      </c>
      <c r="L29" s="82">
        <v>0</v>
      </c>
      <c r="M29" s="82">
        <v>950.9</v>
      </c>
      <c r="N29" s="82">
        <v>0</v>
      </c>
      <c r="O29" s="82">
        <v>618.4</v>
      </c>
      <c r="P29" s="82">
        <v>5321.1</v>
      </c>
      <c r="Q29" s="82">
        <v>1704.3</v>
      </c>
      <c r="R29" s="83">
        <v>7643.8</v>
      </c>
      <c r="S29" s="81" t="s">
        <v>800</v>
      </c>
      <c r="T29" s="82">
        <v>3880.6</v>
      </c>
      <c r="U29" s="82">
        <v>2200</v>
      </c>
      <c r="V29" s="82">
        <v>952.6</v>
      </c>
      <c r="W29" s="82">
        <v>610.6</v>
      </c>
      <c r="X29" s="83">
        <v>7643.8</v>
      </c>
      <c r="Y29" s="81" t="s">
        <v>800</v>
      </c>
      <c r="Z29" s="82">
        <v>315.2</v>
      </c>
      <c r="AA29" s="82">
        <v>71.3</v>
      </c>
      <c r="AB29" s="82">
        <v>952.6</v>
      </c>
      <c r="AC29" s="82">
        <v>610.6</v>
      </c>
      <c r="AD29" s="83">
        <v>1949.7</v>
      </c>
    </row>
    <row r="30" spans="1:30" x14ac:dyDescent="0.3">
      <c r="A30" s="1"/>
      <c r="B30" s="81" t="s">
        <v>801</v>
      </c>
      <c r="C30" s="82">
        <v>404.5</v>
      </c>
      <c r="D30" s="82">
        <v>109.9</v>
      </c>
      <c r="E30" s="82">
        <v>0.5</v>
      </c>
      <c r="F30" s="82">
        <v>106.4</v>
      </c>
      <c r="G30" s="82">
        <v>2917.6</v>
      </c>
      <c r="H30" s="82">
        <v>1906.4</v>
      </c>
      <c r="I30" s="82">
        <v>1.3</v>
      </c>
      <c r="J30" s="82">
        <v>545.29999999999995</v>
      </c>
      <c r="K30" s="82">
        <v>752.4</v>
      </c>
      <c r="L30" s="82">
        <v>0</v>
      </c>
      <c r="M30" s="82">
        <v>954.8</v>
      </c>
      <c r="N30" s="82">
        <v>0</v>
      </c>
      <c r="O30" s="82">
        <v>621.29999999999995</v>
      </c>
      <c r="P30" s="82">
        <v>5370.6</v>
      </c>
      <c r="Q30" s="82">
        <v>1707.2</v>
      </c>
      <c r="R30" s="83">
        <v>7699.1</v>
      </c>
      <c r="S30" s="81" t="s">
        <v>801</v>
      </c>
      <c r="T30" s="82">
        <v>4074.5</v>
      </c>
      <c r="U30" s="82">
        <v>2016.3</v>
      </c>
      <c r="V30" s="82">
        <v>956.6</v>
      </c>
      <c r="W30" s="82">
        <v>651.70000000000005</v>
      </c>
      <c r="X30" s="83">
        <v>7699.1</v>
      </c>
      <c r="Y30" s="81" t="s">
        <v>801</v>
      </c>
      <c r="Z30" s="82">
        <v>317.89999999999998</v>
      </c>
      <c r="AA30" s="82">
        <v>69.2</v>
      </c>
      <c r="AB30" s="82">
        <v>956.6</v>
      </c>
      <c r="AC30" s="82">
        <v>651.70000000000005</v>
      </c>
      <c r="AD30" s="83">
        <v>1995.4</v>
      </c>
    </row>
    <row r="31" spans="1:30" x14ac:dyDescent="0.3">
      <c r="A31" s="1"/>
      <c r="B31" s="81" t="s">
        <v>802</v>
      </c>
      <c r="C31" s="82">
        <v>405</v>
      </c>
      <c r="D31" s="82">
        <v>110.1</v>
      </c>
      <c r="E31" s="82">
        <v>0.2</v>
      </c>
      <c r="F31" s="82">
        <v>103.2</v>
      </c>
      <c r="G31" s="82">
        <v>2925.7</v>
      </c>
      <c r="H31" s="82">
        <v>1849.8</v>
      </c>
      <c r="I31" s="82">
        <v>1.3</v>
      </c>
      <c r="J31" s="82">
        <v>550.20000000000005</v>
      </c>
      <c r="K31" s="82">
        <v>756.2</v>
      </c>
      <c r="L31" s="82">
        <v>0</v>
      </c>
      <c r="M31" s="82">
        <v>962.8</v>
      </c>
      <c r="N31" s="82">
        <v>0</v>
      </c>
      <c r="O31" s="82">
        <v>618.5</v>
      </c>
      <c r="P31" s="82">
        <v>5327</v>
      </c>
      <c r="Q31" s="82">
        <v>1719</v>
      </c>
      <c r="R31" s="83">
        <v>7664.5</v>
      </c>
      <c r="S31" s="81" t="s">
        <v>802</v>
      </c>
      <c r="T31" s="82">
        <v>4086.9</v>
      </c>
      <c r="U31" s="82">
        <v>1959.9</v>
      </c>
      <c r="V31" s="82">
        <v>964.3</v>
      </c>
      <c r="W31" s="82">
        <v>653.4</v>
      </c>
      <c r="X31" s="83">
        <v>7664.5</v>
      </c>
      <c r="Y31" s="81" t="s">
        <v>802</v>
      </c>
      <c r="Z31" s="82">
        <v>318.60000000000002</v>
      </c>
      <c r="AA31" s="82">
        <v>68.900000000000006</v>
      </c>
      <c r="AB31" s="82">
        <v>964.3</v>
      </c>
      <c r="AC31" s="82">
        <v>653.4</v>
      </c>
      <c r="AD31" s="83">
        <v>2005.2</v>
      </c>
    </row>
    <row r="32" spans="1:30" x14ac:dyDescent="0.3">
      <c r="A32" s="1"/>
      <c r="B32" s="81" t="s">
        <v>803</v>
      </c>
      <c r="C32" s="82">
        <v>403.9</v>
      </c>
      <c r="D32" s="82">
        <v>111.5</v>
      </c>
      <c r="E32" s="82">
        <v>0.5</v>
      </c>
      <c r="F32" s="82">
        <v>101</v>
      </c>
      <c r="G32" s="82">
        <v>2883</v>
      </c>
      <c r="H32" s="82">
        <v>1849.8</v>
      </c>
      <c r="I32" s="82">
        <v>1.3</v>
      </c>
      <c r="J32" s="82">
        <v>562.1</v>
      </c>
      <c r="K32" s="82">
        <v>751.2</v>
      </c>
      <c r="L32" s="82">
        <v>0</v>
      </c>
      <c r="M32" s="82">
        <v>954.5</v>
      </c>
      <c r="N32" s="82">
        <v>0</v>
      </c>
      <c r="O32" s="82">
        <v>616.9</v>
      </c>
      <c r="P32" s="82">
        <v>5296.2</v>
      </c>
      <c r="Q32" s="82">
        <v>1705.7</v>
      </c>
      <c r="R32" s="83">
        <v>7618.8</v>
      </c>
      <c r="S32" s="81" t="s">
        <v>803</v>
      </c>
      <c r="T32" s="82">
        <v>4038.1</v>
      </c>
      <c r="U32" s="82">
        <v>1961.3</v>
      </c>
      <c r="V32" s="82">
        <v>956.3</v>
      </c>
      <c r="W32" s="82">
        <v>663.1</v>
      </c>
      <c r="X32" s="83">
        <v>7618.8</v>
      </c>
      <c r="Y32" s="81" t="s">
        <v>803</v>
      </c>
      <c r="Z32" s="82">
        <v>320.8</v>
      </c>
      <c r="AA32" s="82">
        <v>70.8</v>
      </c>
      <c r="AB32" s="82">
        <v>956.3</v>
      </c>
      <c r="AC32" s="82">
        <v>663.1</v>
      </c>
      <c r="AD32" s="83">
        <v>2011</v>
      </c>
    </row>
    <row r="33" spans="1:30" x14ac:dyDescent="0.3">
      <c r="A33" s="1"/>
      <c r="B33" s="81" t="s">
        <v>804</v>
      </c>
      <c r="C33" s="82">
        <v>402</v>
      </c>
      <c r="D33" s="82">
        <v>109.9</v>
      </c>
      <c r="E33" s="82">
        <v>0.4</v>
      </c>
      <c r="F33" s="82">
        <v>96.6</v>
      </c>
      <c r="G33" s="82">
        <v>2819.6</v>
      </c>
      <c r="H33" s="82">
        <v>1791.9</v>
      </c>
      <c r="I33" s="82">
        <v>1.2</v>
      </c>
      <c r="J33" s="82">
        <v>598</v>
      </c>
      <c r="K33" s="82">
        <v>753.1</v>
      </c>
      <c r="L33" s="82">
        <v>0</v>
      </c>
      <c r="M33" s="82">
        <v>958.7</v>
      </c>
      <c r="N33" s="82">
        <v>0</v>
      </c>
      <c r="O33" s="82">
        <v>608.9</v>
      </c>
      <c r="P33" s="82">
        <v>5210.7</v>
      </c>
      <c r="Q33" s="82">
        <v>1711.8</v>
      </c>
      <c r="R33" s="83">
        <v>7531.4</v>
      </c>
      <c r="S33" s="81" t="s">
        <v>804</v>
      </c>
      <c r="T33" s="82">
        <v>3974.7</v>
      </c>
      <c r="U33" s="82">
        <v>1901.8</v>
      </c>
      <c r="V33" s="82">
        <v>960.3</v>
      </c>
      <c r="W33" s="82">
        <v>694.6</v>
      </c>
      <c r="X33" s="83">
        <v>7531.4</v>
      </c>
      <c r="Y33" s="81" t="s">
        <v>804</v>
      </c>
      <c r="Z33" s="82">
        <v>334.7</v>
      </c>
      <c r="AA33" s="82">
        <v>53.9</v>
      </c>
      <c r="AB33" s="82">
        <v>960.3</v>
      </c>
      <c r="AC33" s="82">
        <v>694.6</v>
      </c>
      <c r="AD33" s="83">
        <v>2043.5</v>
      </c>
    </row>
    <row r="34" spans="1:30" x14ac:dyDescent="0.3">
      <c r="A34" s="1"/>
      <c r="B34" s="81" t="s">
        <v>805</v>
      </c>
      <c r="C34" s="82">
        <v>402.1</v>
      </c>
      <c r="D34" s="82">
        <v>110.6</v>
      </c>
      <c r="E34" s="82">
        <v>0.4</v>
      </c>
      <c r="F34" s="82">
        <v>90.6</v>
      </c>
      <c r="G34" s="82">
        <v>2864.8</v>
      </c>
      <c r="H34" s="82">
        <v>1675.5</v>
      </c>
      <c r="I34" s="82">
        <v>1.2</v>
      </c>
      <c r="J34" s="82">
        <v>672.5</v>
      </c>
      <c r="K34" s="82">
        <v>754</v>
      </c>
      <c r="L34" s="82">
        <v>0</v>
      </c>
      <c r="M34" s="82">
        <v>951.4</v>
      </c>
      <c r="N34" s="82">
        <v>0</v>
      </c>
      <c r="O34" s="82">
        <v>603.70000000000005</v>
      </c>
      <c r="P34" s="82">
        <v>5214</v>
      </c>
      <c r="Q34" s="82">
        <v>1705.4</v>
      </c>
      <c r="R34" s="83">
        <v>7523.1</v>
      </c>
      <c r="S34" s="81" t="s">
        <v>805</v>
      </c>
      <c r="T34" s="82">
        <v>4020.9</v>
      </c>
      <c r="U34" s="82">
        <v>1786.1</v>
      </c>
      <c r="V34" s="82">
        <v>953</v>
      </c>
      <c r="W34" s="82">
        <v>763.1</v>
      </c>
      <c r="X34" s="83">
        <v>7523.1</v>
      </c>
      <c r="Y34" s="81" t="s">
        <v>805</v>
      </c>
      <c r="Z34" s="82">
        <v>337.2</v>
      </c>
      <c r="AA34" s="82">
        <v>54.3</v>
      </c>
      <c r="AB34" s="82">
        <v>953</v>
      </c>
      <c r="AC34" s="82">
        <v>763.1</v>
      </c>
      <c r="AD34" s="83">
        <v>2107.6</v>
      </c>
    </row>
    <row r="35" spans="1:30" x14ac:dyDescent="0.3">
      <c r="A35" s="1"/>
      <c r="B35" s="81" t="s">
        <v>806</v>
      </c>
      <c r="C35" s="82">
        <v>402.1</v>
      </c>
      <c r="D35" s="82">
        <v>108.7</v>
      </c>
      <c r="E35" s="82">
        <v>0.3</v>
      </c>
      <c r="F35" s="82">
        <v>87.2</v>
      </c>
      <c r="G35" s="82">
        <v>2886.9</v>
      </c>
      <c r="H35" s="82">
        <v>1642.9</v>
      </c>
      <c r="I35" s="82">
        <v>1.1000000000000001</v>
      </c>
      <c r="J35" s="82">
        <v>713.8</v>
      </c>
      <c r="K35" s="82">
        <v>749.3</v>
      </c>
      <c r="L35" s="82">
        <v>0</v>
      </c>
      <c r="M35" s="82">
        <v>946.3</v>
      </c>
      <c r="N35" s="82">
        <v>0</v>
      </c>
      <c r="O35" s="82">
        <v>598.29999999999995</v>
      </c>
      <c r="P35" s="82">
        <v>5244.7</v>
      </c>
      <c r="Q35" s="82">
        <v>1695.6</v>
      </c>
      <c r="R35" s="83">
        <v>7538.6</v>
      </c>
      <c r="S35" s="81" t="s">
        <v>806</v>
      </c>
      <c r="T35" s="82">
        <v>4038.3</v>
      </c>
      <c r="U35" s="82">
        <v>1751.6</v>
      </c>
      <c r="V35" s="82">
        <v>947.7</v>
      </c>
      <c r="W35" s="82">
        <v>801</v>
      </c>
      <c r="X35" s="83">
        <v>7538.6</v>
      </c>
      <c r="Y35" s="81" t="s">
        <v>806</v>
      </c>
      <c r="Z35" s="82">
        <v>337.5</v>
      </c>
      <c r="AA35" s="82">
        <v>52.8</v>
      </c>
      <c r="AB35" s="82">
        <v>947.7</v>
      </c>
      <c r="AC35" s="82">
        <v>801</v>
      </c>
      <c r="AD35" s="83">
        <v>2139</v>
      </c>
    </row>
    <row r="36" spans="1:30" x14ac:dyDescent="0.3">
      <c r="A36" s="1"/>
      <c r="B36" s="81" t="s">
        <v>807</v>
      </c>
      <c r="C36" s="82">
        <v>399.9</v>
      </c>
      <c r="D36" s="82">
        <v>107.5</v>
      </c>
      <c r="E36" s="82">
        <v>0.3</v>
      </c>
      <c r="F36" s="82">
        <v>81.2</v>
      </c>
      <c r="G36" s="82">
        <v>2982.2</v>
      </c>
      <c r="H36" s="82">
        <v>1714.3</v>
      </c>
      <c r="I36" s="82">
        <v>1</v>
      </c>
      <c r="J36" s="82">
        <v>698.6</v>
      </c>
      <c r="K36" s="82">
        <v>751.9</v>
      </c>
      <c r="L36" s="82">
        <v>0</v>
      </c>
      <c r="M36" s="82">
        <v>928.2</v>
      </c>
      <c r="N36" s="82">
        <v>0</v>
      </c>
      <c r="O36" s="82">
        <v>588.9</v>
      </c>
      <c r="P36" s="82">
        <v>5396.1</v>
      </c>
      <c r="Q36" s="82">
        <v>1680.1</v>
      </c>
      <c r="R36" s="83">
        <v>7665.1</v>
      </c>
      <c r="S36" s="81" t="s">
        <v>807</v>
      </c>
      <c r="T36" s="82">
        <v>4134</v>
      </c>
      <c r="U36" s="82">
        <v>1821.8</v>
      </c>
      <c r="V36" s="82">
        <v>929.5</v>
      </c>
      <c r="W36" s="82">
        <v>779.8</v>
      </c>
      <c r="X36" s="83">
        <v>7665.1</v>
      </c>
      <c r="Y36" s="81" t="s">
        <v>807</v>
      </c>
      <c r="Z36" s="82">
        <v>337.5</v>
      </c>
      <c r="AA36" s="82">
        <v>51.1</v>
      </c>
      <c r="AB36" s="82">
        <v>929.5</v>
      </c>
      <c r="AC36" s="82">
        <v>779.8</v>
      </c>
      <c r="AD36" s="83">
        <v>2097.9</v>
      </c>
    </row>
    <row r="37" spans="1:30" x14ac:dyDescent="0.3">
      <c r="A37" s="1"/>
      <c r="B37" s="81" t="s">
        <v>808</v>
      </c>
      <c r="C37" s="82">
        <v>399.4</v>
      </c>
      <c r="D37" s="82">
        <v>111.8</v>
      </c>
      <c r="E37" s="82">
        <v>0.2</v>
      </c>
      <c r="F37" s="82">
        <v>78.2</v>
      </c>
      <c r="G37" s="82">
        <v>3066.3</v>
      </c>
      <c r="H37" s="82">
        <v>1717.8</v>
      </c>
      <c r="I37" s="82">
        <v>0.8</v>
      </c>
      <c r="J37" s="82">
        <v>675.5</v>
      </c>
      <c r="K37" s="82">
        <v>752.9</v>
      </c>
      <c r="L37" s="82">
        <v>0</v>
      </c>
      <c r="M37" s="82">
        <v>914.7</v>
      </c>
      <c r="N37" s="82">
        <v>0</v>
      </c>
      <c r="O37" s="82">
        <v>589.6</v>
      </c>
      <c r="P37" s="82">
        <v>5460.4</v>
      </c>
      <c r="Q37" s="82">
        <v>1667.6</v>
      </c>
      <c r="R37" s="83">
        <v>7717.6</v>
      </c>
      <c r="S37" s="81" t="s">
        <v>808</v>
      </c>
      <c r="T37" s="82">
        <v>4218.6000000000004</v>
      </c>
      <c r="U37" s="82">
        <v>1829.6</v>
      </c>
      <c r="V37" s="82">
        <v>915.7</v>
      </c>
      <c r="W37" s="82">
        <v>753.7</v>
      </c>
      <c r="X37" s="83">
        <v>7717.6</v>
      </c>
      <c r="Y37" s="81" t="s">
        <v>808</v>
      </c>
      <c r="Z37" s="82">
        <v>344.6</v>
      </c>
      <c r="AA37" s="82">
        <v>55.2</v>
      </c>
      <c r="AB37" s="82">
        <v>915.7</v>
      </c>
      <c r="AC37" s="82">
        <v>753.7</v>
      </c>
      <c r="AD37" s="83">
        <v>2069.1999999999998</v>
      </c>
    </row>
    <row r="38" spans="1:30" x14ac:dyDescent="0.3">
      <c r="A38" s="1"/>
      <c r="B38" s="81" t="s">
        <v>809</v>
      </c>
      <c r="C38" s="82">
        <v>399.6</v>
      </c>
      <c r="D38" s="82">
        <v>110.2</v>
      </c>
      <c r="E38" s="82">
        <v>0.1</v>
      </c>
      <c r="F38" s="82">
        <v>68.2</v>
      </c>
      <c r="G38" s="82">
        <v>3013</v>
      </c>
      <c r="H38" s="82">
        <v>1800</v>
      </c>
      <c r="I38" s="82">
        <v>0.7</v>
      </c>
      <c r="J38" s="82">
        <v>680.9</v>
      </c>
      <c r="K38" s="82">
        <v>756.4</v>
      </c>
      <c r="L38" s="82">
        <v>0</v>
      </c>
      <c r="M38" s="82">
        <v>860.7</v>
      </c>
      <c r="N38" s="82">
        <v>0</v>
      </c>
      <c r="O38" s="82">
        <v>578.1</v>
      </c>
      <c r="P38" s="82">
        <v>5494.6</v>
      </c>
      <c r="Q38" s="82">
        <v>1617.1</v>
      </c>
      <c r="R38" s="83">
        <v>7689.8</v>
      </c>
      <c r="S38" s="81" t="s">
        <v>809</v>
      </c>
      <c r="T38" s="82">
        <v>4169</v>
      </c>
      <c r="U38" s="82">
        <v>1910.2</v>
      </c>
      <c r="V38" s="82">
        <v>861.5</v>
      </c>
      <c r="W38" s="82">
        <v>749.1</v>
      </c>
      <c r="X38" s="83">
        <v>7689.8</v>
      </c>
      <c r="Y38" s="81" t="s">
        <v>809</v>
      </c>
      <c r="Z38" s="82">
        <v>344.5</v>
      </c>
      <c r="AA38" s="82">
        <v>53.7</v>
      </c>
      <c r="AB38" s="82">
        <v>861.5</v>
      </c>
      <c r="AC38" s="82">
        <v>749.1</v>
      </c>
      <c r="AD38" s="83">
        <v>2008.8</v>
      </c>
    </row>
    <row r="39" spans="1:30" x14ac:dyDescent="0.3">
      <c r="A39" s="1"/>
      <c r="B39" s="81" t="s">
        <v>810</v>
      </c>
      <c r="C39" s="82">
        <v>401.7</v>
      </c>
      <c r="D39" s="82">
        <v>111.2</v>
      </c>
      <c r="E39" s="82">
        <v>0.2</v>
      </c>
      <c r="F39" s="82">
        <v>65.7</v>
      </c>
      <c r="G39" s="82">
        <v>3066.5</v>
      </c>
      <c r="H39" s="82">
        <v>1806.7</v>
      </c>
      <c r="I39" s="82">
        <v>0.5</v>
      </c>
      <c r="J39" s="82">
        <v>671.2</v>
      </c>
      <c r="K39" s="82">
        <v>755.7</v>
      </c>
      <c r="L39" s="82">
        <v>0</v>
      </c>
      <c r="M39" s="82">
        <v>790.9</v>
      </c>
      <c r="N39" s="82">
        <v>0</v>
      </c>
      <c r="O39" s="82">
        <v>578.79999999999995</v>
      </c>
      <c r="P39" s="82">
        <v>5544.9</v>
      </c>
      <c r="Q39" s="82">
        <v>1546.6</v>
      </c>
      <c r="R39" s="83">
        <v>7670.3</v>
      </c>
      <c r="S39" s="81" t="s">
        <v>810</v>
      </c>
      <c r="T39" s="82">
        <v>4223.8999999999996</v>
      </c>
      <c r="U39" s="82">
        <v>1917.9</v>
      </c>
      <c r="V39" s="82">
        <v>791.6</v>
      </c>
      <c r="W39" s="82">
        <v>736.9</v>
      </c>
      <c r="X39" s="83">
        <v>7670.3</v>
      </c>
      <c r="Y39" s="81" t="s">
        <v>810</v>
      </c>
      <c r="Z39" s="82">
        <v>344.4</v>
      </c>
      <c r="AA39" s="82">
        <v>54.6</v>
      </c>
      <c r="AB39" s="82">
        <v>791.6</v>
      </c>
      <c r="AC39" s="82">
        <v>736.9</v>
      </c>
      <c r="AD39" s="83">
        <v>1927.5</v>
      </c>
    </row>
    <row r="40" spans="1:30" x14ac:dyDescent="0.3">
      <c r="A40" s="1"/>
      <c r="B40" s="81" t="s">
        <v>811</v>
      </c>
      <c r="C40" s="82">
        <v>401.5</v>
      </c>
      <c r="D40" s="82">
        <v>111</v>
      </c>
      <c r="E40" s="82">
        <v>0.1</v>
      </c>
      <c r="F40" s="82">
        <v>70.099999999999994</v>
      </c>
      <c r="G40" s="82">
        <v>3155.1</v>
      </c>
      <c r="H40" s="82">
        <v>1822.5</v>
      </c>
      <c r="I40" s="82">
        <v>0.3</v>
      </c>
      <c r="J40" s="82">
        <v>662</v>
      </c>
      <c r="K40" s="82">
        <v>752.8</v>
      </c>
      <c r="L40" s="82">
        <v>0</v>
      </c>
      <c r="M40" s="82">
        <v>643.1</v>
      </c>
      <c r="N40" s="82">
        <v>0</v>
      </c>
      <c r="O40" s="82">
        <v>582.70000000000005</v>
      </c>
      <c r="P40" s="82">
        <v>5639.9</v>
      </c>
      <c r="Q40" s="82">
        <v>1395.9</v>
      </c>
      <c r="R40" s="83">
        <v>7618.5</v>
      </c>
      <c r="S40" s="81" t="s">
        <v>811</v>
      </c>
      <c r="T40" s="82">
        <v>4309.3999999999996</v>
      </c>
      <c r="U40" s="82">
        <v>1933.5</v>
      </c>
      <c r="V40" s="82">
        <v>643.5</v>
      </c>
      <c r="W40" s="82">
        <v>732.1</v>
      </c>
      <c r="X40" s="83">
        <v>7618.5</v>
      </c>
      <c r="Y40" s="81" t="s">
        <v>811</v>
      </c>
      <c r="Z40" s="82">
        <v>342.2</v>
      </c>
      <c r="AA40" s="82">
        <v>55.3</v>
      </c>
      <c r="AB40" s="82">
        <v>643.5</v>
      </c>
      <c r="AC40" s="82">
        <v>732.1</v>
      </c>
      <c r="AD40" s="83">
        <v>1773.1</v>
      </c>
    </row>
    <row r="41" spans="1:30" x14ac:dyDescent="0.3">
      <c r="A41" s="1"/>
      <c r="B41" s="81" t="s">
        <v>812</v>
      </c>
      <c r="C41" s="82">
        <v>402.3</v>
      </c>
      <c r="D41" s="82">
        <v>111.6</v>
      </c>
      <c r="E41" s="82">
        <v>0.1</v>
      </c>
      <c r="F41" s="82">
        <v>70.5</v>
      </c>
      <c r="G41" s="82">
        <v>3179.5</v>
      </c>
      <c r="H41" s="82">
        <v>2041</v>
      </c>
      <c r="I41" s="82">
        <v>0.1</v>
      </c>
      <c r="J41" s="82">
        <v>659</v>
      </c>
      <c r="K41" s="82">
        <v>757</v>
      </c>
      <c r="L41" s="82">
        <v>0</v>
      </c>
      <c r="M41" s="82">
        <v>351.9</v>
      </c>
      <c r="N41" s="82">
        <v>0</v>
      </c>
      <c r="O41" s="82">
        <v>584.5</v>
      </c>
      <c r="P41" s="82">
        <v>5879.6</v>
      </c>
      <c r="Q41" s="82">
        <v>1108.9000000000001</v>
      </c>
      <c r="R41" s="83">
        <v>7573</v>
      </c>
      <c r="S41" s="81" t="s">
        <v>812</v>
      </c>
      <c r="T41" s="82">
        <v>4338.8</v>
      </c>
      <c r="U41" s="82">
        <v>2152.6</v>
      </c>
      <c r="V41" s="82">
        <v>352.1</v>
      </c>
      <c r="W41" s="82">
        <v>729.5</v>
      </c>
      <c r="X41" s="83">
        <v>7573</v>
      </c>
      <c r="Y41" s="81" t="s">
        <v>812</v>
      </c>
      <c r="Z41" s="82">
        <v>337.7</v>
      </c>
      <c r="AA41" s="82">
        <v>56.1</v>
      </c>
      <c r="AB41" s="82">
        <v>352.1</v>
      </c>
      <c r="AC41" s="82">
        <v>729.5</v>
      </c>
      <c r="AD41" s="83">
        <v>1475.4</v>
      </c>
    </row>
    <row r="42" spans="1:30" x14ac:dyDescent="0.3">
      <c r="A42" s="1"/>
      <c r="B42" s="81" t="s">
        <v>813</v>
      </c>
      <c r="C42" s="82">
        <v>402.3</v>
      </c>
      <c r="D42" s="82">
        <v>107</v>
      </c>
      <c r="E42" s="82">
        <v>0</v>
      </c>
      <c r="F42" s="82">
        <v>57.1</v>
      </c>
      <c r="G42" s="82">
        <v>3188.6</v>
      </c>
      <c r="H42" s="82">
        <v>2302.6</v>
      </c>
      <c r="I42" s="82">
        <v>0</v>
      </c>
      <c r="J42" s="82">
        <v>680.1</v>
      </c>
      <c r="K42" s="82">
        <v>757.4</v>
      </c>
      <c r="L42" s="82">
        <v>0</v>
      </c>
      <c r="M42" s="82">
        <v>66.3</v>
      </c>
      <c r="N42" s="82">
        <v>0</v>
      </c>
      <c r="O42" s="82">
        <v>566.4</v>
      </c>
      <c r="P42" s="82">
        <v>6171.3</v>
      </c>
      <c r="Q42" s="82">
        <v>823.7</v>
      </c>
      <c r="R42" s="83">
        <v>7561.4</v>
      </c>
      <c r="S42" s="81" t="s">
        <v>813</v>
      </c>
      <c r="T42" s="82">
        <v>4348.3</v>
      </c>
      <c r="U42" s="82">
        <v>2409.6</v>
      </c>
      <c r="V42" s="82">
        <v>66.3</v>
      </c>
      <c r="W42" s="82">
        <v>737.2</v>
      </c>
      <c r="X42" s="83">
        <v>7561.4</v>
      </c>
      <c r="Y42" s="81" t="s">
        <v>813</v>
      </c>
      <c r="Z42" s="82">
        <v>341.4</v>
      </c>
      <c r="AA42" s="82">
        <v>51.6</v>
      </c>
      <c r="AB42" s="82">
        <v>66.3</v>
      </c>
      <c r="AC42" s="82">
        <v>737.2</v>
      </c>
      <c r="AD42" s="83">
        <v>1196.5</v>
      </c>
    </row>
    <row r="43" spans="1:30" x14ac:dyDescent="0.3">
      <c r="A43" s="1"/>
      <c r="B43" s="81" t="s">
        <v>814</v>
      </c>
      <c r="C43" s="82">
        <v>400.1</v>
      </c>
      <c r="D43" s="82">
        <v>153.69999999999999</v>
      </c>
      <c r="E43" s="82">
        <v>0</v>
      </c>
      <c r="F43" s="82">
        <v>51.7</v>
      </c>
      <c r="G43" s="82">
        <v>3122.4</v>
      </c>
      <c r="H43" s="82">
        <v>2119.8000000000002</v>
      </c>
      <c r="I43" s="82">
        <v>0</v>
      </c>
      <c r="J43" s="82">
        <v>681.5</v>
      </c>
      <c r="K43" s="82">
        <v>757.9</v>
      </c>
      <c r="L43" s="82">
        <v>0</v>
      </c>
      <c r="M43" s="82">
        <v>0</v>
      </c>
      <c r="N43" s="82">
        <v>0</v>
      </c>
      <c r="O43" s="82">
        <v>605.5</v>
      </c>
      <c r="P43" s="82">
        <v>5923.7</v>
      </c>
      <c r="Q43" s="82">
        <v>757.9</v>
      </c>
      <c r="R43" s="83">
        <v>7287.1</v>
      </c>
      <c r="S43" s="81" t="s">
        <v>814</v>
      </c>
      <c r="T43" s="82">
        <v>4280.3999999999996</v>
      </c>
      <c r="U43" s="82">
        <v>2273.5</v>
      </c>
      <c r="V43" s="82">
        <v>0</v>
      </c>
      <c r="W43" s="82">
        <v>733.2</v>
      </c>
      <c r="X43" s="83">
        <v>7287.1</v>
      </c>
      <c r="Y43" s="81" t="s">
        <v>814</v>
      </c>
      <c r="Z43" s="82">
        <v>340.6</v>
      </c>
      <c r="AA43" s="82">
        <v>52.3</v>
      </c>
      <c r="AB43" s="82">
        <v>0</v>
      </c>
      <c r="AC43" s="82">
        <v>733.2</v>
      </c>
      <c r="AD43" s="83">
        <v>1126.0999999999999</v>
      </c>
    </row>
    <row r="44" spans="1:30" x14ac:dyDescent="0.3">
      <c r="A44" s="1"/>
      <c r="B44" s="81" t="s">
        <v>815</v>
      </c>
      <c r="C44" s="82">
        <v>398.9</v>
      </c>
      <c r="D44" s="82">
        <v>155.5</v>
      </c>
      <c r="E44" s="82">
        <v>0</v>
      </c>
      <c r="F44" s="82">
        <v>42.3</v>
      </c>
      <c r="G44" s="82">
        <v>3280.8</v>
      </c>
      <c r="H44" s="82">
        <v>2375</v>
      </c>
      <c r="I44" s="82">
        <v>0</v>
      </c>
      <c r="J44" s="82">
        <v>661.4</v>
      </c>
      <c r="K44" s="82">
        <v>768.8</v>
      </c>
      <c r="L44" s="82">
        <v>0</v>
      </c>
      <c r="M44" s="82">
        <v>0</v>
      </c>
      <c r="N44" s="82">
        <v>0</v>
      </c>
      <c r="O44" s="82">
        <v>596.70000000000005</v>
      </c>
      <c r="P44" s="82">
        <v>6317.2</v>
      </c>
      <c r="Q44" s="82">
        <v>768.8</v>
      </c>
      <c r="R44" s="83">
        <v>7682.7</v>
      </c>
      <c r="S44" s="81" t="s">
        <v>815</v>
      </c>
      <c r="T44" s="82">
        <v>4448.5</v>
      </c>
      <c r="U44" s="82">
        <v>2530.5</v>
      </c>
      <c r="V44" s="82">
        <v>0</v>
      </c>
      <c r="W44" s="82">
        <v>703.7</v>
      </c>
      <c r="X44" s="83">
        <v>7682.7</v>
      </c>
      <c r="Y44" s="81" t="s">
        <v>815</v>
      </c>
      <c r="Z44" s="82">
        <v>341.1</v>
      </c>
      <c r="AA44" s="82">
        <v>52.7</v>
      </c>
      <c r="AB44" s="82">
        <v>0</v>
      </c>
      <c r="AC44" s="82">
        <v>703.7</v>
      </c>
      <c r="AD44" s="83">
        <v>1097.5</v>
      </c>
    </row>
    <row r="45" spans="1:30" x14ac:dyDescent="0.3">
      <c r="A45" s="1"/>
      <c r="B45" s="81" t="s">
        <v>816</v>
      </c>
      <c r="C45" s="82">
        <v>418.5</v>
      </c>
      <c r="D45" s="82">
        <v>158.9</v>
      </c>
      <c r="E45" s="82">
        <v>0</v>
      </c>
      <c r="F45" s="82">
        <v>38.799999999999997</v>
      </c>
      <c r="G45" s="82">
        <v>3336.1</v>
      </c>
      <c r="H45" s="82">
        <v>2269.6999999999998</v>
      </c>
      <c r="I45" s="82">
        <v>0</v>
      </c>
      <c r="J45" s="82">
        <v>654.4</v>
      </c>
      <c r="K45" s="82">
        <v>803.5</v>
      </c>
      <c r="L45" s="82">
        <v>0</v>
      </c>
      <c r="M45" s="82">
        <v>0</v>
      </c>
      <c r="N45" s="82">
        <v>0</v>
      </c>
      <c r="O45" s="82">
        <v>616.20000000000005</v>
      </c>
      <c r="P45" s="82">
        <v>6260.2</v>
      </c>
      <c r="Q45" s="82">
        <v>803.5</v>
      </c>
      <c r="R45" s="83">
        <v>7679.9</v>
      </c>
      <c r="S45" s="81" t="s">
        <v>816</v>
      </c>
      <c r="T45" s="82">
        <v>4558.1000000000004</v>
      </c>
      <c r="U45" s="82">
        <v>2428.6</v>
      </c>
      <c r="V45" s="82">
        <v>0</v>
      </c>
      <c r="W45" s="82">
        <v>693.2</v>
      </c>
      <c r="X45" s="83">
        <v>7679.9</v>
      </c>
      <c r="Y45" s="81" t="s">
        <v>816</v>
      </c>
      <c r="Z45" s="82">
        <v>340.1</v>
      </c>
      <c r="AA45" s="82">
        <v>55.5</v>
      </c>
      <c r="AB45" s="82">
        <v>0</v>
      </c>
      <c r="AC45" s="82">
        <v>693.2</v>
      </c>
      <c r="AD45" s="83">
        <v>1088.8</v>
      </c>
    </row>
    <row r="46" spans="1:30" x14ac:dyDescent="0.3">
      <c r="A46" s="1"/>
      <c r="B46" s="81" t="s">
        <v>817</v>
      </c>
      <c r="C46" s="82">
        <v>418.6</v>
      </c>
      <c r="D46" s="82">
        <v>154.80000000000001</v>
      </c>
      <c r="E46" s="82">
        <v>0</v>
      </c>
      <c r="F46" s="82">
        <v>40.5</v>
      </c>
      <c r="G46" s="82">
        <v>3344.7</v>
      </c>
      <c r="H46" s="82">
        <v>2305.1999999999998</v>
      </c>
      <c r="I46" s="82">
        <v>0</v>
      </c>
      <c r="J46" s="82">
        <v>614.9</v>
      </c>
      <c r="K46" s="82">
        <v>801.2</v>
      </c>
      <c r="L46" s="82">
        <v>0</v>
      </c>
      <c r="M46" s="82">
        <v>0</v>
      </c>
      <c r="N46" s="82">
        <v>0</v>
      </c>
      <c r="O46" s="82">
        <v>613.9</v>
      </c>
      <c r="P46" s="82">
        <v>6264.8</v>
      </c>
      <c r="Q46" s="82">
        <v>801.2</v>
      </c>
      <c r="R46" s="83">
        <v>7679.9</v>
      </c>
      <c r="S46" s="81" t="s">
        <v>817</v>
      </c>
      <c r="T46" s="82">
        <v>4564.5</v>
      </c>
      <c r="U46" s="82">
        <v>2460</v>
      </c>
      <c r="V46" s="82">
        <v>0</v>
      </c>
      <c r="W46" s="82">
        <v>655.4</v>
      </c>
      <c r="X46" s="83">
        <v>7679.9</v>
      </c>
      <c r="Y46" s="81" t="s">
        <v>817</v>
      </c>
      <c r="Z46" s="82">
        <v>340</v>
      </c>
      <c r="AA46" s="82">
        <v>50.6</v>
      </c>
      <c r="AB46" s="82">
        <v>0</v>
      </c>
      <c r="AC46" s="82">
        <v>655.4</v>
      </c>
      <c r="AD46" s="83">
        <v>1046</v>
      </c>
    </row>
    <row r="47" spans="1:30" x14ac:dyDescent="0.3">
      <c r="A47" s="1"/>
      <c r="B47" s="81" t="s">
        <v>818</v>
      </c>
      <c r="C47" s="82">
        <v>419.2</v>
      </c>
      <c r="D47" s="82">
        <v>154.6</v>
      </c>
      <c r="E47" s="82">
        <v>0</v>
      </c>
      <c r="F47" s="82">
        <v>46</v>
      </c>
      <c r="G47" s="82">
        <v>3366.3</v>
      </c>
      <c r="H47" s="82">
        <v>2282.4</v>
      </c>
      <c r="I47" s="82">
        <v>0</v>
      </c>
      <c r="J47" s="82">
        <v>592.70000000000005</v>
      </c>
      <c r="K47" s="82">
        <v>803.2</v>
      </c>
      <c r="L47" s="82">
        <v>0</v>
      </c>
      <c r="M47" s="82">
        <v>0</v>
      </c>
      <c r="N47" s="82">
        <v>0</v>
      </c>
      <c r="O47" s="82">
        <v>619.79999999999995</v>
      </c>
      <c r="P47" s="82">
        <v>6241.4</v>
      </c>
      <c r="Q47" s="82">
        <v>803.2</v>
      </c>
      <c r="R47" s="83">
        <v>7664.4</v>
      </c>
      <c r="S47" s="81" t="s">
        <v>818</v>
      </c>
      <c r="T47" s="82">
        <v>4588.7</v>
      </c>
      <c r="U47" s="82">
        <v>2437</v>
      </c>
      <c r="V47" s="82">
        <v>0</v>
      </c>
      <c r="W47" s="82">
        <v>638.70000000000005</v>
      </c>
      <c r="X47" s="83">
        <v>7664.4</v>
      </c>
      <c r="Y47" s="81" t="s">
        <v>818</v>
      </c>
      <c r="Z47" s="82">
        <v>340.1</v>
      </c>
      <c r="AA47" s="82">
        <v>50.4</v>
      </c>
      <c r="AB47" s="82">
        <v>0</v>
      </c>
      <c r="AC47" s="82">
        <v>638.70000000000005</v>
      </c>
      <c r="AD47" s="83">
        <v>1029.2</v>
      </c>
    </row>
    <row r="48" spans="1:30" x14ac:dyDescent="0.3">
      <c r="A48" s="1"/>
      <c r="B48" s="81" t="s">
        <v>819</v>
      </c>
      <c r="C48" s="82">
        <v>416.1</v>
      </c>
      <c r="D48" s="82">
        <v>154.80000000000001</v>
      </c>
      <c r="E48" s="82">
        <v>0</v>
      </c>
      <c r="F48" s="82">
        <v>48.7</v>
      </c>
      <c r="G48" s="82">
        <v>3372.9</v>
      </c>
      <c r="H48" s="82">
        <v>2375.6</v>
      </c>
      <c r="I48" s="82">
        <v>0</v>
      </c>
      <c r="J48" s="82">
        <v>509.8</v>
      </c>
      <c r="K48" s="82">
        <v>802.9</v>
      </c>
      <c r="L48" s="82">
        <v>0</v>
      </c>
      <c r="M48" s="82">
        <v>0</v>
      </c>
      <c r="N48" s="82">
        <v>0</v>
      </c>
      <c r="O48" s="82">
        <v>619.6</v>
      </c>
      <c r="P48" s="82">
        <v>6258.3</v>
      </c>
      <c r="Q48" s="82">
        <v>802.9</v>
      </c>
      <c r="R48" s="83">
        <v>7680.8</v>
      </c>
      <c r="S48" s="81" t="s">
        <v>819</v>
      </c>
      <c r="T48" s="82">
        <v>4591.8999999999996</v>
      </c>
      <c r="U48" s="82">
        <v>2530.4</v>
      </c>
      <c r="V48" s="82">
        <v>0</v>
      </c>
      <c r="W48" s="82">
        <v>558.5</v>
      </c>
      <c r="X48" s="83">
        <v>7680.8</v>
      </c>
      <c r="Y48" s="81" t="s">
        <v>819</v>
      </c>
      <c r="Z48" s="82">
        <v>341.7</v>
      </c>
      <c r="AA48" s="82">
        <v>50.8</v>
      </c>
      <c r="AB48" s="82">
        <v>0</v>
      </c>
      <c r="AC48" s="82">
        <v>558.5</v>
      </c>
      <c r="AD48" s="83">
        <v>951</v>
      </c>
    </row>
    <row r="49" spans="1:30" x14ac:dyDescent="0.3">
      <c r="A49" s="1"/>
      <c r="B49" s="81" t="s">
        <v>820</v>
      </c>
      <c r="C49" s="82">
        <v>419.2</v>
      </c>
      <c r="D49" s="82">
        <v>153.4</v>
      </c>
      <c r="E49" s="82">
        <v>0</v>
      </c>
      <c r="F49" s="82">
        <v>48.4</v>
      </c>
      <c r="G49" s="82">
        <v>3341.5</v>
      </c>
      <c r="H49" s="82">
        <v>2418.8000000000002</v>
      </c>
      <c r="I49" s="82">
        <v>0</v>
      </c>
      <c r="J49" s="82">
        <v>452.1</v>
      </c>
      <c r="K49" s="82">
        <v>802</v>
      </c>
      <c r="L49" s="82">
        <v>0</v>
      </c>
      <c r="M49" s="82">
        <v>0</v>
      </c>
      <c r="N49" s="82">
        <v>0</v>
      </c>
      <c r="O49" s="82">
        <v>621</v>
      </c>
      <c r="P49" s="82">
        <v>6212.4</v>
      </c>
      <c r="Q49" s="82">
        <v>802</v>
      </c>
      <c r="R49" s="83">
        <v>7635.4</v>
      </c>
      <c r="S49" s="81" t="s">
        <v>820</v>
      </c>
      <c r="T49" s="82">
        <v>4562.7</v>
      </c>
      <c r="U49" s="82">
        <v>2572.1999999999998</v>
      </c>
      <c r="V49" s="82">
        <v>0</v>
      </c>
      <c r="W49" s="82">
        <v>500.5</v>
      </c>
      <c r="X49" s="83">
        <v>7635.4</v>
      </c>
      <c r="Y49" s="81" t="s">
        <v>820</v>
      </c>
      <c r="Z49" s="82">
        <v>343.8</v>
      </c>
      <c r="AA49" s="82">
        <v>49.2</v>
      </c>
      <c r="AB49" s="82">
        <v>0</v>
      </c>
      <c r="AC49" s="82">
        <v>500.5</v>
      </c>
      <c r="AD49" s="83">
        <v>893.5</v>
      </c>
    </row>
    <row r="50" spans="1:30" x14ac:dyDescent="0.3">
      <c r="A50" s="1"/>
      <c r="B50" s="81" t="s">
        <v>821</v>
      </c>
      <c r="C50" s="82">
        <v>415.9</v>
      </c>
      <c r="D50" s="82">
        <v>154.80000000000001</v>
      </c>
      <c r="E50" s="82">
        <v>0</v>
      </c>
      <c r="F50" s="82">
        <v>47.3</v>
      </c>
      <c r="G50" s="82">
        <v>3345.9</v>
      </c>
      <c r="H50" s="82">
        <v>2435</v>
      </c>
      <c r="I50" s="82">
        <v>0</v>
      </c>
      <c r="J50" s="82">
        <v>399.6</v>
      </c>
      <c r="K50" s="82">
        <v>796.4</v>
      </c>
      <c r="L50" s="82">
        <v>0</v>
      </c>
      <c r="M50" s="82">
        <v>0</v>
      </c>
      <c r="N50" s="82">
        <v>0</v>
      </c>
      <c r="O50" s="82">
        <v>618</v>
      </c>
      <c r="P50" s="82">
        <v>6180.5</v>
      </c>
      <c r="Q50" s="82">
        <v>796.4</v>
      </c>
      <c r="R50" s="83">
        <v>7594.9</v>
      </c>
      <c r="S50" s="81" t="s">
        <v>821</v>
      </c>
      <c r="T50" s="82">
        <v>4558.2</v>
      </c>
      <c r="U50" s="82">
        <v>2589.8000000000002</v>
      </c>
      <c r="V50" s="82">
        <v>0</v>
      </c>
      <c r="W50" s="82">
        <v>446.9</v>
      </c>
      <c r="X50" s="83">
        <v>7594.9</v>
      </c>
      <c r="Y50" s="81" t="s">
        <v>821</v>
      </c>
      <c r="Z50" s="82">
        <v>344.6</v>
      </c>
      <c r="AA50" s="82">
        <v>48.7</v>
      </c>
      <c r="AB50" s="82">
        <v>0</v>
      </c>
      <c r="AC50" s="82">
        <v>446.9</v>
      </c>
      <c r="AD50" s="83">
        <v>840.2</v>
      </c>
    </row>
    <row r="51" spans="1:30" x14ac:dyDescent="0.3">
      <c r="A51" s="1"/>
      <c r="B51" s="81" t="s">
        <v>822</v>
      </c>
      <c r="C51" s="82">
        <v>416.7</v>
      </c>
      <c r="D51" s="82">
        <v>159.6</v>
      </c>
      <c r="E51" s="82">
        <v>0</v>
      </c>
      <c r="F51" s="82">
        <v>57.9</v>
      </c>
      <c r="G51" s="82">
        <v>3299.4</v>
      </c>
      <c r="H51" s="82">
        <v>2453.9</v>
      </c>
      <c r="I51" s="82">
        <v>0</v>
      </c>
      <c r="J51" s="82">
        <v>341.4</v>
      </c>
      <c r="K51" s="82">
        <v>805.2</v>
      </c>
      <c r="L51" s="82">
        <v>0</v>
      </c>
      <c r="M51" s="82">
        <v>0</v>
      </c>
      <c r="N51" s="82">
        <v>0</v>
      </c>
      <c r="O51" s="82">
        <v>634.20000000000005</v>
      </c>
      <c r="P51" s="82">
        <v>6094.7</v>
      </c>
      <c r="Q51" s="82">
        <v>805.2</v>
      </c>
      <c r="R51" s="83">
        <v>7534.1</v>
      </c>
      <c r="S51" s="81" t="s">
        <v>822</v>
      </c>
      <c r="T51" s="82">
        <v>4521.3</v>
      </c>
      <c r="U51" s="82">
        <v>2613.5</v>
      </c>
      <c r="V51" s="82">
        <v>0</v>
      </c>
      <c r="W51" s="82">
        <v>399.3</v>
      </c>
      <c r="X51" s="83">
        <v>7534.1</v>
      </c>
      <c r="Y51" s="81" t="s">
        <v>822</v>
      </c>
      <c r="Z51" s="82">
        <v>345.1</v>
      </c>
      <c r="AA51" s="82">
        <v>53.8</v>
      </c>
      <c r="AB51" s="82">
        <v>0</v>
      </c>
      <c r="AC51" s="82">
        <v>399.3</v>
      </c>
      <c r="AD51" s="83">
        <v>798.2</v>
      </c>
    </row>
    <row r="52" spans="1:30" x14ac:dyDescent="0.3">
      <c r="A52" s="1"/>
      <c r="B52" s="81" t="s">
        <v>823</v>
      </c>
      <c r="C52" s="82">
        <v>419.3</v>
      </c>
      <c r="D52" s="82">
        <v>161.1</v>
      </c>
      <c r="E52" s="82">
        <v>0</v>
      </c>
      <c r="F52" s="82">
        <v>59.5</v>
      </c>
      <c r="G52" s="82">
        <v>3331.1</v>
      </c>
      <c r="H52" s="82">
        <v>2437</v>
      </c>
      <c r="I52" s="82">
        <v>0</v>
      </c>
      <c r="J52" s="82">
        <v>293.89999999999998</v>
      </c>
      <c r="K52" s="82">
        <v>809.4</v>
      </c>
      <c r="L52" s="82">
        <v>0</v>
      </c>
      <c r="M52" s="82">
        <v>0</v>
      </c>
      <c r="N52" s="82">
        <v>0</v>
      </c>
      <c r="O52" s="82">
        <v>639.9</v>
      </c>
      <c r="P52" s="82">
        <v>6062</v>
      </c>
      <c r="Q52" s="82">
        <v>809.4</v>
      </c>
      <c r="R52" s="83">
        <v>7511.3</v>
      </c>
      <c r="S52" s="81" t="s">
        <v>823</v>
      </c>
      <c r="T52" s="82">
        <v>4559.8</v>
      </c>
      <c r="U52" s="82">
        <v>2598.1</v>
      </c>
      <c r="V52" s="82">
        <v>0</v>
      </c>
      <c r="W52" s="82">
        <v>353.4</v>
      </c>
      <c r="X52" s="83">
        <v>7511.3</v>
      </c>
      <c r="Y52" s="81" t="s">
        <v>823</v>
      </c>
      <c r="Z52" s="82">
        <v>345.7</v>
      </c>
      <c r="AA52" s="82">
        <v>54.7</v>
      </c>
      <c r="AB52" s="82">
        <v>0</v>
      </c>
      <c r="AC52" s="82">
        <v>353.4</v>
      </c>
      <c r="AD52" s="83">
        <v>753.8</v>
      </c>
    </row>
    <row r="53" spans="1:30" x14ac:dyDescent="0.3">
      <c r="A53" s="1"/>
      <c r="B53" s="81" t="s">
        <v>824</v>
      </c>
      <c r="C53" s="82">
        <v>418.5</v>
      </c>
      <c r="D53" s="82">
        <v>160</v>
      </c>
      <c r="E53" s="82">
        <v>0</v>
      </c>
      <c r="F53" s="82">
        <v>65.3</v>
      </c>
      <c r="G53" s="82">
        <v>3284.4</v>
      </c>
      <c r="H53" s="82">
        <v>2229.1999999999998</v>
      </c>
      <c r="I53" s="82">
        <v>0</v>
      </c>
      <c r="J53" s="82">
        <v>284.5</v>
      </c>
      <c r="K53" s="82">
        <v>761.9</v>
      </c>
      <c r="L53" s="82">
        <v>0</v>
      </c>
      <c r="M53" s="82">
        <v>0</v>
      </c>
      <c r="N53" s="82">
        <v>0</v>
      </c>
      <c r="O53" s="82">
        <v>643.79999999999995</v>
      </c>
      <c r="P53" s="82">
        <v>5798.1</v>
      </c>
      <c r="Q53" s="82">
        <v>761.9</v>
      </c>
      <c r="R53" s="83">
        <v>7203.8</v>
      </c>
      <c r="S53" s="81" t="s">
        <v>824</v>
      </c>
      <c r="T53" s="82">
        <v>4464.8</v>
      </c>
      <c r="U53" s="82">
        <v>2389.1999999999998</v>
      </c>
      <c r="V53" s="82">
        <v>0</v>
      </c>
      <c r="W53" s="82">
        <v>349.8</v>
      </c>
      <c r="X53" s="83">
        <v>7203.8</v>
      </c>
      <c r="Y53" s="81" t="s">
        <v>824</v>
      </c>
      <c r="Z53" s="82">
        <v>346.4</v>
      </c>
      <c r="AA53" s="82">
        <v>54.3</v>
      </c>
      <c r="AB53" s="82">
        <v>0</v>
      </c>
      <c r="AC53" s="82">
        <v>349.8</v>
      </c>
      <c r="AD53" s="83">
        <v>750.5</v>
      </c>
    </row>
    <row r="54" spans="1:30" x14ac:dyDescent="0.3">
      <c r="A54" s="1"/>
      <c r="B54" s="81" t="s">
        <v>825</v>
      </c>
      <c r="C54" s="82">
        <v>399.5</v>
      </c>
      <c r="D54" s="82">
        <v>160.1</v>
      </c>
      <c r="E54" s="82">
        <v>0</v>
      </c>
      <c r="F54" s="82">
        <v>54.4</v>
      </c>
      <c r="G54" s="82">
        <v>3069.4</v>
      </c>
      <c r="H54" s="82">
        <v>2239.5</v>
      </c>
      <c r="I54" s="82">
        <v>0</v>
      </c>
      <c r="J54" s="82">
        <v>273.89999999999998</v>
      </c>
      <c r="K54" s="82">
        <v>762.6</v>
      </c>
      <c r="L54" s="82">
        <v>0</v>
      </c>
      <c r="M54" s="82">
        <v>0</v>
      </c>
      <c r="N54" s="82">
        <v>0</v>
      </c>
      <c r="O54" s="82">
        <v>614</v>
      </c>
      <c r="P54" s="82">
        <v>5582.8</v>
      </c>
      <c r="Q54" s="82">
        <v>762.6</v>
      </c>
      <c r="R54" s="83">
        <v>6959.4</v>
      </c>
      <c r="S54" s="81" t="s">
        <v>825</v>
      </c>
      <c r="T54" s="82">
        <v>4231.5</v>
      </c>
      <c r="U54" s="82">
        <v>2399.6</v>
      </c>
      <c r="V54" s="82">
        <v>0</v>
      </c>
      <c r="W54" s="82">
        <v>328.3</v>
      </c>
      <c r="X54" s="83">
        <v>6959.4</v>
      </c>
      <c r="Y54" s="81" t="s">
        <v>825</v>
      </c>
      <c r="Z54" s="82">
        <v>346.2</v>
      </c>
      <c r="AA54" s="82">
        <v>54.7</v>
      </c>
      <c r="AB54" s="82">
        <v>0</v>
      </c>
      <c r="AC54" s="82">
        <v>328.3</v>
      </c>
      <c r="AD54" s="83">
        <v>729.2</v>
      </c>
    </row>
    <row r="55" spans="1:30" x14ac:dyDescent="0.3">
      <c r="A55" s="1"/>
      <c r="B55" s="81" t="s">
        <v>43</v>
      </c>
      <c r="C55" s="82">
        <v>397.9</v>
      </c>
      <c r="D55" s="82">
        <v>160.80000000000001</v>
      </c>
      <c r="E55" s="82">
        <v>0</v>
      </c>
      <c r="F55" s="82">
        <v>62.9</v>
      </c>
      <c r="G55" s="82">
        <v>3029.8</v>
      </c>
      <c r="H55" s="82">
        <v>2167.8000000000002</v>
      </c>
      <c r="I55" s="82">
        <v>0</v>
      </c>
      <c r="J55" s="82">
        <v>273.8</v>
      </c>
      <c r="K55" s="82">
        <v>757.2</v>
      </c>
      <c r="L55" s="82">
        <v>0</v>
      </c>
      <c r="M55" s="82">
        <v>0</v>
      </c>
      <c r="N55" s="82">
        <v>0</v>
      </c>
      <c r="O55" s="82">
        <v>621.6</v>
      </c>
      <c r="P55" s="82">
        <v>5471.4</v>
      </c>
      <c r="Q55" s="82">
        <v>757.2</v>
      </c>
      <c r="R55" s="83">
        <v>6850.2</v>
      </c>
      <c r="S55" s="81" t="s">
        <v>43</v>
      </c>
      <c r="T55" s="82">
        <v>4184.8999999999996</v>
      </c>
      <c r="U55" s="82">
        <v>2328.6</v>
      </c>
      <c r="V55" s="82">
        <v>0</v>
      </c>
      <c r="W55" s="82">
        <v>336.7</v>
      </c>
      <c r="X55" s="83">
        <v>6850.2</v>
      </c>
      <c r="Y55" s="81" t="s">
        <v>43</v>
      </c>
      <c r="Z55" s="82">
        <v>345.6</v>
      </c>
      <c r="AA55" s="82">
        <v>54.9</v>
      </c>
      <c r="AB55" s="82">
        <v>0</v>
      </c>
      <c r="AC55" s="82">
        <v>336.7</v>
      </c>
      <c r="AD55" s="83">
        <v>737.2</v>
      </c>
    </row>
    <row r="56" spans="1:30" x14ac:dyDescent="0.3">
      <c r="A56" s="1"/>
      <c r="B56" s="84" t="s">
        <v>978</v>
      </c>
      <c r="C56" s="85">
        <v>9815.15</v>
      </c>
      <c r="D56" s="85">
        <v>3276.5</v>
      </c>
      <c r="E56" s="85">
        <v>2.85</v>
      </c>
      <c r="F56" s="85">
        <v>1655.65</v>
      </c>
      <c r="G56" s="85">
        <v>71440.3</v>
      </c>
      <c r="H56" s="85">
        <v>49202.35</v>
      </c>
      <c r="I56" s="85">
        <v>8.9499999999999993</v>
      </c>
      <c r="J56" s="85">
        <v>10034.450000000001</v>
      </c>
      <c r="K56" s="85">
        <v>18151.650000000001</v>
      </c>
      <c r="L56" s="85">
        <v>0</v>
      </c>
      <c r="M56" s="85">
        <v>9615.6</v>
      </c>
      <c r="N56" s="85">
        <v>0</v>
      </c>
      <c r="O56" s="85">
        <v>14750.15</v>
      </c>
      <c r="P56" s="85">
        <v>130686.05</v>
      </c>
      <c r="Q56" s="85">
        <v>27767.25</v>
      </c>
      <c r="R56" s="85">
        <v>173203.45</v>
      </c>
      <c r="S56" s="84" t="s">
        <v>978</v>
      </c>
      <c r="T56" s="85">
        <v>99407.1</v>
      </c>
      <c r="U56" s="85">
        <v>52478.85</v>
      </c>
      <c r="V56" s="85">
        <v>9627.4</v>
      </c>
      <c r="W56" s="85">
        <v>11690.1</v>
      </c>
      <c r="X56" s="85">
        <v>173203.45</v>
      </c>
      <c r="Y56" s="84" t="s">
        <v>978</v>
      </c>
      <c r="Z56" s="85">
        <v>8127.5</v>
      </c>
      <c r="AA56" s="85">
        <v>1501.7</v>
      </c>
      <c r="AB56" s="85">
        <v>9627.4</v>
      </c>
      <c r="AC56" s="85">
        <v>11690.1</v>
      </c>
      <c r="AD56" s="85">
        <v>30946.7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1180</v>
      </c>
      <c r="C5" s="1"/>
      <c r="D5" s="1"/>
      <c r="E5" s="1"/>
      <c r="F5" s="1"/>
      <c r="G5" s="1"/>
      <c r="H5" s="1"/>
      <c r="I5" s="1"/>
      <c r="J5" s="1"/>
      <c r="K5" s="1"/>
      <c r="L5" s="1"/>
      <c r="M5" s="1"/>
      <c r="N5" s="1"/>
      <c r="O5" s="1"/>
      <c r="P5" s="1"/>
    </row>
    <row r="6" spans="1:16" ht="27.6" x14ac:dyDescent="0.3">
      <c r="A6" s="1"/>
      <c r="B6" s="3" t="s">
        <v>138</v>
      </c>
      <c r="C6" s="3" t="s">
        <v>1181</v>
      </c>
      <c r="D6" s="3" t="s">
        <v>1182</v>
      </c>
      <c r="E6" s="3" t="s">
        <v>1183</v>
      </c>
      <c r="F6" s="3" t="s">
        <v>141</v>
      </c>
      <c r="G6" s="3" t="s">
        <v>142</v>
      </c>
      <c r="H6" s="3" t="s">
        <v>1184</v>
      </c>
      <c r="I6" s="3" t="s">
        <v>1185</v>
      </c>
      <c r="J6" s="3" t="s">
        <v>1186</v>
      </c>
      <c r="K6" s="3" t="s">
        <v>1187</v>
      </c>
      <c r="L6" s="3" t="s">
        <v>1188</v>
      </c>
      <c r="M6" s="3" t="s">
        <v>1189</v>
      </c>
      <c r="N6" s="3" t="s">
        <v>1190</v>
      </c>
      <c r="O6" s="3" t="s">
        <v>1191</v>
      </c>
      <c r="P6" s="3" t="s">
        <v>1192</v>
      </c>
    </row>
    <row r="7" spans="1:16" x14ac:dyDescent="0.3">
      <c r="A7" s="1"/>
      <c r="B7" s="6" t="s">
        <v>151</v>
      </c>
      <c r="C7" s="6" t="s">
        <v>1003</v>
      </c>
      <c r="D7" s="86" t="s">
        <v>48</v>
      </c>
      <c r="E7" s="6" t="s">
        <v>1193</v>
      </c>
      <c r="F7" s="86" t="s">
        <v>18</v>
      </c>
      <c r="G7" s="86" t="s">
        <v>1194</v>
      </c>
      <c r="H7" s="86" t="s">
        <v>932</v>
      </c>
      <c r="I7" s="86" t="s">
        <v>1195</v>
      </c>
      <c r="J7" s="86" t="s">
        <v>1196</v>
      </c>
      <c r="K7" s="86" t="s">
        <v>932</v>
      </c>
      <c r="L7" s="86" t="s">
        <v>932</v>
      </c>
      <c r="M7" s="86" t="s">
        <v>932</v>
      </c>
      <c r="N7" s="86" t="s">
        <v>932</v>
      </c>
      <c r="O7" s="6" t="s">
        <v>1197</v>
      </c>
      <c r="P7" s="6"/>
    </row>
    <row r="8" spans="1:16" x14ac:dyDescent="0.3">
      <c r="A8" s="1"/>
      <c r="B8" s="6" t="s">
        <v>608</v>
      </c>
      <c r="C8" s="6" t="s">
        <v>1058</v>
      </c>
      <c r="D8" s="86" t="s">
        <v>48</v>
      </c>
      <c r="E8" s="6" t="s">
        <v>1198</v>
      </c>
      <c r="F8" s="86" t="s">
        <v>18</v>
      </c>
      <c r="G8" s="86" t="s">
        <v>19</v>
      </c>
      <c r="H8" s="86" t="s">
        <v>932</v>
      </c>
      <c r="I8" s="86" t="s">
        <v>932</v>
      </c>
      <c r="J8" s="86" t="s">
        <v>1196</v>
      </c>
      <c r="K8" s="86" t="s">
        <v>932</v>
      </c>
      <c r="L8" s="86" t="s">
        <v>932</v>
      </c>
      <c r="M8" s="86" t="s">
        <v>932</v>
      </c>
      <c r="N8" s="86" t="s">
        <v>932</v>
      </c>
      <c r="O8" s="6" t="s">
        <v>1197</v>
      </c>
      <c r="P8" s="6"/>
    </row>
    <row r="9" spans="1:16" x14ac:dyDescent="0.3">
      <c r="A9" s="1"/>
      <c r="B9" s="6" t="s">
        <v>609</v>
      </c>
      <c r="C9" s="6" t="s">
        <v>1059</v>
      </c>
      <c r="D9" s="86" t="s">
        <v>48</v>
      </c>
      <c r="E9" s="6" t="s">
        <v>1199</v>
      </c>
      <c r="F9" s="86" t="s">
        <v>18</v>
      </c>
      <c r="G9" s="86" t="s">
        <v>19</v>
      </c>
      <c r="H9" s="86" t="s">
        <v>932</v>
      </c>
      <c r="I9" s="86" t="s">
        <v>932</v>
      </c>
      <c r="J9" s="86" t="s">
        <v>1196</v>
      </c>
      <c r="K9" s="86" t="s">
        <v>932</v>
      </c>
      <c r="L9" s="86" t="s">
        <v>932</v>
      </c>
      <c r="M9" s="86" t="s">
        <v>932</v>
      </c>
      <c r="N9" s="86" t="s">
        <v>932</v>
      </c>
      <c r="O9" s="6" t="s">
        <v>1197</v>
      </c>
      <c r="P9" s="6"/>
    </row>
    <row r="10" spans="1:16" ht="26.4" x14ac:dyDescent="0.3">
      <c r="A10" s="1"/>
      <c r="B10" s="6" t="s">
        <v>610</v>
      </c>
      <c r="C10" s="6" t="s">
        <v>1006</v>
      </c>
      <c r="D10" s="86" t="s">
        <v>48</v>
      </c>
      <c r="E10" s="6" t="s">
        <v>1200</v>
      </c>
      <c r="F10" s="86" t="s">
        <v>18</v>
      </c>
      <c r="G10" s="86" t="s">
        <v>19</v>
      </c>
      <c r="H10" s="86" t="s">
        <v>932</v>
      </c>
      <c r="I10" s="86" t="s">
        <v>932</v>
      </c>
      <c r="J10" s="86" t="s">
        <v>1196</v>
      </c>
      <c r="K10" s="86" t="s">
        <v>932</v>
      </c>
      <c r="L10" s="86" t="s">
        <v>932</v>
      </c>
      <c r="M10" s="86" t="s">
        <v>932</v>
      </c>
      <c r="N10" s="86" t="s">
        <v>932</v>
      </c>
      <c r="O10" s="6" t="s">
        <v>1197</v>
      </c>
      <c r="P10" s="6"/>
    </row>
    <row r="11" spans="1:16" x14ac:dyDescent="0.3">
      <c r="A11" s="1"/>
      <c r="B11" s="6" t="s">
        <v>606</v>
      </c>
      <c r="C11" s="6" t="s">
        <v>1008</v>
      </c>
      <c r="D11" s="86" t="s">
        <v>1201</v>
      </c>
      <c r="E11" s="6" t="s">
        <v>1202</v>
      </c>
      <c r="F11" s="86" t="s">
        <v>18</v>
      </c>
      <c r="G11" s="86" t="s">
        <v>19</v>
      </c>
      <c r="H11" s="86" t="s">
        <v>932</v>
      </c>
      <c r="I11" s="86" t="s">
        <v>932</v>
      </c>
      <c r="J11" s="86" t="s">
        <v>1196</v>
      </c>
      <c r="K11" s="86" t="s">
        <v>932</v>
      </c>
      <c r="L11" s="86" t="s">
        <v>932</v>
      </c>
      <c r="M11" s="86" t="s">
        <v>932</v>
      </c>
      <c r="N11" s="86" t="s">
        <v>932</v>
      </c>
      <c r="O11" s="6" t="s">
        <v>1197</v>
      </c>
      <c r="P11" s="6"/>
    </row>
    <row r="12" spans="1:16" x14ac:dyDescent="0.3">
      <c r="A12" s="1"/>
      <c r="B12" s="6" t="s">
        <v>58</v>
      </c>
      <c r="C12" s="6" t="s">
        <v>1072</v>
      </c>
      <c r="D12" s="86" t="s">
        <v>48</v>
      </c>
      <c r="E12" s="6" t="s">
        <v>1203</v>
      </c>
      <c r="F12" s="86" t="s">
        <v>18</v>
      </c>
      <c r="G12" s="86" t="s">
        <v>1204</v>
      </c>
      <c r="H12" s="86" t="s">
        <v>932</v>
      </c>
      <c r="I12" s="86" t="s">
        <v>1205</v>
      </c>
      <c r="J12" s="86" t="s">
        <v>1206</v>
      </c>
      <c r="K12" s="86" t="s">
        <v>932</v>
      </c>
      <c r="L12" s="86" t="s">
        <v>932</v>
      </c>
      <c r="M12" s="86" t="s">
        <v>932</v>
      </c>
      <c r="N12" s="86" t="s">
        <v>932</v>
      </c>
      <c r="O12" s="6" t="s">
        <v>1197</v>
      </c>
      <c r="P12" s="6"/>
    </row>
    <row r="13" spans="1:16" x14ac:dyDescent="0.3">
      <c r="A13" s="1"/>
      <c r="B13" s="6" t="s">
        <v>58</v>
      </c>
      <c r="C13" s="6" t="s">
        <v>1072</v>
      </c>
      <c r="D13" s="86" t="s">
        <v>48</v>
      </c>
      <c r="E13" s="6" t="s">
        <v>1203</v>
      </c>
      <c r="F13" s="86" t="s">
        <v>1207</v>
      </c>
      <c r="G13" s="86" t="s">
        <v>19</v>
      </c>
      <c r="H13" s="86" t="s">
        <v>1208</v>
      </c>
      <c r="I13" s="86" t="s">
        <v>932</v>
      </c>
      <c r="J13" s="86" t="s">
        <v>1206</v>
      </c>
      <c r="K13" s="86" t="s">
        <v>932</v>
      </c>
      <c r="L13" s="86" t="s">
        <v>932</v>
      </c>
      <c r="M13" s="86" t="s">
        <v>932</v>
      </c>
      <c r="N13" s="86" t="s">
        <v>932</v>
      </c>
      <c r="O13" s="6" t="s">
        <v>1197</v>
      </c>
      <c r="P13" s="6"/>
    </row>
    <row r="14" spans="1:16" x14ac:dyDescent="0.3">
      <c r="A14" s="1"/>
      <c r="B14" s="6" t="s">
        <v>65</v>
      </c>
      <c r="C14" s="6" t="s">
        <v>70</v>
      </c>
      <c r="D14" s="86" t="s">
        <v>48</v>
      </c>
      <c r="E14" s="6" t="s">
        <v>1209</v>
      </c>
      <c r="F14" s="86" t="s">
        <v>18</v>
      </c>
      <c r="G14" s="86" t="s">
        <v>1210</v>
      </c>
      <c r="H14" s="86" t="s">
        <v>932</v>
      </c>
      <c r="I14" s="86" t="s">
        <v>932</v>
      </c>
      <c r="J14" s="86" t="s">
        <v>1206</v>
      </c>
      <c r="K14" s="86" t="s">
        <v>932</v>
      </c>
      <c r="L14" s="86" t="s">
        <v>932</v>
      </c>
      <c r="M14" s="86" t="s">
        <v>932</v>
      </c>
      <c r="N14" s="86" t="s">
        <v>932</v>
      </c>
      <c r="O14" s="6" t="s">
        <v>1197</v>
      </c>
      <c r="P14" s="6" t="s">
        <v>1211</v>
      </c>
    </row>
    <row r="15" spans="1:16" x14ac:dyDescent="0.3">
      <c r="A15" s="1"/>
      <c r="B15" s="6" t="s">
        <v>65</v>
      </c>
      <c r="C15" s="6" t="s">
        <v>70</v>
      </c>
      <c r="D15" s="86" t="s">
        <v>1097</v>
      </c>
      <c r="E15" s="6" t="s">
        <v>1212</v>
      </c>
      <c r="F15" s="86" t="s">
        <v>1213</v>
      </c>
      <c r="G15" s="86" t="s">
        <v>1210</v>
      </c>
      <c r="H15" s="86" t="s">
        <v>1214</v>
      </c>
      <c r="I15" s="86" t="s">
        <v>932</v>
      </c>
      <c r="J15" s="86" t="s">
        <v>1215</v>
      </c>
      <c r="K15" s="86" t="s">
        <v>932</v>
      </c>
      <c r="L15" s="86" t="s">
        <v>932</v>
      </c>
      <c r="M15" s="86" t="s">
        <v>932</v>
      </c>
      <c r="N15" s="86" t="s">
        <v>932</v>
      </c>
      <c r="O15" s="6" t="s">
        <v>1197</v>
      </c>
      <c r="P15" s="6"/>
    </row>
    <row r="16" spans="1:16" x14ac:dyDescent="0.3">
      <c r="A16" s="1"/>
      <c r="B16" s="6" t="s">
        <v>65</v>
      </c>
      <c r="C16" s="6" t="s">
        <v>70</v>
      </c>
      <c r="D16" s="86" t="s">
        <v>48</v>
      </c>
      <c r="E16" s="6" t="s">
        <v>1216</v>
      </c>
      <c r="F16" s="86" t="s">
        <v>1210</v>
      </c>
      <c r="G16" s="86" t="s">
        <v>1217</v>
      </c>
      <c r="H16" s="86" t="s">
        <v>932</v>
      </c>
      <c r="I16" s="86" t="s">
        <v>932</v>
      </c>
      <c r="J16" s="86" t="s">
        <v>1206</v>
      </c>
      <c r="K16" s="86" t="s">
        <v>932</v>
      </c>
      <c r="L16" s="86" t="s">
        <v>932</v>
      </c>
      <c r="M16" s="86" t="s">
        <v>932</v>
      </c>
      <c r="N16" s="86" t="s">
        <v>932</v>
      </c>
      <c r="O16" s="6" t="s">
        <v>1197</v>
      </c>
      <c r="P16" s="6"/>
    </row>
    <row r="17" spans="1:16" x14ac:dyDescent="0.3">
      <c r="A17" s="1"/>
      <c r="B17" s="6" t="s">
        <v>65</v>
      </c>
      <c r="C17" s="6" t="s">
        <v>70</v>
      </c>
      <c r="D17" s="86" t="s">
        <v>48</v>
      </c>
      <c r="E17" s="6" t="s">
        <v>1216</v>
      </c>
      <c r="F17" s="86" t="s">
        <v>1217</v>
      </c>
      <c r="G17" s="86" t="s">
        <v>1218</v>
      </c>
      <c r="H17" s="86" t="s">
        <v>932</v>
      </c>
      <c r="I17" s="86" t="s">
        <v>932</v>
      </c>
      <c r="J17" s="86" t="s">
        <v>1219</v>
      </c>
      <c r="K17" s="86" t="s">
        <v>932</v>
      </c>
      <c r="L17" s="86" t="s">
        <v>932</v>
      </c>
      <c r="M17" s="86" t="s">
        <v>932</v>
      </c>
      <c r="N17" s="86" t="s">
        <v>932</v>
      </c>
      <c r="O17" s="6" t="s">
        <v>1197</v>
      </c>
      <c r="P17" s="6"/>
    </row>
    <row r="18" spans="1:16" x14ac:dyDescent="0.3">
      <c r="A18" s="1"/>
      <c r="B18" s="6" t="s">
        <v>65</v>
      </c>
      <c r="C18" s="6" t="s">
        <v>70</v>
      </c>
      <c r="D18" s="86" t="s">
        <v>48</v>
      </c>
      <c r="E18" s="6" t="s">
        <v>1216</v>
      </c>
      <c r="F18" s="86" t="s">
        <v>1218</v>
      </c>
      <c r="G18" s="86" t="s">
        <v>19</v>
      </c>
      <c r="H18" s="86" t="s">
        <v>932</v>
      </c>
      <c r="I18" s="86" t="s">
        <v>932</v>
      </c>
      <c r="J18" s="86" t="s">
        <v>1206</v>
      </c>
      <c r="K18" s="86" t="s">
        <v>932</v>
      </c>
      <c r="L18" s="86" t="s">
        <v>932</v>
      </c>
      <c r="M18" s="86" t="s">
        <v>932</v>
      </c>
      <c r="N18" s="86" t="s">
        <v>932</v>
      </c>
      <c r="O18" s="6" t="s">
        <v>1197</v>
      </c>
      <c r="P18" s="6"/>
    </row>
    <row r="19" spans="1:16" x14ac:dyDescent="0.3">
      <c r="A19" s="1"/>
      <c r="B19" s="6" t="s">
        <v>65</v>
      </c>
      <c r="C19" s="6" t="s">
        <v>73</v>
      </c>
      <c r="D19" s="86" t="s">
        <v>1091</v>
      </c>
      <c r="E19" s="6" t="s">
        <v>1220</v>
      </c>
      <c r="F19" s="86" t="s">
        <v>1221</v>
      </c>
      <c r="G19" s="86" t="s">
        <v>1222</v>
      </c>
      <c r="H19" s="86" t="s">
        <v>1223</v>
      </c>
      <c r="I19" s="86" t="s">
        <v>932</v>
      </c>
      <c r="J19" s="86" t="s">
        <v>1215</v>
      </c>
      <c r="K19" s="86" t="s">
        <v>932</v>
      </c>
      <c r="L19" s="86" t="s">
        <v>932</v>
      </c>
      <c r="M19" s="86" t="s">
        <v>932</v>
      </c>
      <c r="N19" s="86" t="s">
        <v>932</v>
      </c>
      <c r="O19" s="6" t="s">
        <v>1197</v>
      </c>
      <c r="P19" s="6"/>
    </row>
    <row r="20" spans="1:16" x14ac:dyDescent="0.3">
      <c r="A20" s="1"/>
      <c r="B20" s="6" t="s">
        <v>65</v>
      </c>
      <c r="C20" s="6" t="s">
        <v>73</v>
      </c>
      <c r="D20" s="86" t="s">
        <v>1091</v>
      </c>
      <c r="E20" s="6" t="s">
        <v>1220</v>
      </c>
      <c r="F20" s="86" t="s">
        <v>1222</v>
      </c>
      <c r="G20" s="86" t="s">
        <v>1224</v>
      </c>
      <c r="H20" s="86" t="s">
        <v>932</v>
      </c>
      <c r="I20" s="86" t="s">
        <v>932</v>
      </c>
      <c r="J20" s="86" t="s">
        <v>1206</v>
      </c>
      <c r="K20" s="86" t="s">
        <v>932</v>
      </c>
      <c r="L20" s="86" t="s">
        <v>932</v>
      </c>
      <c r="M20" s="86" t="s">
        <v>932</v>
      </c>
      <c r="N20" s="86" t="s">
        <v>932</v>
      </c>
      <c r="O20" s="6" t="s">
        <v>1197</v>
      </c>
      <c r="P20" s="6"/>
    </row>
    <row r="21" spans="1:16" x14ac:dyDescent="0.3">
      <c r="A21" s="1"/>
      <c r="B21" s="6" t="s">
        <v>65</v>
      </c>
      <c r="C21" s="6" t="s">
        <v>73</v>
      </c>
      <c r="D21" s="86" t="s">
        <v>1091</v>
      </c>
      <c r="E21" s="6" t="s">
        <v>1220</v>
      </c>
      <c r="F21" s="86" t="s">
        <v>1224</v>
      </c>
      <c r="G21" s="86" t="s">
        <v>1225</v>
      </c>
      <c r="H21" s="86" t="s">
        <v>932</v>
      </c>
      <c r="I21" s="86" t="s">
        <v>1226</v>
      </c>
      <c r="J21" s="86" t="s">
        <v>1215</v>
      </c>
      <c r="K21" s="86" t="s">
        <v>932</v>
      </c>
      <c r="L21" s="86" t="s">
        <v>932</v>
      </c>
      <c r="M21" s="86" t="s">
        <v>932</v>
      </c>
      <c r="N21" s="86" t="s">
        <v>932</v>
      </c>
      <c r="O21" s="6" t="s">
        <v>1197</v>
      </c>
      <c r="P21" s="6"/>
    </row>
    <row r="22" spans="1:16" ht="26.4" x14ac:dyDescent="0.3">
      <c r="A22" s="1"/>
      <c r="B22" s="6" t="s">
        <v>607</v>
      </c>
      <c r="C22" s="6" t="s">
        <v>1101</v>
      </c>
      <c r="D22" s="86" t="s">
        <v>1102</v>
      </c>
      <c r="E22" s="6" t="s">
        <v>1227</v>
      </c>
      <c r="F22" s="86" t="s">
        <v>18</v>
      </c>
      <c r="G22" s="86" t="s">
        <v>19</v>
      </c>
      <c r="H22" s="86" t="s">
        <v>932</v>
      </c>
      <c r="I22" s="86" t="s">
        <v>932</v>
      </c>
      <c r="J22" s="86" t="s">
        <v>1196</v>
      </c>
      <c r="K22" s="86" t="s">
        <v>932</v>
      </c>
      <c r="L22" s="86" t="s">
        <v>932</v>
      </c>
      <c r="M22" s="86" t="s">
        <v>932</v>
      </c>
      <c r="N22" s="86" t="s">
        <v>932</v>
      </c>
      <c r="O22" s="6" t="s">
        <v>1197</v>
      </c>
      <c r="P22" s="6"/>
    </row>
    <row r="23" spans="1:16" ht="26.4" x14ac:dyDescent="0.3">
      <c r="A23" s="1"/>
      <c r="B23" s="6" t="s">
        <v>607</v>
      </c>
      <c r="C23" s="6" t="s">
        <v>1101</v>
      </c>
      <c r="D23" s="86" t="s">
        <v>1103</v>
      </c>
      <c r="E23" s="6" t="s">
        <v>1228</v>
      </c>
      <c r="F23" s="86" t="s">
        <v>18</v>
      </c>
      <c r="G23" s="86" t="s">
        <v>19</v>
      </c>
      <c r="H23" s="86" t="s">
        <v>932</v>
      </c>
      <c r="I23" s="86" t="s">
        <v>932</v>
      </c>
      <c r="J23" s="86" t="s">
        <v>1196</v>
      </c>
      <c r="K23" s="86" t="s">
        <v>932</v>
      </c>
      <c r="L23" s="86" t="s">
        <v>932</v>
      </c>
      <c r="M23" s="86" t="s">
        <v>932</v>
      </c>
      <c r="N23" s="86" t="s">
        <v>932</v>
      </c>
      <c r="O23" s="6" t="s">
        <v>1197</v>
      </c>
      <c r="P23" s="6"/>
    </row>
    <row r="24" spans="1:16" x14ac:dyDescent="0.3">
      <c r="A24" s="1"/>
      <c r="B24" s="6" t="s">
        <v>77</v>
      </c>
      <c r="C24" s="6" t="s">
        <v>81</v>
      </c>
      <c r="D24" s="86" t="s">
        <v>48</v>
      </c>
      <c r="E24" s="6" t="s">
        <v>1229</v>
      </c>
      <c r="F24" s="86" t="s">
        <v>18</v>
      </c>
      <c r="G24" s="86" t="s">
        <v>1217</v>
      </c>
      <c r="H24" s="86" t="s">
        <v>932</v>
      </c>
      <c r="I24" s="86" t="s">
        <v>932</v>
      </c>
      <c r="J24" s="86" t="s">
        <v>1206</v>
      </c>
      <c r="K24" s="86" t="s">
        <v>932</v>
      </c>
      <c r="L24" s="86" t="s">
        <v>932</v>
      </c>
      <c r="M24" s="86" t="s">
        <v>932</v>
      </c>
      <c r="N24" s="86" t="s">
        <v>932</v>
      </c>
      <c r="O24" s="6" t="s">
        <v>1197</v>
      </c>
      <c r="P24" s="6"/>
    </row>
    <row r="25" spans="1:16" x14ac:dyDescent="0.3">
      <c r="A25" s="1"/>
      <c r="B25" s="6" t="s">
        <v>77</v>
      </c>
      <c r="C25" s="6" t="s">
        <v>81</v>
      </c>
      <c r="D25" s="86" t="s">
        <v>48</v>
      </c>
      <c r="E25" s="6" t="s">
        <v>1229</v>
      </c>
      <c r="F25" s="86" t="s">
        <v>1217</v>
      </c>
      <c r="G25" s="86" t="s">
        <v>1230</v>
      </c>
      <c r="H25" s="86" t="s">
        <v>932</v>
      </c>
      <c r="I25" s="86" t="s">
        <v>932</v>
      </c>
      <c r="J25" s="86" t="s">
        <v>1215</v>
      </c>
      <c r="K25" s="86" t="s">
        <v>932</v>
      </c>
      <c r="L25" s="86" t="s">
        <v>932</v>
      </c>
      <c r="M25" s="86" t="s">
        <v>932</v>
      </c>
      <c r="N25" s="86" t="s">
        <v>932</v>
      </c>
      <c r="O25" s="6" t="s">
        <v>1197</v>
      </c>
      <c r="P25" s="6"/>
    </row>
    <row r="26" spans="1:16" x14ac:dyDescent="0.3">
      <c r="A26" s="1"/>
      <c r="B26" s="6" t="s">
        <v>77</v>
      </c>
      <c r="C26" s="6" t="s">
        <v>81</v>
      </c>
      <c r="D26" s="86" t="s">
        <v>48</v>
      </c>
      <c r="E26" s="6" t="s">
        <v>1229</v>
      </c>
      <c r="F26" s="86" t="s">
        <v>1230</v>
      </c>
      <c r="G26" s="86" t="s">
        <v>1231</v>
      </c>
      <c r="H26" s="86" t="s">
        <v>932</v>
      </c>
      <c r="I26" s="86" t="s">
        <v>932</v>
      </c>
      <c r="J26" s="86" t="s">
        <v>1219</v>
      </c>
      <c r="K26" s="86" t="s">
        <v>932</v>
      </c>
      <c r="L26" s="86" t="s">
        <v>932</v>
      </c>
      <c r="M26" s="86" t="s">
        <v>932</v>
      </c>
      <c r="N26" s="86" t="s">
        <v>932</v>
      </c>
      <c r="O26" s="6" t="s">
        <v>1197</v>
      </c>
      <c r="P26" s="6"/>
    </row>
    <row r="27" spans="1:16" x14ac:dyDescent="0.3">
      <c r="A27" s="1"/>
      <c r="B27" s="6" t="s">
        <v>77</v>
      </c>
      <c r="C27" s="6" t="s">
        <v>81</v>
      </c>
      <c r="D27" s="86" t="s">
        <v>48</v>
      </c>
      <c r="E27" s="6" t="s">
        <v>1229</v>
      </c>
      <c r="F27" s="86" t="s">
        <v>1231</v>
      </c>
      <c r="G27" s="86" t="s">
        <v>19</v>
      </c>
      <c r="H27" s="86" t="s">
        <v>932</v>
      </c>
      <c r="I27" s="86" t="s">
        <v>932</v>
      </c>
      <c r="J27" s="86" t="s">
        <v>1206</v>
      </c>
      <c r="K27" s="86" t="s">
        <v>932</v>
      </c>
      <c r="L27" s="86" t="s">
        <v>932</v>
      </c>
      <c r="M27" s="86" t="s">
        <v>932</v>
      </c>
      <c r="N27" s="86" t="s">
        <v>932</v>
      </c>
      <c r="O27" s="6" t="s">
        <v>1197</v>
      </c>
      <c r="P27" s="6"/>
    </row>
    <row r="28" spans="1:16" x14ac:dyDescent="0.3">
      <c r="A28" s="1"/>
      <c r="B28" s="6" t="s">
        <v>109</v>
      </c>
      <c r="C28" s="6" t="s">
        <v>1123</v>
      </c>
      <c r="D28" s="86" t="s">
        <v>48</v>
      </c>
      <c r="E28" s="6" t="s">
        <v>1232</v>
      </c>
      <c r="F28" s="86" t="s">
        <v>1233</v>
      </c>
      <c r="G28" s="86" t="s">
        <v>1234</v>
      </c>
      <c r="H28" s="86" t="s">
        <v>932</v>
      </c>
      <c r="I28" s="86" t="s">
        <v>932</v>
      </c>
      <c r="J28" s="86" t="s">
        <v>1235</v>
      </c>
      <c r="K28" s="86" t="s">
        <v>932</v>
      </c>
      <c r="L28" s="86" t="s">
        <v>932</v>
      </c>
      <c r="M28" s="86" t="s">
        <v>932</v>
      </c>
      <c r="N28" s="86" t="s">
        <v>932</v>
      </c>
      <c r="O28" s="6" t="s">
        <v>1197</v>
      </c>
      <c r="P28" s="6" t="s">
        <v>1236</v>
      </c>
    </row>
    <row r="29" spans="1:16" x14ac:dyDescent="0.3">
      <c r="A29" s="1"/>
      <c r="B29" s="6" t="s">
        <v>109</v>
      </c>
      <c r="C29" s="6" t="s">
        <v>114</v>
      </c>
      <c r="D29" s="86" t="s">
        <v>48</v>
      </c>
      <c r="E29" s="6" t="s">
        <v>1237</v>
      </c>
      <c r="F29" s="86" t="s">
        <v>18</v>
      </c>
      <c r="G29" s="86" t="s">
        <v>1238</v>
      </c>
      <c r="H29" s="86" t="s">
        <v>932</v>
      </c>
      <c r="I29" s="86" t="s">
        <v>932</v>
      </c>
      <c r="J29" s="86" t="s">
        <v>1206</v>
      </c>
      <c r="K29" s="86" t="s">
        <v>932</v>
      </c>
      <c r="L29" s="86" t="s">
        <v>932</v>
      </c>
      <c r="M29" s="86" t="s">
        <v>932</v>
      </c>
      <c r="N29" s="86" t="s">
        <v>932</v>
      </c>
      <c r="O29" s="6" t="s">
        <v>1197</v>
      </c>
      <c r="P29" s="6"/>
    </row>
    <row r="30" spans="1:16" x14ac:dyDescent="0.3">
      <c r="A30" s="1"/>
      <c r="B30" s="6" t="s">
        <v>109</v>
      </c>
      <c r="C30" s="6" t="s">
        <v>114</v>
      </c>
      <c r="D30" s="86" t="s">
        <v>48</v>
      </c>
      <c r="E30" s="6" t="s">
        <v>1237</v>
      </c>
      <c r="F30" s="86" t="s">
        <v>1238</v>
      </c>
      <c r="G30" s="86" t="s">
        <v>1239</v>
      </c>
      <c r="H30" s="86" t="s">
        <v>932</v>
      </c>
      <c r="I30" s="86" t="s">
        <v>932</v>
      </c>
      <c r="J30" s="86" t="s">
        <v>1215</v>
      </c>
      <c r="K30" s="86" t="s">
        <v>932</v>
      </c>
      <c r="L30" s="86" t="s">
        <v>932</v>
      </c>
      <c r="M30" s="86" t="s">
        <v>932</v>
      </c>
      <c r="N30" s="86" t="s">
        <v>932</v>
      </c>
      <c r="O30" s="6" t="s">
        <v>1197</v>
      </c>
      <c r="P30" s="6"/>
    </row>
    <row r="31" spans="1:16" x14ac:dyDescent="0.3">
      <c r="A31" s="1"/>
      <c r="B31" s="6" t="s">
        <v>109</v>
      </c>
      <c r="C31" s="6" t="s">
        <v>114</v>
      </c>
      <c r="D31" s="86" t="s">
        <v>48</v>
      </c>
      <c r="E31" s="6" t="s">
        <v>1237</v>
      </c>
      <c r="F31" s="86" t="s">
        <v>1239</v>
      </c>
      <c r="G31" s="86" t="s">
        <v>1240</v>
      </c>
      <c r="H31" s="86" t="s">
        <v>932</v>
      </c>
      <c r="I31" s="86" t="s">
        <v>932</v>
      </c>
      <c r="J31" s="86" t="s">
        <v>1206</v>
      </c>
      <c r="K31" s="86" t="s">
        <v>932</v>
      </c>
      <c r="L31" s="86" t="s">
        <v>932</v>
      </c>
      <c r="M31" s="86" t="s">
        <v>932</v>
      </c>
      <c r="N31" s="86" t="s">
        <v>932</v>
      </c>
      <c r="O31" s="6" t="s">
        <v>1197</v>
      </c>
      <c r="P31" s="6"/>
    </row>
    <row r="32" spans="1:16" x14ac:dyDescent="0.3">
      <c r="A32" s="1"/>
      <c r="B32" s="6" t="s">
        <v>109</v>
      </c>
      <c r="C32" s="6" t="s">
        <v>114</v>
      </c>
      <c r="D32" s="86" t="s">
        <v>48</v>
      </c>
      <c r="E32" s="6" t="s">
        <v>1237</v>
      </c>
      <c r="F32" s="86" t="s">
        <v>1240</v>
      </c>
      <c r="G32" s="86" t="s">
        <v>1241</v>
      </c>
      <c r="H32" s="86" t="s">
        <v>932</v>
      </c>
      <c r="I32" s="86" t="s">
        <v>932</v>
      </c>
      <c r="J32" s="86" t="s">
        <v>1215</v>
      </c>
      <c r="K32" s="86" t="s">
        <v>932</v>
      </c>
      <c r="L32" s="86" t="s">
        <v>932</v>
      </c>
      <c r="M32" s="86" t="s">
        <v>932</v>
      </c>
      <c r="N32" s="86" t="s">
        <v>932</v>
      </c>
      <c r="O32" s="6" t="s">
        <v>1197</v>
      </c>
      <c r="P32" s="6"/>
    </row>
    <row r="33" spans="1:16" x14ac:dyDescent="0.3">
      <c r="A33" s="1"/>
      <c r="B33" s="6" t="s">
        <v>109</v>
      </c>
      <c r="C33" s="6" t="s">
        <v>114</v>
      </c>
      <c r="D33" s="86" t="s">
        <v>48</v>
      </c>
      <c r="E33" s="6" t="s">
        <v>1237</v>
      </c>
      <c r="F33" s="86" t="s">
        <v>1241</v>
      </c>
      <c r="G33" s="86" t="s">
        <v>1242</v>
      </c>
      <c r="H33" s="86" t="s">
        <v>932</v>
      </c>
      <c r="I33" s="86" t="s">
        <v>932</v>
      </c>
      <c r="J33" s="86" t="s">
        <v>1206</v>
      </c>
      <c r="K33" s="86" t="s">
        <v>932</v>
      </c>
      <c r="L33" s="86" t="s">
        <v>932</v>
      </c>
      <c r="M33" s="86" t="s">
        <v>932</v>
      </c>
      <c r="N33" s="86" t="s">
        <v>932</v>
      </c>
      <c r="O33" s="6" t="s">
        <v>1197</v>
      </c>
      <c r="P33" s="6"/>
    </row>
    <row r="34" spans="1:16" ht="26.4" x14ac:dyDescent="0.3">
      <c r="A34" s="1"/>
      <c r="B34" s="6" t="s">
        <v>109</v>
      </c>
      <c r="C34" s="6" t="s">
        <v>114</v>
      </c>
      <c r="D34" s="86" t="s">
        <v>48</v>
      </c>
      <c r="E34" s="6" t="s">
        <v>1243</v>
      </c>
      <c r="F34" s="86" t="s">
        <v>1242</v>
      </c>
      <c r="G34" s="86" t="s">
        <v>1244</v>
      </c>
      <c r="H34" s="86" t="s">
        <v>932</v>
      </c>
      <c r="I34" s="86" t="s">
        <v>932</v>
      </c>
      <c r="J34" s="86" t="s">
        <v>1206</v>
      </c>
      <c r="K34" s="86" t="s">
        <v>932</v>
      </c>
      <c r="L34" s="86" t="s">
        <v>932</v>
      </c>
      <c r="M34" s="86" t="s">
        <v>932</v>
      </c>
      <c r="N34" s="86" t="s">
        <v>932</v>
      </c>
      <c r="O34" s="6" t="s">
        <v>1197</v>
      </c>
      <c r="P34" s="6"/>
    </row>
    <row r="35" spans="1:16" ht="26.4" x14ac:dyDescent="0.3">
      <c r="A35" s="1"/>
      <c r="B35" s="6" t="s">
        <v>109</v>
      </c>
      <c r="C35" s="6" t="s">
        <v>114</v>
      </c>
      <c r="D35" s="86" t="s">
        <v>48</v>
      </c>
      <c r="E35" s="6" t="s">
        <v>1243</v>
      </c>
      <c r="F35" s="86" t="s">
        <v>1244</v>
      </c>
      <c r="G35" s="86" t="s">
        <v>1245</v>
      </c>
      <c r="H35" s="86" t="s">
        <v>932</v>
      </c>
      <c r="I35" s="86" t="s">
        <v>932</v>
      </c>
      <c r="J35" s="86" t="s">
        <v>1215</v>
      </c>
      <c r="K35" s="86" t="s">
        <v>932</v>
      </c>
      <c r="L35" s="86" t="s">
        <v>932</v>
      </c>
      <c r="M35" s="86" t="s">
        <v>932</v>
      </c>
      <c r="N35" s="86" t="s">
        <v>932</v>
      </c>
      <c r="O35" s="6" t="s">
        <v>1197</v>
      </c>
      <c r="P35" s="6"/>
    </row>
    <row r="36" spans="1:16" x14ac:dyDescent="0.3">
      <c r="A36" s="1"/>
      <c r="B36" s="6" t="s">
        <v>109</v>
      </c>
      <c r="C36" s="6" t="s">
        <v>114</v>
      </c>
      <c r="D36" s="86" t="s">
        <v>48</v>
      </c>
      <c r="E36" s="6" t="s">
        <v>1237</v>
      </c>
      <c r="F36" s="86" t="s">
        <v>1245</v>
      </c>
      <c r="G36" s="86" t="s">
        <v>19</v>
      </c>
      <c r="H36" s="86" t="s">
        <v>932</v>
      </c>
      <c r="I36" s="86" t="s">
        <v>932</v>
      </c>
      <c r="J36" s="86" t="s">
        <v>1206</v>
      </c>
      <c r="K36" s="86" t="s">
        <v>932</v>
      </c>
      <c r="L36" s="86" t="s">
        <v>932</v>
      </c>
      <c r="M36" s="86" t="s">
        <v>932</v>
      </c>
      <c r="N36" s="86" t="s">
        <v>932</v>
      </c>
      <c r="O36" s="6" t="s">
        <v>1197</v>
      </c>
      <c r="P36" s="6"/>
    </row>
    <row r="37" spans="1:16" x14ac:dyDescent="0.3">
      <c r="A37" s="1"/>
      <c r="B37" s="6" t="s">
        <v>351</v>
      </c>
      <c r="C37" s="6" t="s">
        <v>1020</v>
      </c>
      <c r="D37" s="86" t="s">
        <v>90</v>
      </c>
      <c r="E37" s="6" t="s">
        <v>1246</v>
      </c>
      <c r="F37" s="86" t="s">
        <v>18</v>
      </c>
      <c r="G37" s="86" t="s">
        <v>19</v>
      </c>
      <c r="H37" s="86" t="s">
        <v>932</v>
      </c>
      <c r="I37" s="86" t="s">
        <v>932</v>
      </c>
      <c r="J37" s="86" t="s">
        <v>1206</v>
      </c>
      <c r="K37" s="86" t="s">
        <v>932</v>
      </c>
      <c r="L37" s="86" t="s">
        <v>932</v>
      </c>
      <c r="M37" s="86" t="s">
        <v>932</v>
      </c>
      <c r="N37" s="86" t="s">
        <v>932</v>
      </c>
      <c r="O37" s="6" t="s">
        <v>1197</v>
      </c>
      <c r="P37" s="6"/>
    </row>
    <row r="38" spans="1:16" x14ac:dyDescent="0.3">
      <c r="A38" s="1"/>
      <c r="B38" s="6" t="s">
        <v>351</v>
      </c>
      <c r="C38" s="6" t="s">
        <v>1020</v>
      </c>
      <c r="D38" s="86" t="s">
        <v>68</v>
      </c>
      <c r="E38" s="6" t="s">
        <v>1246</v>
      </c>
      <c r="F38" s="86" t="s">
        <v>18</v>
      </c>
      <c r="G38" s="86" t="s">
        <v>1247</v>
      </c>
      <c r="H38" s="86" t="s">
        <v>932</v>
      </c>
      <c r="I38" s="86" t="s">
        <v>1248</v>
      </c>
      <c r="J38" s="86" t="s">
        <v>1206</v>
      </c>
      <c r="K38" s="86" t="s">
        <v>932</v>
      </c>
      <c r="L38" s="86" t="s">
        <v>932</v>
      </c>
      <c r="M38" s="86" t="s">
        <v>932</v>
      </c>
      <c r="N38" s="86" t="s">
        <v>932</v>
      </c>
      <c r="O38" s="6" t="s">
        <v>1197</v>
      </c>
      <c r="P38" s="6"/>
    </row>
    <row r="39" spans="1:16" x14ac:dyDescent="0.3">
      <c r="A39" s="1"/>
      <c r="B39" s="6" t="s">
        <v>351</v>
      </c>
      <c r="C39" s="6" t="s">
        <v>1129</v>
      </c>
      <c r="D39" s="86" t="s">
        <v>93</v>
      </c>
      <c r="E39" s="6" t="s">
        <v>1249</v>
      </c>
      <c r="F39" s="86" t="s">
        <v>18</v>
      </c>
      <c r="G39" s="86" t="s">
        <v>19</v>
      </c>
      <c r="H39" s="86" t="s">
        <v>932</v>
      </c>
      <c r="I39" s="86" t="s">
        <v>932</v>
      </c>
      <c r="J39" s="86" t="s">
        <v>1206</v>
      </c>
      <c r="K39" s="86" t="s">
        <v>932</v>
      </c>
      <c r="L39" s="86" t="s">
        <v>932</v>
      </c>
      <c r="M39" s="86" t="s">
        <v>932</v>
      </c>
      <c r="N39" s="86" t="s">
        <v>932</v>
      </c>
      <c r="O39" s="6" t="s">
        <v>1197</v>
      </c>
      <c r="P39" s="6"/>
    </row>
    <row r="40" spans="1:16" x14ac:dyDescent="0.3">
      <c r="A40" s="1"/>
      <c r="B40" s="6" t="s">
        <v>351</v>
      </c>
      <c r="C40" s="6" t="s">
        <v>1130</v>
      </c>
      <c r="D40" s="86" t="s">
        <v>90</v>
      </c>
      <c r="E40" s="6" t="s">
        <v>1250</v>
      </c>
      <c r="F40" s="86" t="s">
        <v>18</v>
      </c>
      <c r="G40" s="86" t="s">
        <v>19</v>
      </c>
      <c r="H40" s="86" t="s">
        <v>932</v>
      </c>
      <c r="I40" s="86" t="s">
        <v>932</v>
      </c>
      <c r="J40" s="86" t="s">
        <v>1206</v>
      </c>
      <c r="K40" s="86" t="s">
        <v>932</v>
      </c>
      <c r="L40" s="86" t="s">
        <v>932</v>
      </c>
      <c r="M40" s="86" t="s">
        <v>932</v>
      </c>
      <c r="N40" s="86" t="s">
        <v>932</v>
      </c>
      <c r="O40" s="6" t="s">
        <v>1197</v>
      </c>
      <c r="P40" s="6"/>
    </row>
    <row r="41" spans="1:16" x14ac:dyDescent="0.3">
      <c r="A41" s="1"/>
      <c r="B41" s="6" t="s">
        <v>351</v>
      </c>
      <c r="C41" s="6" t="s">
        <v>1130</v>
      </c>
      <c r="D41" s="86" t="s">
        <v>93</v>
      </c>
      <c r="E41" s="6" t="s">
        <v>1250</v>
      </c>
      <c r="F41" s="86" t="s">
        <v>18</v>
      </c>
      <c r="G41" s="86" t="s">
        <v>1251</v>
      </c>
      <c r="H41" s="86" t="s">
        <v>932</v>
      </c>
      <c r="I41" s="86" t="s">
        <v>1252</v>
      </c>
      <c r="J41" s="86" t="s">
        <v>1206</v>
      </c>
      <c r="K41" s="86" t="s">
        <v>932</v>
      </c>
      <c r="L41" s="86" t="s">
        <v>932</v>
      </c>
      <c r="M41" s="86" t="s">
        <v>932</v>
      </c>
      <c r="N41" s="86" t="s">
        <v>932</v>
      </c>
      <c r="O41" s="6" t="s">
        <v>1197</v>
      </c>
      <c r="P41" s="6"/>
    </row>
    <row r="42" spans="1:16" x14ac:dyDescent="0.3">
      <c r="A42" s="1"/>
      <c r="B42" s="6" t="s">
        <v>351</v>
      </c>
      <c r="C42" s="6" t="s">
        <v>1131</v>
      </c>
      <c r="D42" s="86" t="s">
        <v>1253</v>
      </c>
      <c r="E42" s="6" t="s">
        <v>1254</v>
      </c>
      <c r="F42" s="86" t="s">
        <v>18</v>
      </c>
      <c r="G42" s="86" t="s">
        <v>19</v>
      </c>
      <c r="H42" s="86" t="s">
        <v>932</v>
      </c>
      <c r="I42" s="86" t="s">
        <v>932</v>
      </c>
      <c r="J42" s="86" t="s">
        <v>1206</v>
      </c>
      <c r="K42" s="86" t="s">
        <v>932</v>
      </c>
      <c r="L42" s="86" t="s">
        <v>932</v>
      </c>
      <c r="M42" s="86" t="s">
        <v>932</v>
      </c>
      <c r="N42" s="86" t="s">
        <v>932</v>
      </c>
      <c r="O42" s="6" t="s">
        <v>1197</v>
      </c>
      <c r="P42" s="6"/>
    </row>
    <row r="43" spans="1:16" x14ac:dyDescent="0.3">
      <c r="A43" s="1"/>
      <c r="B43" s="6" t="s">
        <v>126</v>
      </c>
      <c r="C43" s="6" t="s">
        <v>1142</v>
      </c>
      <c r="D43" s="86" t="s">
        <v>48</v>
      </c>
      <c r="E43" s="6" t="s">
        <v>1255</v>
      </c>
      <c r="F43" s="86" t="s">
        <v>18</v>
      </c>
      <c r="G43" s="86" t="s">
        <v>1256</v>
      </c>
      <c r="H43" s="86" t="s">
        <v>932</v>
      </c>
      <c r="I43" s="86" t="s">
        <v>932</v>
      </c>
      <c r="J43" s="86" t="s">
        <v>1206</v>
      </c>
      <c r="K43" s="86" t="s">
        <v>932</v>
      </c>
      <c r="L43" s="86" t="s">
        <v>932</v>
      </c>
      <c r="M43" s="86" t="s">
        <v>932</v>
      </c>
      <c r="N43" s="86" t="s">
        <v>932</v>
      </c>
      <c r="O43" s="6" t="s">
        <v>1197</v>
      </c>
      <c r="P43" s="6" t="s">
        <v>1257</v>
      </c>
    </row>
    <row r="44" spans="1:16" x14ac:dyDescent="0.3">
      <c r="A44" s="1"/>
      <c r="B44" s="6" t="s">
        <v>126</v>
      </c>
      <c r="C44" s="6" t="s">
        <v>1142</v>
      </c>
      <c r="D44" s="86" t="s">
        <v>48</v>
      </c>
      <c r="E44" s="6" t="s">
        <v>1255</v>
      </c>
      <c r="F44" s="86" t="s">
        <v>1256</v>
      </c>
      <c r="G44" s="86" t="s">
        <v>1231</v>
      </c>
      <c r="H44" s="86" t="s">
        <v>932</v>
      </c>
      <c r="I44" s="86" t="s">
        <v>932</v>
      </c>
      <c r="J44" s="86" t="s">
        <v>1215</v>
      </c>
      <c r="K44" s="86" t="s">
        <v>932</v>
      </c>
      <c r="L44" s="86" t="s">
        <v>932</v>
      </c>
      <c r="M44" s="86" t="s">
        <v>932</v>
      </c>
      <c r="N44" s="86" t="s">
        <v>932</v>
      </c>
      <c r="O44" s="6" t="s">
        <v>1197</v>
      </c>
      <c r="P44" s="6"/>
    </row>
    <row r="45" spans="1:16" x14ac:dyDescent="0.3">
      <c r="A45" s="1"/>
      <c r="B45" s="6" t="s">
        <v>126</v>
      </c>
      <c r="C45" s="6" t="s">
        <v>1142</v>
      </c>
      <c r="D45" s="86" t="s">
        <v>48</v>
      </c>
      <c r="E45" s="6" t="s">
        <v>1255</v>
      </c>
      <c r="F45" s="86" t="s">
        <v>1231</v>
      </c>
      <c r="G45" s="86" t="s">
        <v>19</v>
      </c>
      <c r="H45" s="86" t="s">
        <v>932</v>
      </c>
      <c r="I45" s="86" t="s">
        <v>932</v>
      </c>
      <c r="J45" s="86" t="s">
        <v>1206</v>
      </c>
      <c r="K45" s="86" t="s">
        <v>932</v>
      </c>
      <c r="L45" s="86" t="s">
        <v>932</v>
      </c>
      <c r="M45" s="86" t="s">
        <v>932</v>
      </c>
      <c r="N45" s="86" t="s">
        <v>932</v>
      </c>
      <c r="O45" s="6" t="s">
        <v>1197</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1258</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1259</v>
      </c>
      <c r="H7" s="8">
        <v>14</v>
      </c>
      <c r="I7" s="5" t="s">
        <v>157</v>
      </c>
      <c r="J7" s="5" t="s">
        <v>158</v>
      </c>
      <c r="K7" s="5" t="s">
        <v>159</v>
      </c>
      <c r="L7" s="5" t="s">
        <v>160</v>
      </c>
      <c r="M7" s="8">
        <v>12664</v>
      </c>
      <c r="N7" s="5" t="s">
        <v>161</v>
      </c>
    </row>
    <row r="8" spans="1:14" x14ac:dyDescent="0.3">
      <c r="A8" s="1"/>
      <c r="B8" s="5" t="s">
        <v>50</v>
      </c>
      <c r="C8" s="5" t="s">
        <v>212</v>
      </c>
      <c r="D8" s="5" t="s">
        <v>93</v>
      </c>
      <c r="E8" s="4" t="s">
        <v>213</v>
      </c>
      <c r="F8" s="4" t="s">
        <v>214</v>
      </c>
      <c r="G8" s="6" t="s">
        <v>1260</v>
      </c>
      <c r="H8" s="8">
        <v>0.2</v>
      </c>
      <c r="I8" s="5" t="s">
        <v>157</v>
      </c>
      <c r="J8" s="5" t="s">
        <v>158</v>
      </c>
      <c r="K8" s="5" t="s">
        <v>159</v>
      </c>
      <c r="L8" s="5" t="s">
        <v>160</v>
      </c>
      <c r="M8" s="8">
        <v>114</v>
      </c>
      <c r="N8" s="5" t="s">
        <v>161</v>
      </c>
    </row>
    <row r="9" spans="1:14" ht="26.4" x14ac:dyDescent="0.3">
      <c r="A9" s="1"/>
      <c r="B9" s="5" t="s">
        <v>225</v>
      </c>
      <c r="C9" s="5" t="s">
        <v>233</v>
      </c>
      <c r="D9" s="5" t="s">
        <v>234</v>
      </c>
      <c r="E9" s="4" t="s">
        <v>175</v>
      </c>
      <c r="F9" s="4" t="s">
        <v>228</v>
      </c>
      <c r="G9" s="6" t="s">
        <v>235</v>
      </c>
      <c r="H9" s="8">
        <v>23</v>
      </c>
      <c r="I9" s="5" t="s">
        <v>157</v>
      </c>
      <c r="J9" s="5" t="s">
        <v>158</v>
      </c>
      <c r="K9" s="5" t="s">
        <v>159</v>
      </c>
      <c r="L9" s="5" t="s">
        <v>177</v>
      </c>
      <c r="M9" s="8">
        <v>12781</v>
      </c>
      <c r="N9" s="5" t="s">
        <v>161</v>
      </c>
    </row>
    <row r="10" spans="1:14" x14ac:dyDescent="0.3">
      <c r="A10" s="1"/>
      <c r="B10" s="5" t="s">
        <v>225</v>
      </c>
      <c r="C10" s="5" t="s">
        <v>233</v>
      </c>
      <c r="D10" s="5" t="s">
        <v>236</v>
      </c>
      <c r="E10" s="4" t="s">
        <v>175</v>
      </c>
      <c r="F10" s="4" t="s">
        <v>155</v>
      </c>
      <c r="G10" s="6" t="s">
        <v>1261</v>
      </c>
      <c r="H10" s="8">
        <v>5.7320000000000002</v>
      </c>
      <c r="I10" s="5" t="s">
        <v>157</v>
      </c>
      <c r="J10" s="5" t="s">
        <v>158</v>
      </c>
      <c r="K10" s="5" t="s">
        <v>159</v>
      </c>
      <c r="L10" s="5" t="s">
        <v>160</v>
      </c>
      <c r="M10" s="8">
        <v>12780</v>
      </c>
      <c r="N10" s="5" t="s">
        <v>161</v>
      </c>
    </row>
    <row r="11" spans="1:14" ht="26.4" x14ac:dyDescent="0.3">
      <c r="A11" s="1"/>
      <c r="B11" s="5" t="s">
        <v>225</v>
      </c>
      <c r="C11" s="5" t="s">
        <v>233</v>
      </c>
      <c r="D11" s="5" t="s">
        <v>234</v>
      </c>
      <c r="E11" s="4" t="s">
        <v>228</v>
      </c>
      <c r="F11" s="4" t="s">
        <v>155</v>
      </c>
      <c r="G11" s="6" t="s">
        <v>1262</v>
      </c>
      <c r="H11" s="8">
        <v>23</v>
      </c>
      <c r="I11" s="5" t="s">
        <v>157</v>
      </c>
      <c r="J11" s="5" t="s">
        <v>158</v>
      </c>
      <c r="K11" s="5" t="s">
        <v>159</v>
      </c>
      <c r="L11" s="5" t="s">
        <v>177</v>
      </c>
      <c r="M11" s="8">
        <v>12781</v>
      </c>
      <c r="N11" s="5" t="s">
        <v>161</v>
      </c>
    </row>
    <row r="12" spans="1:14" x14ac:dyDescent="0.3">
      <c r="A12" s="1"/>
      <c r="B12" s="5" t="s">
        <v>250</v>
      </c>
      <c r="C12" s="5" t="s">
        <v>251</v>
      </c>
      <c r="D12" s="5" t="s">
        <v>90</v>
      </c>
      <c r="E12" s="4" t="s">
        <v>175</v>
      </c>
      <c r="F12" s="4" t="s">
        <v>155</v>
      </c>
      <c r="G12" s="6" t="s">
        <v>252</v>
      </c>
      <c r="H12" s="8">
        <v>20</v>
      </c>
      <c r="I12" s="5" t="s">
        <v>157</v>
      </c>
      <c r="J12" s="5" t="s">
        <v>158</v>
      </c>
      <c r="K12" s="5" t="s">
        <v>159</v>
      </c>
      <c r="L12" s="5" t="s">
        <v>160</v>
      </c>
      <c r="M12" s="8">
        <v>18265</v>
      </c>
      <c r="N12" s="5" t="s">
        <v>161</v>
      </c>
    </row>
    <row r="13" spans="1:14" x14ac:dyDescent="0.3">
      <c r="A13" s="1"/>
      <c r="B13" s="5" t="s">
        <v>74</v>
      </c>
      <c r="C13" s="5" t="s">
        <v>261</v>
      </c>
      <c r="D13" s="5" t="s">
        <v>264</v>
      </c>
      <c r="E13" s="4" t="s">
        <v>175</v>
      </c>
      <c r="F13" s="4" t="s">
        <v>155</v>
      </c>
      <c r="G13" s="6" t="s">
        <v>265</v>
      </c>
      <c r="H13" s="8">
        <v>0</v>
      </c>
      <c r="I13" s="5" t="s">
        <v>157</v>
      </c>
      <c r="J13" s="5" t="s">
        <v>158</v>
      </c>
      <c r="K13" s="5" t="s">
        <v>159</v>
      </c>
      <c r="L13" s="5" t="s">
        <v>177</v>
      </c>
      <c r="M13" s="8">
        <v>13602</v>
      </c>
      <c r="N13" s="5" t="s">
        <v>161</v>
      </c>
    </row>
    <row r="14" spans="1:14" x14ac:dyDescent="0.3">
      <c r="A14" s="1"/>
      <c r="B14" s="5" t="s">
        <v>77</v>
      </c>
      <c r="C14" s="5" t="s">
        <v>299</v>
      </c>
      <c r="D14" s="5" t="s">
        <v>90</v>
      </c>
      <c r="E14" s="4" t="s">
        <v>175</v>
      </c>
      <c r="F14" s="4" t="s">
        <v>155</v>
      </c>
      <c r="G14" s="6" t="s">
        <v>300</v>
      </c>
      <c r="H14" s="8">
        <v>0</v>
      </c>
      <c r="I14" s="5" t="s">
        <v>157</v>
      </c>
      <c r="J14" s="5" t="s">
        <v>158</v>
      </c>
      <c r="K14" s="5" t="s">
        <v>159</v>
      </c>
      <c r="L14" s="5" t="s">
        <v>229</v>
      </c>
      <c r="M14" s="8">
        <v>15211</v>
      </c>
      <c r="N14" s="5" t="s">
        <v>161</v>
      </c>
    </row>
    <row r="15" spans="1:14" x14ac:dyDescent="0.3">
      <c r="A15" s="1"/>
      <c r="B15" s="5" t="s">
        <v>77</v>
      </c>
      <c r="C15" s="5" t="s">
        <v>306</v>
      </c>
      <c r="D15" s="5" t="s">
        <v>307</v>
      </c>
      <c r="E15" s="4" t="s">
        <v>175</v>
      </c>
      <c r="F15" s="4" t="s">
        <v>155</v>
      </c>
      <c r="G15" s="6" t="s">
        <v>308</v>
      </c>
      <c r="H15" s="8">
        <v>0</v>
      </c>
      <c r="I15" s="5" t="s">
        <v>204</v>
      </c>
      <c r="J15" s="5" t="s">
        <v>158</v>
      </c>
      <c r="K15" s="5" t="s">
        <v>159</v>
      </c>
      <c r="L15" s="5" t="s">
        <v>229</v>
      </c>
      <c r="M15" s="8">
        <v>22082</v>
      </c>
      <c r="N15" s="5" t="s">
        <v>161</v>
      </c>
    </row>
    <row r="16" spans="1:14" x14ac:dyDescent="0.3">
      <c r="A16" s="1"/>
      <c r="B16" s="5" t="s">
        <v>309</v>
      </c>
      <c r="C16" s="5" t="s">
        <v>309</v>
      </c>
      <c r="D16" s="5" t="s">
        <v>310</v>
      </c>
      <c r="E16" s="4" t="s">
        <v>175</v>
      </c>
      <c r="F16" s="4" t="s">
        <v>155</v>
      </c>
      <c r="G16" s="6" t="s">
        <v>311</v>
      </c>
      <c r="H16" s="8">
        <v>0</v>
      </c>
      <c r="I16" s="5" t="s">
        <v>312</v>
      </c>
      <c r="J16" s="5" t="s">
        <v>158</v>
      </c>
      <c r="K16" s="5" t="s">
        <v>159</v>
      </c>
      <c r="L16" s="5" t="s">
        <v>160</v>
      </c>
      <c r="M16" s="8">
        <v>18189</v>
      </c>
      <c r="N16" s="5" t="s">
        <v>161</v>
      </c>
    </row>
    <row r="17" spans="1:14" x14ac:dyDescent="0.3">
      <c r="A17" s="1"/>
      <c r="B17" s="5" t="s">
        <v>109</v>
      </c>
      <c r="C17" s="5" t="s">
        <v>344</v>
      </c>
      <c r="D17" s="5" t="s">
        <v>98</v>
      </c>
      <c r="E17" s="4" t="s">
        <v>175</v>
      </c>
      <c r="F17" s="4" t="s">
        <v>155</v>
      </c>
      <c r="G17" s="6" t="s">
        <v>345</v>
      </c>
      <c r="H17" s="8">
        <v>35</v>
      </c>
      <c r="I17" s="5" t="s">
        <v>157</v>
      </c>
      <c r="J17" s="5" t="s">
        <v>158</v>
      </c>
      <c r="K17" s="5" t="s">
        <v>159</v>
      </c>
      <c r="L17" s="5" t="s">
        <v>160</v>
      </c>
      <c r="M17" s="8">
        <v>21</v>
      </c>
      <c r="N17" s="5" t="s">
        <v>161</v>
      </c>
    </row>
    <row r="18" spans="1:14" x14ac:dyDescent="0.3">
      <c r="A18" s="1"/>
      <c r="B18" s="5" t="s">
        <v>351</v>
      </c>
      <c r="C18" s="5" t="s">
        <v>352</v>
      </c>
      <c r="D18" s="5" t="s">
        <v>353</v>
      </c>
      <c r="E18" s="4" t="s">
        <v>175</v>
      </c>
      <c r="F18" s="4" t="s">
        <v>155</v>
      </c>
      <c r="G18" s="6" t="s">
        <v>354</v>
      </c>
      <c r="H18" s="8">
        <v>1.2</v>
      </c>
      <c r="I18" s="5" t="s">
        <v>157</v>
      </c>
      <c r="J18" s="5" t="s">
        <v>158</v>
      </c>
      <c r="K18" s="5" t="s">
        <v>159</v>
      </c>
      <c r="L18" s="5" t="s">
        <v>160</v>
      </c>
      <c r="M18" s="8">
        <v>20852</v>
      </c>
      <c r="N18" s="5" t="s">
        <v>161</v>
      </c>
    </row>
    <row r="19" spans="1:14" x14ac:dyDescent="0.3">
      <c r="A19" s="1"/>
      <c r="B19" s="5" t="s">
        <v>351</v>
      </c>
      <c r="C19" s="5" t="s">
        <v>1263</v>
      </c>
      <c r="D19" s="5" t="s">
        <v>93</v>
      </c>
      <c r="E19" s="4" t="s">
        <v>356</v>
      </c>
      <c r="F19" s="4" t="s">
        <v>155</v>
      </c>
      <c r="G19" s="6" t="s">
        <v>357</v>
      </c>
      <c r="H19" s="8">
        <v>1.2</v>
      </c>
      <c r="I19" s="5" t="s">
        <v>157</v>
      </c>
      <c r="J19" s="5" t="s">
        <v>158</v>
      </c>
      <c r="K19" s="5" t="s">
        <v>159</v>
      </c>
      <c r="L19" s="5" t="s">
        <v>160</v>
      </c>
      <c r="M19" s="8">
        <v>18814</v>
      </c>
      <c r="N19" s="5" t="s">
        <v>161</v>
      </c>
    </row>
    <row r="20" spans="1:14" x14ac:dyDescent="0.3">
      <c r="A20" s="1"/>
      <c r="B20" s="5" t="s">
        <v>351</v>
      </c>
      <c r="C20" s="5" t="s">
        <v>358</v>
      </c>
      <c r="D20" s="5" t="s">
        <v>93</v>
      </c>
      <c r="E20" s="4" t="s">
        <v>175</v>
      </c>
      <c r="F20" s="4" t="s">
        <v>155</v>
      </c>
      <c r="G20" s="6" t="s">
        <v>359</v>
      </c>
      <c r="H20" s="8">
        <v>1.5</v>
      </c>
      <c r="I20" s="5" t="s">
        <v>157</v>
      </c>
      <c r="J20" s="5" t="s">
        <v>158</v>
      </c>
      <c r="K20" s="5" t="s">
        <v>159</v>
      </c>
      <c r="L20" s="5" t="s">
        <v>160</v>
      </c>
      <c r="M20" s="8">
        <v>13300</v>
      </c>
      <c r="N20" s="5" t="s">
        <v>161</v>
      </c>
    </row>
    <row r="21" spans="1:14" x14ac:dyDescent="0.3">
      <c r="A21" s="1"/>
      <c r="B21" s="5" t="s">
        <v>351</v>
      </c>
      <c r="C21" s="5" t="s">
        <v>358</v>
      </c>
      <c r="D21" s="5" t="s">
        <v>68</v>
      </c>
      <c r="E21" s="4" t="s">
        <v>360</v>
      </c>
      <c r="F21" s="4" t="s">
        <v>155</v>
      </c>
      <c r="G21" s="6" t="s">
        <v>361</v>
      </c>
      <c r="H21" s="8">
        <v>1.5</v>
      </c>
      <c r="I21" s="5" t="s">
        <v>157</v>
      </c>
      <c r="J21" s="5" t="s">
        <v>158</v>
      </c>
      <c r="K21" s="5" t="s">
        <v>159</v>
      </c>
      <c r="L21" s="5" t="s">
        <v>160</v>
      </c>
      <c r="M21" s="8">
        <v>13301</v>
      </c>
      <c r="N21" s="5" t="s">
        <v>161</v>
      </c>
    </row>
    <row r="22" spans="1:14" x14ac:dyDescent="0.3">
      <c r="A22" s="1"/>
      <c r="B22" s="5" t="s">
        <v>351</v>
      </c>
      <c r="C22" s="5" t="s">
        <v>362</v>
      </c>
      <c r="D22" s="5" t="s">
        <v>90</v>
      </c>
      <c r="E22" s="4" t="s">
        <v>175</v>
      </c>
      <c r="F22" s="4" t="s">
        <v>155</v>
      </c>
      <c r="G22" s="6" t="s">
        <v>363</v>
      </c>
      <c r="H22" s="8">
        <v>1.5</v>
      </c>
      <c r="I22" s="5" t="s">
        <v>157</v>
      </c>
      <c r="J22" s="5" t="s">
        <v>158</v>
      </c>
      <c r="K22" s="5" t="s">
        <v>159</v>
      </c>
      <c r="L22" s="5" t="s">
        <v>160</v>
      </c>
      <c r="M22" s="8">
        <v>15113</v>
      </c>
      <c r="N22" s="5" t="s">
        <v>161</v>
      </c>
    </row>
    <row r="23" spans="1:14" x14ac:dyDescent="0.3">
      <c r="A23" s="1"/>
      <c r="B23" s="5" t="s">
        <v>364</v>
      </c>
      <c r="C23" s="5" t="s">
        <v>365</v>
      </c>
      <c r="D23" s="5" t="s">
        <v>366</v>
      </c>
      <c r="E23" s="4" t="s">
        <v>367</v>
      </c>
      <c r="F23" s="4" t="s">
        <v>155</v>
      </c>
      <c r="G23" s="6" t="s">
        <v>368</v>
      </c>
      <c r="H23" s="8">
        <v>217.12</v>
      </c>
      <c r="I23" s="5" t="s">
        <v>157</v>
      </c>
      <c r="J23" s="5" t="s">
        <v>158</v>
      </c>
      <c r="K23" s="5" t="s">
        <v>159</v>
      </c>
      <c r="L23" s="5" t="s">
        <v>160</v>
      </c>
      <c r="M23" s="8">
        <v>14928</v>
      </c>
      <c r="N23" s="5" t="s">
        <v>161</v>
      </c>
    </row>
    <row r="24" spans="1:14" ht="26.4" x14ac:dyDescent="0.3">
      <c r="A24" s="1"/>
      <c r="B24" s="5" t="s">
        <v>123</v>
      </c>
      <c r="C24" s="5" t="s">
        <v>480</v>
      </c>
      <c r="D24" s="5" t="s">
        <v>98</v>
      </c>
      <c r="E24" s="4" t="s">
        <v>175</v>
      </c>
      <c r="F24" s="4" t="s">
        <v>155</v>
      </c>
      <c r="G24" s="6" t="s">
        <v>1264</v>
      </c>
      <c r="H24" s="8">
        <v>11</v>
      </c>
      <c r="I24" s="5" t="s">
        <v>157</v>
      </c>
      <c r="J24" s="5" t="s">
        <v>158</v>
      </c>
      <c r="K24" s="5" t="s">
        <v>159</v>
      </c>
      <c r="L24" s="5" t="s">
        <v>160</v>
      </c>
      <c r="M24" s="8">
        <v>42</v>
      </c>
      <c r="N24" s="5" t="s">
        <v>161</v>
      </c>
    </row>
    <row r="25" spans="1:14" ht="26.4" x14ac:dyDescent="0.3">
      <c r="A25" s="1"/>
      <c r="B25" s="5" t="s">
        <v>123</v>
      </c>
      <c r="C25" s="5" t="s">
        <v>482</v>
      </c>
      <c r="D25" s="5" t="s">
        <v>68</v>
      </c>
      <c r="E25" s="4" t="s">
        <v>175</v>
      </c>
      <c r="F25" s="4" t="s">
        <v>155</v>
      </c>
      <c r="G25" s="6" t="s">
        <v>483</v>
      </c>
      <c r="H25" s="8">
        <v>3</v>
      </c>
      <c r="I25" s="5" t="s">
        <v>157</v>
      </c>
      <c r="J25" s="5" t="s">
        <v>158</v>
      </c>
      <c r="K25" s="5" t="s">
        <v>159</v>
      </c>
      <c r="L25" s="5" t="s">
        <v>160</v>
      </c>
      <c r="M25" s="8">
        <v>45</v>
      </c>
      <c r="N25" s="5" t="s">
        <v>161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Q34" activePane="bottomRight" state="frozen"/>
      <selection pane="topRight" activeCell="C1" sqref="C1"/>
      <selection pane="bottomLeft" activeCell="A7" sqref="A7"/>
      <selection pane="bottomRight" activeCell="HR6" sqref="HR6"/>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4" t="s">
        <v>42</v>
      </c>
      <c r="C3" s="195"/>
      <c r="D3" s="195"/>
      <c r="E3" s="225" t="s">
        <v>1265</v>
      </c>
      <c r="F3" s="225"/>
      <c r="G3" s="225"/>
      <c r="H3" s="2"/>
      <c r="I3" s="2"/>
      <c r="J3" s="2"/>
      <c r="K3" s="2"/>
      <c r="L3" s="2" t="s">
        <v>1266</v>
      </c>
      <c r="M3" s="2"/>
      <c r="N3" s="2"/>
      <c r="O3" s="2"/>
      <c r="P3" s="2"/>
      <c r="Q3" s="2"/>
      <c r="R3" s="2"/>
      <c r="S3" s="2"/>
      <c r="T3" s="2"/>
      <c r="U3" s="2"/>
      <c r="V3" s="2" t="s">
        <v>1265</v>
      </c>
      <c r="W3" s="2"/>
      <c r="X3" s="2"/>
      <c r="Y3" s="2"/>
      <c r="Z3" s="2"/>
      <c r="AA3" s="2"/>
      <c r="AB3" s="2"/>
      <c r="AC3" s="2" t="s">
        <v>1266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1268</v>
      </c>
      <c r="GT3" s="1"/>
      <c r="GU3" s="1"/>
      <c r="GV3" s="1"/>
      <c r="GW3" s="1"/>
      <c r="GX3" s="1"/>
      <c r="GY3" s="1"/>
      <c r="GZ3" s="1"/>
      <c r="HA3" s="87" t="s">
        <v>1269</v>
      </c>
      <c r="HB3" s="1"/>
      <c r="HC3" s="1"/>
      <c r="HD3" s="1"/>
      <c r="HE3" s="1"/>
      <c r="HF3" s="1"/>
      <c r="HG3" s="1"/>
      <c r="HH3" s="1"/>
      <c r="HI3" s="1"/>
      <c r="HJ3" s="87" t="s">
        <v>932</v>
      </c>
      <c r="HK3" s="1"/>
      <c r="HL3" s="1"/>
    </row>
    <row r="4" spans="1:220" ht="0" hidden="1" customHeight="1" x14ac:dyDescent="0.3">
      <c r="A4" s="1"/>
      <c r="B4" s="88" t="s">
        <v>1270</v>
      </c>
      <c r="C4" s="223" t="s">
        <v>1271</v>
      </c>
      <c r="D4" s="220" t="s">
        <v>55</v>
      </c>
      <c r="E4" s="221"/>
      <c r="F4" s="221"/>
      <c r="G4" s="222"/>
      <c r="H4" s="220" t="s">
        <v>1272</v>
      </c>
      <c r="I4" s="222"/>
      <c r="J4" s="220" t="s">
        <v>1273</v>
      </c>
      <c r="K4" s="222"/>
      <c r="L4" s="220" t="s">
        <v>77</v>
      </c>
      <c r="M4" s="221"/>
      <c r="N4" s="221"/>
      <c r="O4" s="221"/>
      <c r="P4" s="221"/>
      <c r="Q4" s="221"/>
      <c r="R4" s="221"/>
      <c r="S4" s="222"/>
      <c r="T4" s="220" t="s">
        <v>565</v>
      </c>
      <c r="U4" s="221"/>
      <c r="V4" s="221"/>
      <c r="W4" s="222"/>
      <c r="X4" s="223" t="s">
        <v>1274</v>
      </c>
      <c r="Y4" s="220" t="s">
        <v>225</v>
      </c>
      <c r="Z4" s="221"/>
      <c r="AA4" s="222"/>
      <c r="AB4" s="220" t="s">
        <v>50</v>
      </c>
      <c r="AC4" s="221"/>
      <c r="AD4" s="221"/>
      <c r="AE4" s="221"/>
      <c r="AF4" s="221"/>
      <c r="AG4" s="221"/>
      <c r="AH4" s="222"/>
      <c r="AI4" s="223" t="s">
        <v>1275</v>
      </c>
      <c r="AJ4" s="223" t="s">
        <v>1276</v>
      </c>
      <c r="AK4" s="223" t="s">
        <v>1277</v>
      </c>
      <c r="AL4" s="220" t="s">
        <v>1278</v>
      </c>
      <c r="AM4" s="222"/>
      <c r="AN4" s="220" t="s">
        <v>1279</v>
      </c>
      <c r="AO4" s="222"/>
      <c r="AP4" s="223" t="s">
        <v>1280</v>
      </c>
      <c r="AQ4" s="220" t="s">
        <v>1281</v>
      </c>
      <c r="AR4" s="222"/>
      <c r="AS4" s="223" t="s">
        <v>1282</v>
      </c>
      <c r="AT4" s="223" t="s">
        <v>1283</v>
      </c>
      <c r="AU4" s="223" t="s">
        <v>1284</v>
      </c>
      <c r="AV4" s="220" t="s">
        <v>74</v>
      </c>
      <c r="AW4" s="221"/>
      <c r="AX4" s="222"/>
      <c r="AY4" s="220" t="s">
        <v>123</v>
      </c>
      <c r="AZ4" s="221"/>
      <c r="BA4" s="221"/>
      <c r="BB4" s="221"/>
      <c r="BC4" s="221"/>
      <c r="BD4" s="221"/>
      <c r="BE4" s="221"/>
      <c r="BF4" s="222"/>
      <c r="BG4" s="220" t="s">
        <v>1285</v>
      </c>
      <c r="BH4" s="222"/>
      <c r="BI4" s="223" t="s">
        <v>667</v>
      </c>
      <c r="BJ4" s="220" t="s">
        <v>58</v>
      </c>
      <c r="BK4" s="221"/>
      <c r="BL4" s="222"/>
      <c r="BM4" s="220" t="s">
        <v>65</v>
      </c>
      <c r="BN4" s="221"/>
      <c r="BO4" s="221"/>
      <c r="BP4" s="221"/>
      <c r="BQ4" s="221"/>
      <c r="BR4" s="221"/>
      <c r="BS4" s="221"/>
      <c r="BT4" s="221"/>
      <c r="BU4" s="221"/>
      <c r="BV4" s="221"/>
      <c r="BW4" s="221"/>
      <c r="BX4" s="221"/>
      <c r="BY4" s="221"/>
      <c r="BZ4" s="222"/>
      <c r="CA4" s="220" t="s">
        <v>1286</v>
      </c>
      <c r="CB4" s="222"/>
      <c r="CC4" s="223" t="s">
        <v>1287</v>
      </c>
      <c r="CD4" s="220" t="s">
        <v>109</v>
      </c>
      <c r="CE4" s="221"/>
      <c r="CF4" s="221"/>
      <c r="CG4" s="221"/>
      <c r="CH4" s="221"/>
      <c r="CI4" s="221"/>
      <c r="CJ4" s="221"/>
      <c r="CK4" s="221"/>
      <c r="CL4" s="221"/>
      <c r="CM4" s="221"/>
      <c r="CN4" s="221"/>
      <c r="CO4" s="222"/>
      <c r="CP4" s="220" t="s">
        <v>120</v>
      </c>
      <c r="CQ4" s="221"/>
      <c r="CR4" s="221"/>
      <c r="CS4" s="222"/>
      <c r="CT4" s="220" t="s">
        <v>1288</v>
      </c>
      <c r="CU4" s="222"/>
      <c r="CV4" s="220" t="s">
        <v>1289</v>
      </c>
      <c r="CW4" s="221"/>
      <c r="CX4" s="222"/>
      <c r="CY4" s="220" t="s">
        <v>1290</v>
      </c>
      <c r="CZ4" s="221"/>
      <c r="DA4" s="221"/>
      <c r="DB4" s="222"/>
      <c r="DC4" s="220" t="s">
        <v>1291</v>
      </c>
      <c r="DD4" s="221"/>
      <c r="DE4" s="221"/>
      <c r="DF4" s="221"/>
      <c r="DG4" s="221"/>
      <c r="DH4" s="221"/>
      <c r="DI4" s="221"/>
      <c r="DJ4" s="221"/>
      <c r="DK4" s="221"/>
      <c r="DL4" s="221"/>
      <c r="DM4" s="221"/>
      <c r="DN4" s="222"/>
      <c r="DO4" s="220" t="s">
        <v>1292</v>
      </c>
      <c r="DP4" s="221"/>
      <c r="DQ4" s="221"/>
      <c r="DR4" s="222"/>
      <c r="DS4" s="220" t="s">
        <v>1293</v>
      </c>
      <c r="DT4" s="221"/>
      <c r="DU4" s="221"/>
      <c r="DV4" s="222"/>
      <c r="DW4" s="223"/>
      <c r="DX4" s="220" t="s">
        <v>1294</v>
      </c>
      <c r="DY4" s="221"/>
      <c r="DZ4" s="221"/>
      <c r="EA4" s="221"/>
      <c r="EB4" s="221"/>
      <c r="EC4" s="222"/>
      <c r="ED4" s="1"/>
      <c r="EE4" s="223" t="s">
        <v>1295</v>
      </c>
      <c r="EF4" s="223" t="s">
        <v>1296</v>
      </c>
      <c r="EG4" s="223" t="s">
        <v>1297</v>
      </c>
      <c r="EH4" s="223" t="s">
        <v>1298</v>
      </c>
      <c r="EI4" s="223" t="s">
        <v>1299</v>
      </c>
      <c r="EJ4" s="223" t="s">
        <v>1300</v>
      </c>
      <c r="EK4" s="223" t="s">
        <v>1301</v>
      </c>
      <c r="EL4" s="223" t="s">
        <v>1302</v>
      </c>
      <c r="EM4" s="220" t="s">
        <v>1272</v>
      </c>
      <c r="EN4" s="222"/>
      <c r="EO4" s="223" t="s">
        <v>303</v>
      </c>
      <c r="EP4" s="223" t="s">
        <v>1275</v>
      </c>
      <c r="EQ4" s="223" t="s">
        <v>1303</v>
      </c>
      <c r="ER4" s="223" t="s">
        <v>1304</v>
      </c>
      <c r="ES4" s="223" t="s">
        <v>1305</v>
      </c>
      <c r="ET4" s="223" t="s">
        <v>1306</v>
      </c>
      <c r="EU4" s="223" t="s">
        <v>1307</v>
      </c>
      <c r="EV4" s="223" t="s">
        <v>1308</v>
      </c>
      <c r="EW4" s="223" t="s">
        <v>1309</v>
      </c>
      <c r="EX4" s="223" t="s">
        <v>1310</v>
      </c>
      <c r="EY4" s="223" t="s">
        <v>1311</v>
      </c>
      <c r="EZ4" s="223" t="s">
        <v>1312</v>
      </c>
      <c r="FA4" s="223" t="s">
        <v>1313</v>
      </c>
      <c r="FB4" s="223" t="s">
        <v>1314</v>
      </c>
      <c r="FC4" s="223" t="s">
        <v>1315</v>
      </c>
      <c r="FD4" s="223" t="s">
        <v>1316</v>
      </c>
      <c r="FE4" s="223" t="s">
        <v>1317</v>
      </c>
      <c r="FF4" s="223" t="s">
        <v>1318</v>
      </c>
      <c r="FG4" s="223" t="s">
        <v>1319</v>
      </c>
      <c r="FH4" s="223" t="s">
        <v>1320</v>
      </c>
      <c r="FI4" s="223" t="s">
        <v>1321</v>
      </c>
      <c r="FJ4" s="223" t="s">
        <v>1322</v>
      </c>
      <c r="FK4" s="220" t="s">
        <v>598</v>
      </c>
      <c r="FL4" s="221"/>
      <c r="FM4" s="221"/>
      <c r="FN4" s="222"/>
      <c r="FO4" s="223" t="s">
        <v>1323</v>
      </c>
      <c r="FP4" s="220" t="s">
        <v>1324</v>
      </c>
      <c r="FQ4" s="222"/>
      <c r="FR4" s="220" t="s">
        <v>65</v>
      </c>
      <c r="FS4" s="221"/>
      <c r="FT4" s="221"/>
      <c r="FU4" s="221"/>
      <c r="FV4" s="222"/>
      <c r="FW4" s="220" t="s">
        <v>1325</v>
      </c>
      <c r="FX4" s="222"/>
      <c r="FY4" s="220" t="s">
        <v>602</v>
      </c>
      <c r="FZ4" s="221"/>
      <c r="GA4" s="221"/>
      <c r="GB4" s="222"/>
      <c r="GC4" s="223" t="s">
        <v>1326</v>
      </c>
      <c r="GD4" s="223" t="s">
        <v>1327</v>
      </c>
      <c r="GE4" s="223" t="s">
        <v>1328</v>
      </c>
      <c r="GF4" s="220" t="s">
        <v>109</v>
      </c>
      <c r="GG4" s="221"/>
      <c r="GH4" s="221"/>
      <c r="GI4" s="221"/>
      <c r="GJ4" s="222"/>
      <c r="GK4" s="220" t="s">
        <v>351</v>
      </c>
      <c r="GL4" s="221"/>
      <c r="GM4" s="221"/>
      <c r="GN4" s="222"/>
      <c r="GO4" s="223" t="s">
        <v>1329</v>
      </c>
      <c r="GP4" s="220" t="s">
        <v>1330</v>
      </c>
      <c r="GQ4" s="222"/>
      <c r="GR4" s="1"/>
      <c r="GS4" s="223" t="s">
        <v>1295</v>
      </c>
      <c r="GT4" s="220" t="s">
        <v>1331</v>
      </c>
      <c r="GU4" s="222"/>
      <c r="GV4" s="223" t="s">
        <v>1303</v>
      </c>
      <c r="GW4" s="223" t="s">
        <v>1317</v>
      </c>
      <c r="GX4" s="223" t="s">
        <v>1318</v>
      </c>
      <c r="GY4" s="223" t="s">
        <v>1319</v>
      </c>
      <c r="GZ4" s="1"/>
      <c r="HA4" s="223" t="s">
        <v>1332</v>
      </c>
      <c r="HB4" s="223" t="s">
        <v>1333</v>
      </c>
      <c r="HC4" s="223" t="s">
        <v>1334</v>
      </c>
      <c r="HD4" s="223" t="s">
        <v>1335</v>
      </c>
      <c r="HE4" s="223" t="s">
        <v>1336</v>
      </c>
      <c r="HF4" s="223" t="s">
        <v>1337</v>
      </c>
      <c r="HG4" s="220" t="s">
        <v>1330</v>
      </c>
      <c r="HH4" s="222"/>
      <c r="HI4" s="1"/>
      <c r="HJ4" s="220" t="s">
        <v>1293</v>
      </c>
      <c r="HK4" s="221"/>
      <c r="HL4" s="222"/>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1338</v>
      </c>
      <c r="C6" s="93" t="s">
        <v>616</v>
      </c>
      <c r="D6" s="94" t="s">
        <v>617</v>
      </c>
      <c r="E6" s="95" t="s">
        <v>618</v>
      </c>
      <c r="F6" s="95" t="s">
        <v>619</v>
      </c>
      <c r="G6" s="96" t="s">
        <v>620</v>
      </c>
      <c r="H6" s="94" t="s">
        <v>621</v>
      </c>
      <c r="I6" s="96" t="s">
        <v>622</v>
      </c>
      <c r="J6" s="94" t="s">
        <v>623</v>
      </c>
      <c r="K6" s="96" t="s">
        <v>624</v>
      </c>
      <c r="L6" s="94" t="s">
        <v>625</v>
      </c>
      <c r="M6" s="95" t="s">
        <v>626</v>
      </c>
      <c r="N6" s="95" t="s">
        <v>627</v>
      </c>
      <c r="O6" s="95" t="s">
        <v>628</v>
      </c>
      <c r="P6" s="95" t="s">
        <v>629</v>
      </c>
      <c r="Q6" s="95" t="s">
        <v>630</v>
      </c>
      <c r="R6" s="95" t="s">
        <v>299</v>
      </c>
      <c r="S6" s="96" t="s">
        <v>631</v>
      </c>
      <c r="T6" s="94" t="s">
        <v>632</v>
      </c>
      <c r="U6" s="95" t="s">
        <v>633</v>
      </c>
      <c r="V6" s="95" t="s">
        <v>634</v>
      </c>
      <c r="W6" s="96" t="s">
        <v>635</v>
      </c>
      <c r="X6" s="93" t="s">
        <v>636</v>
      </c>
      <c r="Y6" s="94" t="s">
        <v>637</v>
      </c>
      <c r="Z6" s="95" t="s">
        <v>638</v>
      </c>
      <c r="AA6" s="96" t="s">
        <v>233</v>
      </c>
      <c r="AB6" s="94" t="s">
        <v>639</v>
      </c>
      <c r="AC6" s="95" t="s">
        <v>640</v>
      </c>
      <c r="AD6" s="95" t="s">
        <v>641</v>
      </c>
      <c r="AE6" s="95" t="s">
        <v>642</v>
      </c>
      <c r="AF6" s="95" t="s">
        <v>643</v>
      </c>
      <c r="AG6" s="95" t="s">
        <v>644</v>
      </c>
      <c r="AH6" s="96" t="s">
        <v>645</v>
      </c>
      <c r="AI6" s="93" t="s">
        <v>646</v>
      </c>
      <c r="AJ6" s="93" t="s">
        <v>647</v>
      </c>
      <c r="AK6" s="93" t="s">
        <v>648</v>
      </c>
      <c r="AL6" s="94" t="s">
        <v>649</v>
      </c>
      <c r="AM6" s="96" t="s">
        <v>650</v>
      </c>
      <c r="AN6" s="94" t="s">
        <v>651</v>
      </c>
      <c r="AO6" s="96" t="s">
        <v>652</v>
      </c>
      <c r="AP6" s="93" t="s">
        <v>309</v>
      </c>
      <c r="AQ6" s="94" t="s">
        <v>653</v>
      </c>
      <c r="AR6" s="96" t="s">
        <v>654</v>
      </c>
      <c r="AS6" s="93" t="s">
        <v>655</v>
      </c>
      <c r="AT6" s="93" t="s">
        <v>656</v>
      </c>
      <c r="AU6" s="93" t="s">
        <v>657</v>
      </c>
      <c r="AV6" s="94" t="s">
        <v>658</v>
      </c>
      <c r="AW6" s="95" t="s">
        <v>659</v>
      </c>
      <c r="AX6" s="96" t="s">
        <v>660</v>
      </c>
      <c r="AY6" s="94" t="s">
        <v>661</v>
      </c>
      <c r="AZ6" s="95" t="s">
        <v>482</v>
      </c>
      <c r="BA6" s="95" t="s">
        <v>418</v>
      </c>
      <c r="BB6" s="95" t="s">
        <v>480</v>
      </c>
      <c r="BC6" s="95" t="s">
        <v>662</v>
      </c>
      <c r="BD6" s="95" t="s">
        <v>663</v>
      </c>
      <c r="BE6" s="95" t="s">
        <v>664</v>
      </c>
      <c r="BF6" s="96" t="s">
        <v>477</v>
      </c>
      <c r="BG6" s="94" t="s">
        <v>665</v>
      </c>
      <c r="BH6" s="96" t="s">
        <v>666</v>
      </c>
      <c r="BI6" s="93" t="s">
        <v>667</v>
      </c>
      <c r="BJ6" s="94" t="s">
        <v>668</v>
      </c>
      <c r="BK6" s="95" t="s">
        <v>669</v>
      </c>
      <c r="BL6" s="96" t="s">
        <v>670</v>
      </c>
      <c r="BM6" s="94" t="s">
        <v>671</v>
      </c>
      <c r="BN6" s="95" t="s">
        <v>672</v>
      </c>
      <c r="BO6" s="95" t="s">
        <v>673</v>
      </c>
      <c r="BP6" s="95" t="s">
        <v>674</v>
      </c>
      <c r="BQ6" s="95" t="s">
        <v>675</v>
      </c>
      <c r="BR6" s="95" t="s">
        <v>676</v>
      </c>
      <c r="BS6" s="95" t="s">
        <v>677</v>
      </c>
      <c r="BT6" s="95" t="s">
        <v>678</v>
      </c>
      <c r="BU6" s="95" t="s">
        <v>679</v>
      </c>
      <c r="BV6" s="95" t="s">
        <v>680</v>
      </c>
      <c r="BW6" s="95" t="s">
        <v>681</v>
      </c>
      <c r="BX6" s="95" t="s">
        <v>682</v>
      </c>
      <c r="BY6" s="95" t="s">
        <v>683</v>
      </c>
      <c r="BZ6" s="96" t="s">
        <v>684</v>
      </c>
      <c r="CA6" s="94" t="s">
        <v>685</v>
      </c>
      <c r="CB6" s="96" t="s">
        <v>686</v>
      </c>
      <c r="CC6" s="93" t="s">
        <v>687</v>
      </c>
      <c r="CD6" s="94" t="s">
        <v>688</v>
      </c>
      <c r="CE6" s="95" t="s">
        <v>689</v>
      </c>
      <c r="CF6" s="95" t="s">
        <v>690</v>
      </c>
      <c r="CG6" s="95" t="s">
        <v>344</v>
      </c>
      <c r="CH6" s="95" t="s">
        <v>691</v>
      </c>
      <c r="CI6" s="95" t="s">
        <v>692</v>
      </c>
      <c r="CJ6" s="95" t="s">
        <v>693</v>
      </c>
      <c r="CK6" s="95" t="s">
        <v>694</v>
      </c>
      <c r="CL6" s="95" t="s">
        <v>695</v>
      </c>
      <c r="CM6" s="95" t="s">
        <v>696</v>
      </c>
      <c r="CN6" s="95" t="s">
        <v>697</v>
      </c>
      <c r="CO6" s="96" t="s">
        <v>698</v>
      </c>
      <c r="CP6" s="94" t="s">
        <v>699</v>
      </c>
      <c r="CQ6" s="95" t="s">
        <v>700</v>
      </c>
      <c r="CR6" s="95" t="s">
        <v>701</v>
      </c>
      <c r="CS6" s="96" t="s">
        <v>702</v>
      </c>
      <c r="CT6" s="94" t="s">
        <v>703</v>
      </c>
      <c r="CU6" s="96" t="s">
        <v>704</v>
      </c>
      <c r="CV6" s="94" t="s">
        <v>1339</v>
      </c>
      <c r="CW6" s="95" t="s">
        <v>1340</v>
      </c>
      <c r="CX6" s="96" t="s">
        <v>1341</v>
      </c>
      <c r="CY6" s="94" t="s">
        <v>1342</v>
      </c>
      <c r="CZ6" s="95" t="s">
        <v>1343</v>
      </c>
      <c r="DA6" s="95" t="s">
        <v>1344</v>
      </c>
      <c r="DB6" s="96" t="s">
        <v>1345</v>
      </c>
      <c r="DC6" s="94" t="s">
        <v>1346</v>
      </c>
      <c r="DD6" s="95" t="s">
        <v>1347</v>
      </c>
      <c r="DE6" s="95" t="s">
        <v>1348</v>
      </c>
      <c r="DF6" s="95" t="s">
        <v>1349</v>
      </c>
      <c r="DG6" s="95" t="s">
        <v>1350</v>
      </c>
      <c r="DH6" s="95" t="s">
        <v>1351</v>
      </c>
      <c r="DI6" s="95" t="s">
        <v>1352</v>
      </c>
      <c r="DJ6" s="95" t="s">
        <v>1353</v>
      </c>
      <c r="DK6" s="95" t="s">
        <v>1354</v>
      </c>
      <c r="DL6" s="95" t="s">
        <v>1355</v>
      </c>
      <c r="DM6" s="95" t="s">
        <v>1356</v>
      </c>
      <c r="DN6" s="96" t="s">
        <v>1357</v>
      </c>
      <c r="DO6" s="94" t="s">
        <v>1358</v>
      </c>
      <c r="DP6" s="95" t="s">
        <v>1359</v>
      </c>
      <c r="DQ6" s="95" t="s">
        <v>1360</v>
      </c>
      <c r="DR6" s="96" t="s">
        <v>1361</v>
      </c>
      <c r="DS6" s="94" t="s">
        <v>1362</v>
      </c>
      <c r="DT6" s="95" t="s">
        <v>1363</v>
      </c>
      <c r="DU6" s="95" t="s">
        <v>1364</v>
      </c>
      <c r="DV6" s="96" t="s">
        <v>1365</v>
      </c>
      <c r="DW6" s="93" t="s">
        <v>1366</v>
      </c>
      <c r="DX6" s="94" t="s">
        <v>1367</v>
      </c>
      <c r="DY6" s="95" t="s">
        <v>1368</v>
      </c>
      <c r="DZ6" s="95" t="s">
        <v>1369</v>
      </c>
      <c r="EA6" s="95" t="s">
        <v>1370</v>
      </c>
      <c r="EB6" s="95" t="s">
        <v>1371</v>
      </c>
      <c r="EC6" s="96" t="s">
        <v>1372</v>
      </c>
      <c r="ED6" s="1"/>
      <c r="EE6" s="93" t="s">
        <v>764</v>
      </c>
      <c r="EF6" s="93" t="s">
        <v>705</v>
      </c>
      <c r="EG6" s="93" t="s">
        <v>706</v>
      </c>
      <c r="EH6" s="93" t="s">
        <v>707</v>
      </c>
      <c r="EI6" s="93" t="s">
        <v>708</v>
      </c>
      <c r="EJ6" s="93" t="s">
        <v>709</v>
      </c>
      <c r="EK6" s="93" t="s">
        <v>710</v>
      </c>
      <c r="EL6" s="93" t="s">
        <v>711</v>
      </c>
      <c r="EM6" s="94" t="s">
        <v>712</v>
      </c>
      <c r="EN6" s="96" t="s">
        <v>713</v>
      </c>
      <c r="EO6" s="93" t="s">
        <v>714</v>
      </c>
      <c r="EP6" s="93" t="s">
        <v>715</v>
      </c>
      <c r="EQ6" s="93" t="s">
        <v>152</v>
      </c>
      <c r="ER6" s="93" t="s">
        <v>716</v>
      </c>
      <c r="ES6" s="93" t="s">
        <v>717</v>
      </c>
      <c r="ET6" s="93" t="s">
        <v>718</v>
      </c>
      <c r="EU6" s="93" t="s">
        <v>719</v>
      </c>
      <c r="EV6" s="93" t="s">
        <v>720</v>
      </c>
      <c r="EW6" s="93" t="s">
        <v>721</v>
      </c>
      <c r="EX6" s="93" t="s">
        <v>722</v>
      </c>
      <c r="EY6" s="93" t="s">
        <v>723</v>
      </c>
      <c r="EZ6" s="93" t="s">
        <v>724</v>
      </c>
      <c r="FA6" s="93" t="s">
        <v>725</v>
      </c>
      <c r="FB6" s="93" t="s">
        <v>726</v>
      </c>
      <c r="FC6" s="93" t="s">
        <v>727</v>
      </c>
      <c r="FD6" s="93" t="s">
        <v>728</v>
      </c>
      <c r="FE6" s="93" t="s">
        <v>767</v>
      </c>
      <c r="FF6" s="93" t="s">
        <v>768</v>
      </c>
      <c r="FG6" s="93" t="s">
        <v>769</v>
      </c>
      <c r="FH6" s="93" t="s">
        <v>729</v>
      </c>
      <c r="FI6" s="93" t="s">
        <v>730</v>
      </c>
      <c r="FJ6" s="93" t="s">
        <v>731</v>
      </c>
      <c r="FK6" s="94" t="s">
        <v>732</v>
      </c>
      <c r="FL6" s="95" t="s">
        <v>733</v>
      </c>
      <c r="FM6" s="95" t="s">
        <v>734</v>
      </c>
      <c r="FN6" s="96" t="s">
        <v>735</v>
      </c>
      <c r="FO6" s="93" t="s">
        <v>736</v>
      </c>
      <c r="FP6" s="94" t="s">
        <v>737</v>
      </c>
      <c r="FQ6" s="96" t="s">
        <v>738</v>
      </c>
      <c r="FR6" s="94" t="s">
        <v>739</v>
      </c>
      <c r="FS6" s="95" t="s">
        <v>740</v>
      </c>
      <c r="FT6" s="95" t="s">
        <v>741</v>
      </c>
      <c r="FU6" s="95" t="s">
        <v>742</v>
      </c>
      <c r="FV6" s="96" t="s">
        <v>743</v>
      </c>
      <c r="FW6" s="94" t="s">
        <v>744</v>
      </c>
      <c r="FX6" s="96" t="s">
        <v>745</v>
      </c>
      <c r="FY6" s="94" t="s">
        <v>746</v>
      </c>
      <c r="FZ6" s="95" t="s">
        <v>747</v>
      </c>
      <c r="GA6" s="95" t="s">
        <v>748</v>
      </c>
      <c r="GB6" s="96" t="s">
        <v>749</v>
      </c>
      <c r="GC6" s="93" t="s">
        <v>750</v>
      </c>
      <c r="GD6" s="93" t="s">
        <v>751</v>
      </c>
      <c r="GE6" s="93" t="s">
        <v>752</v>
      </c>
      <c r="GF6" s="94" t="s">
        <v>753</v>
      </c>
      <c r="GG6" s="95" t="s">
        <v>754</v>
      </c>
      <c r="GH6" s="95" t="s">
        <v>755</v>
      </c>
      <c r="GI6" s="95" t="s">
        <v>756</v>
      </c>
      <c r="GJ6" s="96" t="s">
        <v>757</v>
      </c>
      <c r="GK6" s="94" t="s">
        <v>358</v>
      </c>
      <c r="GL6" s="95" t="s">
        <v>758</v>
      </c>
      <c r="GM6" s="95" t="s">
        <v>759</v>
      </c>
      <c r="GN6" s="96" t="s">
        <v>760</v>
      </c>
      <c r="GO6" s="93" t="s">
        <v>761</v>
      </c>
      <c r="GP6" s="94" t="s">
        <v>762</v>
      </c>
      <c r="GQ6" s="96" t="s">
        <v>763</v>
      </c>
      <c r="GR6" s="1"/>
      <c r="GS6" s="93" t="s">
        <v>764</v>
      </c>
      <c r="GT6" s="94" t="s">
        <v>765</v>
      </c>
      <c r="GU6" s="96" t="s">
        <v>766</v>
      </c>
      <c r="GV6" s="93" t="s">
        <v>152</v>
      </c>
      <c r="GW6" s="93" t="s">
        <v>767</v>
      </c>
      <c r="GX6" s="93" t="s">
        <v>768</v>
      </c>
      <c r="GY6" s="93" t="s">
        <v>769</v>
      </c>
      <c r="GZ6" s="1"/>
      <c r="HA6" s="93" t="s">
        <v>771</v>
      </c>
      <c r="HB6" s="93" t="s">
        <v>772</v>
      </c>
      <c r="HC6" s="93" t="s">
        <v>773</v>
      </c>
      <c r="HD6" s="93" t="s">
        <v>774</v>
      </c>
      <c r="HE6" s="93" t="s">
        <v>775</v>
      </c>
      <c r="HF6" s="93" t="s">
        <v>776</v>
      </c>
      <c r="HG6" s="94" t="s">
        <v>777</v>
      </c>
      <c r="HH6" s="96" t="s">
        <v>778</v>
      </c>
      <c r="HI6" s="1"/>
      <c r="HJ6" s="94" t="s">
        <v>1373</v>
      </c>
      <c r="HK6" s="95" t="s">
        <v>1374</v>
      </c>
      <c r="HL6" s="96" t="s">
        <v>1375</v>
      </c>
    </row>
    <row r="7" spans="1:220" x14ac:dyDescent="0.3">
      <c r="A7" s="1"/>
      <c r="B7" s="97" t="s">
        <v>779</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c r="BK7" s="100">
        <v>184.87493000000001</v>
      </c>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3170.1434000000004</v>
      </c>
      <c r="HK7" s="100">
        <v>3108.3848500000004</v>
      </c>
      <c r="HL7" s="101">
        <v>456.21102999999994</v>
      </c>
    </row>
    <row r="8" spans="1:220" x14ac:dyDescent="0.3">
      <c r="A8" s="1"/>
      <c r="B8" s="97" t="s">
        <v>780</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c r="BK8" s="100">
        <v>184.87493000000001</v>
      </c>
      <c r="BL8" s="101"/>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3430.7021700000005</v>
      </c>
      <c r="HK8" s="100">
        <v>3368.9436200000005</v>
      </c>
      <c r="HL8" s="101">
        <v>456.21102999999994</v>
      </c>
    </row>
    <row r="9" spans="1:220" x14ac:dyDescent="0.3">
      <c r="A9" s="1"/>
      <c r="B9" s="97" t="s">
        <v>781</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c r="BK9" s="100">
        <v>184.87493000000001</v>
      </c>
      <c r="BL9" s="101"/>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3833.0656600000002</v>
      </c>
      <c r="HK9" s="100">
        <v>3771.3071100000002</v>
      </c>
      <c r="HL9" s="101">
        <v>565.24328999999989</v>
      </c>
    </row>
    <row r="10" spans="1:220" x14ac:dyDescent="0.3">
      <c r="A10" s="1"/>
      <c r="B10" s="97" t="s">
        <v>782</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c r="BK10" s="100">
        <v>184.87493000000001</v>
      </c>
      <c r="BL10" s="101"/>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3833.0656600000002</v>
      </c>
      <c r="HK10" s="100">
        <v>3771.3071100000002</v>
      </c>
      <c r="HL10" s="101">
        <v>565.24328999999989</v>
      </c>
    </row>
    <row r="11" spans="1:220" x14ac:dyDescent="0.3">
      <c r="A11" s="1"/>
      <c r="B11" s="97" t="s">
        <v>783</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v>355.93153999999998</v>
      </c>
      <c r="AY11" s="99"/>
      <c r="AZ11" s="100"/>
      <c r="BA11" s="100"/>
      <c r="BB11" s="100"/>
      <c r="BC11" s="100"/>
      <c r="BD11" s="100"/>
      <c r="BE11" s="100"/>
      <c r="BF11" s="101"/>
      <c r="BG11" s="99"/>
      <c r="BH11" s="101"/>
      <c r="BI11" s="98"/>
      <c r="BJ11" s="99"/>
      <c r="BK11" s="100">
        <v>184.87493000000001</v>
      </c>
      <c r="BL11" s="101"/>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3833.0656600000002</v>
      </c>
      <c r="HK11" s="100">
        <v>3771.3071100000002</v>
      </c>
      <c r="HL11" s="101">
        <v>565.24328999999989</v>
      </c>
    </row>
    <row r="12" spans="1:220" x14ac:dyDescent="0.3">
      <c r="A12" s="1"/>
      <c r="B12" s="97" t="s">
        <v>784</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v>355.93153999999998</v>
      </c>
      <c r="AY12" s="99"/>
      <c r="AZ12" s="100"/>
      <c r="BA12" s="100"/>
      <c r="BB12" s="100"/>
      <c r="BC12" s="100"/>
      <c r="BD12" s="100"/>
      <c r="BE12" s="100"/>
      <c r="BF12" s="101"/>
      <c r="BG12" s="99"/>
      <c r="BH12" s="101"/>
      <c r="BI12" s="98"/>
      <c r="BJ12" s="99"/>
      <c r="BK12" s="100">
        <v>184.87493000000001</v>
      </c>
      <c r="BL12" s="101"/>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3833.0656600000002</v>
      </c>
      <c r="HK12" s="100">
        <v>3771.3071100000002</v>
      </c>
      <c r="HL12" s="101">
        <v>565.24328999999989</v>
      </c>
    </row>
    <row r="13" spans="1:220" x14ac:dyDescent="0.3">
      <c r="A13" s="1"/>
      <c r="B13" s="97" t="s">
        <v>785</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v>355.93153999999998</v>
      </c>
      <c r="AY13" s="99"/>
      <c r="AZ13" s="100"/>
      <c r="BA13" s="100"/>
      <c r="BB13" s="100"/>
      <c r="BC13" s="100"/>
      <c r="BD13" s="100"/>
      <c r="BE13" s="100"/>
      <c r="BF13" s="101"/>
      <c r="BG13" s="99"/>
      <c r="BH13" s="101"/>
      <c r="BI13" s="98"/>
      <c r="BJ13" s="99"/>
      <c r="BK13" s="100">
        <v>184.87493000000001</v>
      </c>
      <c r="BL13" s="101"/>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3833.0656600000002</v>
      </c>
      <c r="HK13" s="100">
        <v>3771.3071100000002</v>
      </c>
      <c r="HL13" s="101">
        <v>565.24328999999989</v>
      </c>
    </row>
    <row r="14" spans="1:220" x14ac:dyDescent="0.3">
      <c r="A14" s="1"/>
      <c r="B14" s="97" t="s">
        <v>786</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v>355.93153999999998</v>
      </c>
      <c r="AY14" s="99"/>
      <c r="AZ14" s="100"/>
      <c r="BA14" s="100"/>
      <c r="BB14" s="100"/>
      <c r="BC14" s="100"/>
      <c r="BD14" s="100"/>
      <c r="BE14" s="100"/>
      <c r="BF14" s="101"/>
      <c r="BG14" s="99"/>
      <c r="BH14" s="101"/>
      <c r="BI14" s="98"/>
      <c r="BJ14" s="99"/>
      <c r="BK14" s="100">
        <v>184.87493000000001</v>
      </c>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3572.5068900000006</v>
      </c>
      <c r="HK14" s="100">
        <v>3510.7483400000006</v>
      </c>
      <c r="HL14" s="101">
        <v>565.24328999999989</v>
      </c>
    </row>
    <row r="15" spans="1:220" x14ac:dyDescent="0.3">
      <c r="A15" s="1"/>
      <c r="B15" s="97" t="s">
        <v>787</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v>355.93153999999998</v>
      </c>
      <c r="AY15" s="99"/>
      <c r="AZ15" s="100"/>
      <c r="BA15" s="100"/>
      <c r="BB15" s="100"/>
      <c r="BC15" s="100"/>
      <c r="BD15" s="100"/>
      <c r="BE15" s="100"/>
      <c r="BF15" s="101"/>
      <c r="BG15" s="99"/>
      <c r="BH15" s="101"/>
      <c r="BI15" s="98"/>
      <c r="BJ15" s="99"/>
      <c r="BK15" s="100">
        <v>184.87493000000001</v>
      </c>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3572.5068900000006</v>
      </c>
      <c r="HK15" s="100">
        <v>3510.7483400000006</v>
      </c>
      <c r="HL15" s="101">
        <v>565.24328999999989</v>
      </c>
    </row>
    <row r="16" spans="1:220" x14ac:dyDescent="0.3">
      <c r="A16" s="1"/>
      <c r="B16" s="97" t="s">
        <v>788</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v>355.93153999999998</v>
      </c>
      <c r="AY16" s="99"/>
      <c r="AZ16" s="100"/>
      <c r="BA16" s="100"/>
      <c r="BB16" s="100"/>
      <c r="BC16" s="100"/>
      <c r="BD16" s="100"/>
      <c r="BE16" s="100"/>
      <c r="BF16" s="101"/>
      <c r="BG16" s="99"/>
      <c r="BH16" s="101"/>
      <c r="BI16" s="98"/>
      <c r="BJ16" s="99"/>
      <c r="BK16" s="100">
        <v>184.87493000000001</v>
      </c>
      <c r="BL16" s="101"/>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3572.5068900000006</v>
      </c>
      <c r="HK16" s="100">
        <v>3510.7483400000006</v>
      </c>
      <c r="HL16" s="101">
        <v>565.24328999999989</v>
      </c>
    </row>
    <row r="17" spans="1:220" x14ac:dyDescent="0.3">
      <c r="A17" s="1"/>
      <c r="B17" s="97" t="s">
        <v>789</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v>355.93153999999998</v>
      </c>
      <c r="AY17" s="99"/>
      <c r="AZ17" s="100"/>
      <c r="BA17" s="100"/>
      <c r="BB17" s="100"/>
      <c r="BC17" s="100"/>
      <c r="BD17" s="100"/>
      <c r="BE17" s="100"/>
      <c r="BF17" s="101"/>
      <c r="BG17" s="99"/>
      <c r="BH17" s="101"/>
      <c r="BI17" s="98"/>
      <c r="BJ17" s="99"/>
      <c r="BK17" s="100">
        <v>184.87493000000001</v>
      </c>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3572.5068900000006</v>
      </c>
      <c r="HK17" s="100">
        <v>3510.7483400000006</v>
      </c>
      <c r="HL17" s="101">
        <v>565.24328999999989</v>
      </c>
    </row>
    <row r="18" spans="1:220" x14ac:dyDescent="0.3">
      <c r="A18" s="1"/>
      <c r="B18" s="97" t="s">
        <v>790</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v>355.93153999999998</v>
      </c>
      <c r="AY18" s="99"/>
      <c r="AZ18" s="100"/>
      <c r="BA18" s="100"/>
      <c r="BB18" s="100"/>
      <c r="BC18" s="100"/>
      <c r="BD18" s="100"/>
      <c r="BE18" s="100"/>
      <c r="BF18" s="101"/>
      <c r="BG18" s="99"/>
      <c r="BH18" s="101"/>
      <c r="BI18" s="98"/>
      <c r="BJ18" s="99"/>
      <c r="BK18" s="100">
        <v>184.87493000000001</v>
      </c>
      <c r="BL18" s="101"/>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3381.3106800000005</v>
      </c>
      <c r="HK18" s="100">
        <v>3319.5521300000005</v>
      </c>
      <c r="HL18" s="101">
        <v>565.24328999999989</v>
      </c>
    </row>
    <row r="19" spans="1:220" x14ac:dyDescent="0.3">
      <c r="A19" s="1"/>
      <c r="B19" s="97" t="s">
        <v>791</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v>355.93153999999998</v>
      </c>
      <c r="AY19" s="99"/>
      <c r="AZ19" s="100"/>
      <c r="BA19" s="100"/>
      <c r="BB19" s="100"/>
      <c r="BC19" s="100"/>
      <c r="BD19" s="100"/>
      <c r="BE19" s="100"/>
      <c r="BF19" s="101"/>
      <c r="BG19" s="99"/>
      <c r="BH19" s="101"/>
      <c r="BI19" s="98"/>
      <c r="BJ19" s="99"/>
      <c r="BK19" s="100">
        <v>184.87493000000001</v>
      </c>
      <c r="BL19" s="101"/>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3381.3106800000005</v>
      </c>
      <c r="HK19" s="100">
        <v>3319.5521300000005</v>
      </c>
      <c r="HL19" s="101">
        <v>565.24328999999989</v>
      </c>
    </row>
    <row r="20" spans="1:220" x14ac:dyDescent="0.3">
      <c r="A20" s="1"/>
      <c r="B20" s="97" t="s">
        <v>792</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v>355.93153999999998</v>
      </c>
      <c r="AY20" s="99"/>
      <c r="AZ20" s="100"/>
      <c r="BA20" s="100"/>
      <c r="BB20" s="100"/>
      <c r="BC20" s="100"/>
      <c r="BD20" s="100"/>
      <c r="BE20" s="100"/>
      <c r="BF20" s="101"/>
      <c r="BG20" s="99"/>
      <c r="BH20" s="101"/>
      <c r="BI20" s="98"/>
      <c r="BJ20" s="99">
        <v>25</v>
      </c>
      <c r="BK20" s="100">
        <v>184.87493000000001</v>
      </c>
      <c r="BL20" s="101"/>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3406.3106800000005</v>
      </c>
      <c r="HK20" s="100">
        <v>3344.5521300000005</v>
      </c>
      <c r="HL20" s="101">
        <v>565.24328999999989</v>
      </c>
    </row>
    <row r="21" spans="1:220" x14ac:dyDescent="0.3">
      <c r="A21" s="1"/>
      <c r="B21" s="97" t="s">
        <v>793</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v>355.93153999999998</v>
      </c>
      <c r="AY21" s="99"/>
      <c r="AZ21" s="100"/>
      <c r="BA21" s="100"/>
      <c r="BB21" s="100"/>
      <c r="BC21" s="100"/>
      <c r="BD21" s="100"/>
      <c r="BE21" s="100"/>
      <c r="BF21" s="101"/>
      <c r="BG21" s="99"/>
      <c r="BH21" s="101"/>
      <c r="BI21" s="98"/>
      <c r="BJ21" s="99">
        <v>25</v>
      </c>
      <c r="BK21" s="100">
        <v>184.87493000000001</v>
      </c>
      <c r="BL21" s="101"/>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3406.3106800000005</v>
      </c>
      <c r="HK21" s="100">
        <v>3344.5521300000005</v>
      </c>
      <c r="HL21" s="101">
        <v>565.24328999999989</v>
      </c>
    </row>
    <row r="22" spans="1:220" x14ac:dyDescent="0.3">
      <c r="A22" s="1"/>
      <c r="B22" s="97" t="s">
        <v>794</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v>355.93153999999998</v>
      </c>
      <c r="AY22" s="99"/>
      <c r="AZ22" s="100"/>
      <c r="BA22" s="100"/>
      <c r="BB22" s="100"/>
      <c r="BC22" s="100"/>
      <c r="BD22" s="100"/>
      <c r="BE22" s="100"/>
      <c r="BF22" s="101"/>
      <c r="BG22" s="99"/>
      <c r="BH22" s="101"/>
      <c r="BI22" s="98"/>
      <c r="BJ22" s="99">
        <v>25</v>
      </c>
      <c r="BK22" s="100">
        <v>184.87493000000001</v>
      </c>
      <c r="BL22" s="101"/>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3406.3106800000005</v>
      </c>
      <c r="HK22" s="100">
        <v>3344.5521300000005</v>
      </c>
      <c r="HL22" s="101">
        <v>565.24328999999989</v>
      </c>
    </row>
    <row r="23" spans="1:220" x14ac:dyDescent="0.3">
      <c r="A23" s="1"/>
      <c r="B23" s="97" t="s">
        <v>795</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v>355.93153999999998</v>
      </c>
      <c r="AY23" s="99"/>
      <c r="AZ23" s="100"/>
      <c r="BA23" s="100"/>
      <c r="BB23" s="100"/>
      <c r="BC23" s="100"/>
      <c r="BD23" s="100"/>
      <c r="BE23" s="100"/>
      <c r="BF23" s="101"/>
      <c r="BG23" s="99"/>
      <c r="BH23" s="101"/>
      <c r="BI23" s="98"/>
      <c r="BJ23" s="99">
        <v>25</v>
      </c>
      <c r="BK23" s="100">
        <v>184.87493000000001</v>
      </c>
      <c r="BL23" s="101"/>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3406.3106800000005</v>
      </c>
      <c r="HK23" s="100">
        <v>3344.5521300000005</v>
      </c>
      <c r="HL23" s="101">
        <v>565.24328999999989</v>
      </c>
    </row>
    <row r="24" spans="1:220" x14ac:dyDescent="0.3">
      <c r="A24" s="1"/>
      <c r="B24" s="97" t="s">
        <v>796</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v>355.93153999999998</v>
      </c>
      <c r="AY24" s="99"/>
      <c r="AZ24" s="100"/>
      <c r="BA24" s="100"/>
      <c r="BB24" s="100"/>
      <c r="BC24" s="100"/>
      <c r="BD24" s="100"/>
      <c r="BE24" s="100"/>
      <c r="BF24" s="101"/>
      <c r="BG24" s="99"/>
      <c r="BH24" s="101"/>
      <c r="BI24" s="98"/>
      <c r="BJ24" s="99">
        <v>25</v>
      </c>
      <c r="BK24" s="100">
        <v>184.87493000000001</v>
      </c>
      <c r="BL24" s="101"/>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3406.3106800000005</v>
      </c>
      <c r="HK24" s="100">
        <v>3344.5521300000005</v>
      </c>
      <c r="HL24" s="101">
        <v>565.24328999999989</v>
      </c>
    </row>
    <row r="25" spans="1:220" x14ac:dyDescent="0.3">
      <c r="A25" s="1"/>
      <c r="B25" s="97" t="s">
        <v>797</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v>355.93153999999998</v>
      </c>
      <c r="AY25" s="99"/>
      <c r="AZ25" s="100"/>
      <c r="BA25" s="100"/>
      <c r="BB25" s="100"/>
      <c r="BC25" s="100"/>
      <c r="BD25" s="100"/>
      <c r="BE25" s="100"/>
      <c r="BF25" s="101"/>
      <c r="BG25" s="99"/>
      <c r="BH25" s="101"/>
      <c r="BI25" s="98"/>
      <c r="BJ25" s="99">
        <v>25</v>
      </c>
      <c r="BK25" s="100">
        <v>184.87493000000001</v>
      </c>
      <c r="BL25" s="101"/>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3406.3106800000005</v>
      </c>
      <c r="HK25" s="100">
        <v>3344.5521300000005</v>
      </c>
      <c r="HL25" s="101">
        <v>565.24328999999989</v>
      </c>
    </row>
    <row r="26" spans="1:220" x14ac:dyDescent="0.3">
      <c r="A26" s="1"/>
      <c r="B26" s="97" t="s">
        <v>798</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v>355.93153999999998</v>
      </c>
      <c r="AY26" s="99"/>
      <c r="AZ26" s="100"/>
      <c r="BA26" s="100"/>
      <c r="BB26" s="100"/>
      <c r="BC26" s="100"/>
      <c r="BD26" s="100"/>
      <c r="BE26" s="100"/>
      <c r="BF26" s="101"/>
      <c r="BG26" s="99"/>
      <c r="BH26" s="101"/>
      <c r="BI26" s="98"/>
      <c r="BJ26" s="99">
        <v>25</v>
      </c>
      <c r="BK26" s="100">
        <v>184.87493000000001</v>
      </c>
      <c r="BL26" s="101"/>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3406.3106800000005</v>
      </c>
      <c r="HK26" s="100">
        <v>3344.5521300000005</v>
      </c>
      <c r="HL26" s="101">
        <v>565.24328999999989</v>
      </c>
    </row>
    <row r="27" spans="1:220" x14ac:dyDescent="0.3">
      <c r="A27" s="1"/>
      <c r="B27" s="97" t="s">
        <v>799</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v>355.93153999999998</v>
      </c>
      <c r="AY27" s="99"/>
      <c r="AZ27" s="100"/>
      <c r="BA27" s="100"/>
      <c r="BB27" s="100"/>
      <c r="BC27" s="100"/>
      <c r="BD27" s="100"/>
      <c r="BE27" s="100"/>
      <c r="BF27" s="101"/>
      <c r="BG27" s="99"/>
      <c r="BH27" s="101"/>
      <c r="BI27" s="98"/>
      <c r="BJ27" s="99">
        <v>25</v>
      </c>
      <c r="BK27" s="100">
        <v>184.87493000000001</v>
      </c>
      <c r="BL27" s="101"/>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3406.3106800000005</v>
      </c>
      <c r="HK27" s="100">
        <v>3344.5521300000005</v>
      </c>
      <c r="HL27" s="101">
        <v>565.24328999999989</v>
      </c>
    </row>
    <row r="28" spans="1:220" x14ac:dyDescent="0.3">
      <c r="A28" s="1"/>
      <c r="B28" s="97" t="s">
        <v>800</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v>355.93153999999998</v>
      </c>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3381.3106800000005</v>
      </c>
      <c r="HK28" s="100">
        <v>3319.5521300000005</v>
      </c>
      <c r="HL28" s="101">
        <v>565.24328999999989</v>
      </c>
    </row>
    <row r="29" spans="1:220" x14ac:dyDescent="0.3">
      <c r="A29" s="1"/>
      <c r="B29" s="97" t="s">
        <v>801</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v>355.93153999999998</v>
      </c>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3381.3106800000005</v>
      </c>
      <c r="HK29" s="100">
        <v>3319.5521300000005</v>
      </c>
      <c r="HL29" s="101">
        <v>565.24328999999989</v>
      </c>
    </row>
    <row r="30" spans="1:220" x14ac:dyDescent="0.3">
      <c r="A30" s="1"/>
      <c r="B30" s="97" t="s">
        <v>802</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v>355.93153999999998</v>
      </c>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3381.3106800000005</v>
      </c>
      <c r="HK30" s="100">
        <v>3319.5521300000005</v>
      </c>
      <c r="HL30" s="101">
        <v>565.24328999999989</v>
      </c>
    </row>
    <row r="31" spans="1:220" x14ac:dyDescent="0.3">
      <c r="A31" s="1"/>
      <c r="B31" s="97" t="s">
        <v>803</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v>355.93153999999998</v>
      </c>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3381.3106800000005</v>
      </c>
      <c r="HK31" s="100">
        <v>3319.5521300000005</v>
      </c>
      <c r="HL31" s="101">
        <v>565.24328999999989</v>
      </c>
    </row>
    <row r="32" spans="1:220" x14ac:dyDescent="0.3">
      <c r="A32" s="1"/>
      <c r="B32" s="97" t="s">
        <v>804</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v>355.93153999999998</v>
      </c>
      <c r="AY32" s="99"/>
      <c r="AZ32" s="100"/>
      <c r="BA32" s="100"/>
      <c r="BB32" s="100"/>
      <c r="BC32" s="100"/>
      <c r="BD32" s="100"/>
      <c r="BE32" s="100"/>
      <c r="BF32" s="101"/>
      <c r="BG32" s="99"/>
      <c r="BH32" s="101"/>
      <c r="BI32" s="98"/>
      <c r="BJ32" s="99"/>
      <c r="BK32" s="100">
        <v>184.87493000000001</v>
      </c>
      <c r="BL32" s="101">
        <v>46.578000000000003</v>
      </c>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3427.8886800000005</v>
      </c>
      <c r="HK32" s="100">
        <v>3366.1301300000005</v>
      </c>
      <c r="HL32" s="101">
        <v>565.24328999999989</v>
      </c>
    </row>
    <row r="33" spans="1:220" x14ac:dyDescent="0.3">
      <c r="A33" s="1"/>
      <c r="B33" s="97" t="s">
        <v>805</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v>355.93153999999998</v>
      </c>
      <c r="AY33" s="99"/>
      <c r="AZ33" s="100"/>
      <c r="BA33" s="100"/>
      <c r="BB33" s="100"/>
      <c r="BC33" s="100"/>
      <c r="BD33" s="100"/>
      <c r="BE33" s="100"/>
      <c r="BF33" s="101"/>
      <c r="BG33" s="99"/>
      <c r="BH33" s="101"/>
      <c r="BI33" s="98"/>
      <c r="BJ33" s="99"/>
      <c r="BK33" s="100">
        <v>184.87493000000001</v>
      </c>
      <c r="BL33" s="101">
        <v>46.578000000000003</v>
      </c>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3427.8886800000005</v>
      </c>
      <c r="HK33" s="100">
        <v>3366.1301300000005</v>
      </c>
      <c r="HL33" s="101">
        <v>565.24328999999989</v>
      </c>
    </row>
    <row r="34" spans="1:220" x14ac:dyDescent="0.3">
      <c r="A34" s="1"/>
      <c r="B34" s="97" t="s">
        <v>806</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v>355.93153999999998</v>
      </c>
      <c r="AY34" s="99"/>
      <c r="AZ34" s="100"/>
      <c r="BA34" s="100"/>
      <c r="BB34" s="100"/>
      <c r="BC34" s="100"/>
      <c r="BD34" s="100"/>
      <c r="BE34" s="100"/>
      <c r="BF34" s="101"/>
      <c r="BG34" s="99"/>
      <c r="BH34" s="101"/>
      <c r="BI34" s="98"/>
      <c r="BJ34" s="99"/>
      <c r="BK34" s="100">
        <v>184.87493000000001</v>
      </c>
      <c r="BL34" s="101">
        <v>46.578000000000003</v>
      </c>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3427.8886800000005</v>
      </c>
      <c r="HK34" s="100">
        <v>3366.1301300000005</v>
      </c>
      <c r="HL34" s="101">
        <v>565.24328999999989</v>
      </c>
    </row>
    <row r="35" spans="1:220" x14ac:dyDescent="0.3">
      <c r="A35" s="1"/>
      <c r="B35" s="97" t="s">
        <v>807</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v>355.93153999999998</v>
      </c>
      <c r="AY35" s="99"/>
      <c r="AZ35" s="100"/>
      <c r="BA35" s="100"/>
      <c r="BB35" s="100"/>
      <c r="BC35" s="100"/>
      <c r="BD35" s="100"/>
      <c r="BE35" s="100"/>
      <c r="BF35" s="101"/>
      <c r="BG35" s="99"/>
      <c r="BH35" s="101"/>
      <c r="BI35" s="98"/>
      <c r="BJ35" s="99"/>
      <c r="BK35" s="100">
        <v>184.87493000000001</v>
      </c>
      <c r="BL35" s="101">
        <v>46.578000000000003</v>
      </c>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3427.8886800000005</v>
      </c>
      <c r="HK35" s="100">
        <v>3366.1301300000005</v>
      </c>
      <c r="HL35" s="101">
        <v>565.24328999999989</v>
      </c>
    </row>
    <row r="36" spans="1:220" x14ac:dyDescent="0.3">
      <c r="A36" s="1"/>
      <c r="B36" s="97" t="s">
        <v>808</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v>355.93153999999998</v>
      </c>
      <c r="AY36" s="99"/>
      <c r="AZ36" s="100"/>
      <c r="BA36" s="100"/>
      <c r="BB36" s="100"/>
      <c r="BC36" s="100"/>
      <c r="BD36" s="100"/>
      <c r="BE36" s="100"/>
      <c r="BF36" s="101"/>
      <c r="BG36" s="99"/>
      <c r="BH36" s="101"/>
      <c r="BI36" s="98"/>
      <c r="BJ36" s="99"/>
      <c r="BK36" s="100">
        <v>184.87493000000001</v>
      </c>
      <c r="BL36" s="101">
        <v>46.578000000000003</v>
      </c>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3427.8886800000005</v>
      </c>
      <c r="HK36" s="100">
        <v>3366.1301300000005</v>
      </c>
      <c r="HL36" s="101">
        <v>565.24328999999989</v>
      </c>
    </row>
    <row r="37" spans="1:220" x14ac:dyDescent="0.3">
      <c r="A37" s="1"/>
      <c r="B37" s="97" t="s">
        <v>809</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v>355.93153999999998</v>
      </c>
      <c r="AY37" s="99"/>
      <c r="AZ37" s="100"/>
      <c r="BA37" s="100"/>
      <c r="BB37" s="100"/>
      <c r="BC37" s="100"/>
      <c r="BD37" s="100"/>
      <c r="BE37" s="100"/>
      <c r="BF37" s="101"/>
      <c r="BG37" s="99"/>
      <c r="BH37" s="101"/>
      <c r="BI37" s="98"/>
      <c r="BJ37" s="99"/>
      <c r="BK37" s="100">
        <v>184.87493000000001</v>
      </c>
      <c r="BL37" s="101">
        <v>46.578000000000003</v>
      </c>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3427.8886800000005</v>
      </c>
      <c r="HK37" s="100">
        <v>3366.1301300000005</v>
      </c>
      <c r="HL37" s="101">
        <v>565.24328999999989</v>
      </c>
    </row>
    <row r="38" spans="1:220" x14ac:dyDescent="0.3">
      <c r="A38" s="1"/>
      <c r="B38" s="97" t="s">
        <v>810</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v>355.93153999999998</v>
      </c>
      <c r="AY38" s="99"/>
      <c r="AZ38" s="100"/>
      <c r="BA38" s="100"/>
      <c r="BB38" s="100"/>
      <c r="BC38" s="100"/>
      <c r="BD38" s="100"/>
      <c r="BE38" s="100"/>
      <c r="BF38" s="101"/>
      <c r="BG38" s="99"/>
      <c r="BH38" s="101"/>
      <c r="BI38" s="98"/>
      <c r="BJ38" s="99"/>
      <c r="BK38" s="100">
        <v>184.87493000000001</v>
      </c>
      <c r="BL38" s="101">
        <v>46.578000000000003</v>
      </c>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3427.8886800000005</v>
      </c>
      <c r="HK38" s="100">
        <v>3366.1301300000005</v>
      </c>
      <c r="HL38" s="101">
        <v>565.24328999999989</v>
      </c>
    </row>
    <row r="39" spans="1:220" x14ac:dyDescent="0.3">
      <c r="A39" s="1"/>
      <c r="B39" s="97" t="s">
        <v>811</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v>355.93153999999998</v>
      </c>
      <c r="AY39" s="99"/>
      <c r="AZ39" s="100"/>
      <c r="BA39" s="100"/>
      <c r="BB39" s="100"/>
      <c r="BC39" s="100"/>
      <c r="BD39" s="100"/>
      <c r="BE39" s="100"/>
      <c r="BF39" s="101"/>
      <c r="BG39" s="99"/>
      <c r="BH39" s="101"/>
      <c r="BI39" s="98"/>
      <c r="BJ39" s="99"/>
      <c r="BK39" s="100">
        <v>184.87493000000001</v>
      </c>
      <c r="BL39" s="101">
        <v>46.578000000000003</v>
      </c>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3427.8886800000005</v>
      </c>
      <c r="HK39" s="100">
        <v>3366.1301300000005</v>
      </c>
      <c r="HL39" s="101">
        <v>565.24328999999989</v>
      </c>
    </row>
    <row r="40" spans="1:220" x14ac:dyDescent="0.3">
      <c r="A40" s="1"/>
      <c r="B40" s="97" t="s">
        <v>812</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v>355.93153999999998</v>
      </c>
      <c r="AY40" s="99"/>
      <c r="AZ40" s="100"/>
      <c r="BA40" s="100"/>
      <c r="BB40" s="100"/>
      <c r="BC40" s="100"/>
      <c r="BD40" s="100"/>
      <c r="BE40" s="100"/>
      <c r="BF40" s="101"/>
      <c r="BG40" s="99"/>
      <c r="BH40" s="101"/>
      <c r="BI40" s="98"/>
      <c r="BJ40" s="99"/>
      <c r="BK40" s="100">
        <v>184.87493000000001</v>
      </c>
      <c r="BL40" s="101">
        <v>46.578000000000003</v>
      </c>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3427.8886800000005</v>
      </c>
      <c r="HK40" s="100">
        <v>3366.1301300000005</v>
      </c>
      <c r="HL40" s="101">
        <v>565.24328999999989</v>
      </c>
    </row>
    <row r="41" spans="1:220" x14ac:dyDescent="0.3">
      <c r="A41" s="1"/>
      <c r="B41" s="97" t="s">
        <v>813</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v>355.93153999999998</v>
      </c>
      <c r="AY41" s="99"/>
      <c r="AZ41" s="100"/>
      <c r="BA41" s="100"/>
      <c r="BB41" s="100"/>
      <c r="BC41" s="100"/>
      <c r="BD41" s="100"/>
      <c r="BE41" s="100"/>
      <c r="BF41" s="101"/>
      <c r="BG41" s="99"/>
      <c r="BH41" s="101"/>
      <c r="BI41" s="98"/>
      <c r="BJ41" s="99"/>
      <c r="BK41" s="100">
        <v>184.87493000000001</v>
      </c>
      <c r="BL41" s="101">
        <v>46.578000000000003</v>
      </c>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3427.8886800000005</v>
      </c>
      <c r="HK41" s="100">
        <v>3366.1301300000005</v>
      </c>
      <c r="HL41" s="101">
        <v>565.24328999999989</v>
      </c>
    </row>
    <row r="42" spans="1:220" x14ac:dyDescent="0.3">
      <c r="A42" s="1"/>
      <c r="B42" s="97" t="s">
        <v>814</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v>355.93153999999998</v>
      </c>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3381.3106800000005</v>
      </c>
      <c r="HK42" s="100">
        <v>3319.5521300000005</v>
      </c>
      <c r="HL42" s="101">
        <v>565.24328999999989</v>
      </c>
    </row>
    <row r="43" spans="1:220" x14ac:dyDescent="0.3">
      <c r="A43" s="1"/>
      <c r="B43" s="97" t="s">
        <v>815</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v>355.93153999999998</v>
      </c>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3381.3106800000005</v>
      </c>
      <c r="HK43" s="100">
        <v>3319.5521300000005</v>
      </c>
      <c r="HL43" s="101">
        <v>565.24328999999989</v>
      </c>
    </row>
    <row r="44" spans="1:220" x14ac:dyDescent="0.3">
      <c r="A44" s="1"/>
      <c r="B44" s="97" t="s">
        <v>816</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v>355.93153999999998</v>
      </c>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c r="BU44" s="100"/>
      <c r="BV44" s="100">
        <v>36.281509999999997</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3307.0951700000005</v>
      </c>
      <c r="HK44" s="100">
        <v>3245.3366200000005</v>
      </c>
      <c r="HL44" s="101">
        <v>565.24328999999989</v>
      </c>
    </row>
    <row r="45" spans="1:220" x14ac:dyDescent="0.3">
      <c r="A45" s="1"/>
      <c r="B45" s="97" t="s">
        <v>817</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v>355.93153999999998</v>
      </c>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c r="BU45" s="100"/>
      <c r="BV45" s="100">
        <v>36.281509999999997</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3307.0951700000005</v>
      </c>
      <c r="HK45" s="100">
        <v>3245.3366200000005</v>
      </c>
      <c r="HL45" s="101">
        <v>565.24328999999989</v>
      </c>
    </row>
    <row r="46" spans="1:220" x14ac:dyDescent="0.3">
      <c r="A46" s="1"/>
      <c r="B46" s="97" t="s">
        <v>818</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v>355.93153999999998</v>
      </c>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c r="BU46" s="100"/>
      <c r="BV46" s="100">
        <v>36.281509999999997</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3307.0951700000005</v>
      </c>
      <c r="HK46" s="100">
        <v>3245.3366200000005</v>
      </c>
      <c r="HL46" s="101">
        <v>565.24328999999989</v>
      </c>
    </row>
    <row r="47" spans="1:220" x14ac:dyDescent="0.3">
      <c r="A47" s="1"/>
      <c r="B47" s="97" t="s">
        <v>819</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v>355.93153999999998</v>
      </c>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c r="BU47" s="100"/>
      <c r="BV47" s="100">
        <v>36.281509999999997</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3307.0951700000005</v>
      </c>
      <c r="HK47" s="100">
        <v>3245.3366200000005</v>
      </c>
      <c r="HL47" s="101">
        <v>565.24328999999989</v>
      </c>
    </row>
    <row r="48" spans="1:220" x14ac:dyDescent="0.3">
      <c r="A48" s="1"/>
      <c r="B48" s="97" t="s">
        <v>820</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v>355.93153999999998</v>
      </c>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c r="BU48" s="100"/>
      <c r="BV48" s="100">
        <v>36.281509999999997</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3307.0951700000005</v>
      </c>
      <c r="HK48" s="100">
        <v>3245.3366200000005</v>
      </c>
      <c r="HL48" s="101">
        <v>565.24328999999989</v>
      </c>
    </row>
    <row r="49" spans="1:220" x14ac:dyDescent="0.3">
      <c r="A49" s="1"/>
      <c r="B49" s="97" t="s">
        <v>821</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v>355.93153999999998</v>
      </c>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c r="BU49" s="100"/>
      <c r="BV49" s="100">
        <v>36.281509999999997</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3307.0951700000005</v>
      </c>
      <c r="HK49" s="100">
        <v>3245.3366200000005</v>
      </c>
      <c r="HL49" s="101">
        <v>565.24328999999989</v>
      </c>
    </row>
    <row r="50" spans="1:220" x14ac:dyDescent="0.3">
      <c r="A50" s="1"/>
      <c r="B50" s="97" t="s">
        <v>822</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v>355.93153999999998</v>
      </c>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c r="BU50" s="100"/>
      <c r="BV50" s="100">
        <v>36.281509999999997</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3307.0951700000005</v>
      </c>
      <c r="HK50" s="100">
        <v>3245.3366200000005</v>
      </c>
      <c r="HL50" s="101">
        <v>565.24328999999989</v>
      </c>
    </row>
    <row r="51" spans="1:220" x14ac:dyDescent="0.3">
      <c r="A51" s="1"/>
      <c r="B51" s="97" t="s">
        <v>823</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v>355.93153999999998</v>
      </c>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c r="BU51" s="100"/>
      <c r="BV51" s="100">
        <v>36.281509999999997</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3307.0951700000005</v>
      </c>
      <c r="HK51" s="100">
        <v>3245.3366200000005</v>
      </c>
      <c r="HL51" s="101">
        <v>565.24328999999989</v>
      </c>
    </row>
    <row r="52" spans="1:220" x14ac:dyDescent="0.3">
      <c r="A52" s="1"/>
      <c r="B52" s="97" t="s">
        <v>824</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v>355.93153999999998</v>
      </c>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3270.8136600000003</v>
      </c>
      <c r="HK52" s="100">
        <v>3209.0551100000002</v>
      </c>
      <c r="HL52" s="101">
        <v>565.24328999999989</v>
      </c>
    </row>
    <row r="53" spans="1:220" x14ac:dyDescent="0.3">
      <c r="A53" s="1"/>
      <c r="B53" s="97" t="s">
        <v>825</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v>355.93153999999998</v>
      </c>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3270.8136600000003</v>
      </c>
      <c r="HK53" s="100">
        <v>3209.0551100000002</v>
      </c>
      <c r="HL53" s="101">
        <v>565.24328999999989</v>
      </c>
    </row>
    <row r="54" spans="1:220" x14ac:dyDescent="0.3">
      <c r="A54" s="1"/>
      <c r="B54" s="97" t="s">
        <v>1378</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v>355.93153999999998</v>
      </c>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3572.5068900000006</v>
      </c>
      <c r="HK54" s="100">
        <v>3510.7483400000006</v>
      </c>
      <c r="HL54" s="101">
        <v>565.24328999999989</v>
      </c>
    </row>
    <row r="55" spans="1:220" x14ac:dyDescent="0.3">
      <c r="A55" s="1"/>
      <c r="B55" s="106" t="s">
        <v>914</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4856.8474399999996</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8542.3569599999992</v>
      </c>
      <c r="AY55" s="108">
        <v>0</v>
      </c>
      <c r="AZ55" s="109">
        <v>0</v>
      </c>
      <c r="BA55" s="109">
        <v>0</v>
      </c>
      <c r="BB55" s="109">
        <v>0</v>
      </c>
      <c r="BC55" s="109">
        <v>0</v>
      </c>
      <c r="BD55" s="109">
        <v>0</v>
      </c>
      <c r="BE55" s="109">
        <v>0</v>
      </c>
      <c r="BF55" s="110">
        <v>0</v>
      </c>
      <c r="BG55" s="108">
        <v>0</v>
      </c>
      <c r="BH55" s="110">
        <v>0</v>
      </c>
      <c r="BI55" s="107">
        <v>0</v>
      </c>
      <c r="BJ55" s="108">
        <v>100</v>
      </c>
      <c r="BK55" s="109">
        <v>0</v>
      </c>
      <c r="BL55" s="110">
        <v>232.89</v>
      </c>
      <c r="BM55" s="108">
        <v>3946.6144800000002</v>
      </c>
      <c r="BN55" s="109">
        <v>3971.2939200000001</v>
      </c>
      <c r="BO55" s="109">
        <v>3974.36472</v>
      </c>
      <c r="BP55" s="109">
        <v>0</v>
      </c>
      <c r="BQ55" s="109">
        <v>0</v>
      </c>
      <c r="BR55" s="109">
        <v>0</v>
      </c>
      <c r="BS55" s="109">
        <v>0</v>
      </c>
      <c r="BT55" s="109">
        <v>781.67630999999994</v>
      </c>
      <c r="BU55" s="109">
        <v>0</v>
      </c>
      <c r="BV55" s="109">
        <v>2244.5694199999998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955.98104999999998</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1379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1380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1381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1382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45</v>
      </c>
      <c r="C6" s="226"/>
      <c r="D6" s="226"/>
      <c r="E6" s="226"/>
      <c r="F6" s="226"/>
      <c r="G6" s="226"/>
      <c r="H6" s="226" t="s">
        <v>569</v>
      </c>
      <c r="I6" s="226"/>
      <c r="J6" s="226" t="s">
        <v>50</v>
      </c>
      <c r="K6" s="226"/>
      <c r="L6" s="226"/>
      <c r="M6" s="226" t="s">
        <v>566</v>
      </c>
      <c r="N6" s="226"/>
      <c r="O6" s="226" t="s">
        <v>225</v>
      </c>
      <c r="P6" s="226" t="s">
        <v>55</v>
      </c>
      <c r="Q6" s="226"/>
      <c r="R6" s="226"/>
      <c r="S6" s="226"/>
      <c r="T6" s="226" t="s">
        <v>568</v>
      </c>
      <c r="U6" s="226" t="s">
        <v>954</v>
      </c>
      <c r="V6" s="226" t="s">
        <v>65</v>
      </c>
      <c r="W6" s="226"/>
      <c r="X6" s="226"/>
      <c r="Y6" s="226"/>
      <c r="Z6" s="226"/>
      <c r="AA6" s="226" t="s">
        <v>77</v>
      </c>
      <c r="AB6" s="226"/>
      <c r="AC6" s="226" t="s">
        <v>87</v>
      </c>
      <c r="AD6" s="226"/>
      <c r="AE6" s="226"/>
      <c r="AF6" s="226"/>
      <c r="AG6" s="226" t="s">
        <v>109</v>
      </c>
      <c r="AH6" s="226"/>
      <c r="AI6" s="226"/>
      <c r="AJ6" s="226"/>
      <c r="AK6" s="226"/>
      <c r="AL6" s="226" t="s">
        <v>567</v>
      </c>
      <c r="AM6" s="226"/>
      <c r="AN6" s="226" t="s">
        <v>123</v>
      </c>
      <c r="AO6" s="226"/>
      <c r="AP6" s="226"/>
      <c r="AQ6" s="226"/>
      <c r="AR6" s="226"/>
      <c r="AS6" s="226"/>
      <c r="AT6" s="226"/>
      <c r="AU6" s="226"/>
      <c r="AV6" s="226"/>
      <c r="AW6" s="226"/>
    </row>
    <row r="7" spans="1:49" ht="39.6" x14ac:dyDescent="0.3">
      <c r="A7" s="116" t="s">
        <v>1384</v>
      </c>
      <c r="B7" s="116" t="s">
        <v>1385</v>
      </c>
      <c r="C7" s="116" t="s">
        <v>1385</v>
      </c>
      <c r="D7" s="116" t="s">
        <v>1385</v>
      </c>
      <c r="E7" s="116" t="s">
        <v>1385</v>
      </c>
      <c r="F7" s="116" t="s">
        <v>1385</v>
      </c>
      <c r="G7" s="116" t="s">
        <v>1385</v>
      </c>
      <c r="H7" s="116" t="s">
        <v>1386</v>
      </c>
      <c r="I7" s="116" t="s">
        <v>1387</v>
      </c>
      <c r="J7" s="116" t="s">
        <v>1388</v>
      </c>
      <c r="K7" s="116" t="s">
        <v>1388</v>
      </c>
      <c r="L7" s="116" t="s">
        <v>1388</v>
      </c>
      <c r="M7" s="116" t="s">
        <v>1389</v>
      </c>
      <c r="N7" s="116" t="s">
        <v>1389</v>
      </c>
      <c r="O7" s="116" t="s">
        <v>1390</v>
      </c>
      <c r="P7" s="116" t="s">
        <v>617</v>
      </c>
      <c r="Q7" s="116" t="s">
        <v>617</v>
      </c>
      <c r="R7" s="116" t="s">
        <v>617</v>
      </c>
      <c r="S7" s="116" t="s">
        <v>617</v>
      </c>
      <c r="T7" s="116" t="s">
        <v>1391</v>
      </c>
      <c r="U7" s="116" t="s">
        <v>1392</v>
      </c>
      <c r="V7" s="116" t="s">
        <v>1393</v>
      </c>
      <c r="W7" s="116" t="s">
        <v>1394</v>
      </c>
      <c r="X7" s="116" t="s">
        <v>1394</v>
      </c>
      <c r="Y7" s="116" t="s">
        <v>1395</v>
      </c>
      <c r="Z7" s="116" t="s">
        <v>1396</v>
      </c>
      <c r="AA7" s="116" t="s">
        <v>617</v>
      </c>
      <c r="AB7" s="116" t="s">
        <v>617</v>
      </c>
      <c r="AC7" s="116" t="s">
        <v>1397</v>
      </c>
      <c r="AD7" s="116" t="s">
        <v>1398</v>
      </c>
      <c r="AE7" s="116" t="s">
        <v>1399</v>
      </c>
      <c r="AF7" s="116" t="s">
        <v>1397</v>
      </c>
      <c r="AG7" s="116" t="s">
        <v>1400</v>
      </c>
      <c r="AH7" s="116" t="s">
        <v>1400</v>
      </c>
      <c r="AI7" s="116" t="s">
        <v>1401</v>
      </c>
      <c r="AJ7" s="116" t="s">
        <v>1402</v>
      </c>
      <c r="AK7" s="116" t="s">
        <v>1402</v>
      </c>
      <c r="AL7" s="116" t="s">
        <v>567</v>
      </c>
      <c r="AM7" s="116" t="s">
        <v>567</v>
      </c>
      <c r="AN7" s="116" t="s">
        <v>1403</v>
      </c>
      <c r="AO7" s="116" t="s">
        <v>617</v>
      </c>
      <c r="AP7" s="116" t="s">
        <v>617</v>
      </c>
      <c r="AQ7" s="116" t="s">
        <v>996</v>
      </c>
      <c r="AR7" s="116" t="s">
        <v>617</v>
      </c>
      <c r="AS7" s="116" t="s">
        <v>1394</v>
      </c>
      <c r="AT7" s="116" t="s">
        <v>1404</v>
      </c>
      <c r="AU7" s="116" t="s">
        <v>1393</v>
      </c>
      <c r="AV7" s="116" t="s">
        <v>1394</v>
      </c>
      <c r="AW7" s="116" t="s">
        <v>1405</v>
      </c>
    </row>
    <row r="8" spans="1:49" ht="26.4" x14ac:dyDescent="0.3">
      <c r="A8" s="116" t="s">
        <v>1406</v>
      </c>
      <c r="B8" s="116" t="s">
        <v>1407</v>
      </c>
      <c r="C8" s="116" t="s">
        <v>1407</v>
      </c>
      <c r="D8" s="116" t="s">
        <v>1408</v>
      </c>
      <c r="E8" s="116" t="s">
        <v>1408</v>
      </c>
      <c r="F8" s="116" t="s">
        <v>1409</v>
      </c>
      <c r="G8" s="116" t="s">
        <v>1408</v>
      </c>
      <c r="H8" s="116" t="s">
        <v>1408</v>
      </c>
      <c r="I8" s="116" t="s">
        <v>1408</v>
      </c>
      <c r="J8" s="116" t="s">
        <v>1407</v>
      </c>
      <c r="K8" s="116" t="s">
        <v>1407</v>
      </c>
      <c r="L8" s="116" t="s">
        <v>1409</v>
      </c>
      <c r="M8" s="116" t="s">
        <v>1408</v>
      </c>
      <c r="N8" s="116" t="s">
        <v>1408</v>
      </c>
      <c r="O8" s="116" t="s">
        <v>1408</v>
      </c>
      <c r="P8" s="116" t="s">
        <v>1408</v>
      </c>
      <c r="Q8" s="116" t="s">
        <v>1408</v>
      </c>
      <c r="R8" s="116" t="s">
        <v>1408</v>
      </c>
      <c r="S8" s="116" t="s">
        <v>1408</v>
      </c>
      <c r="T8" s="116" t="s">
        <v>1408</v>
      </c>
      <c r="U8" s="116" t="s">
        <v>1408</v>
      </c>
      <c r="V8" s="116" t="s">
        <v>1408</v>
      </c>
      <c r="W8" s="116" t="s">
        <v>1408</v>
      </c>
      <c r="X8" s="116" t="s">
        <v>1408</v>
      </c>
      <c r="Y8" s="116" t="s">
        <v>1408</v>
      </c>
      <c r="Z8" s="116" t="s">
        <v>1408</v>
      </c>
      <c r="AA8" s="116" t="s">
        <v>1408</v>
      </c>
      <c r="AB8" s="116" t="s">
        <v>1408</v>
      </c>
      <c r="AC8" s="116" t="s">
        <v>1408</v>
      </c>
      <c r="AD8" s="116" t="s">
        <v>1409</v>
      </c>
      <c r="AE8" s="116" t="s">
        <v>1407</v>
      </c>
      <c r="AF8" s="116" t="s">
        <v>1408</v>
      </c>
      <c r="AG8" s="116" t="s">
        <v>1408</v>
      </c>
      <c r="AH8" s="116" t="s">
        <v>1408</v>
      </c>
      <c r="AI8" s="116" t="s">
        <v>1407</v>
      </c>
      <c r="AJ8" s="116" t="s">
        <v>1408</v>
      </c>
      <c r="AK8" s="116" t="s">
        <v>1408</v>
      </c>
      <c r="AL8" s="116" t="s">
        <v>1408</v>
      </c>
      <c r="AM8" s="116" t="s">
        <v>1408</v>
      </c>
      <c r="AN8" s="116" t="s">
        <v>1408</v>
      </c>
      <c r="AO8" s="116" t="s">
        <v>1408</v>
      </c>
      <c r="AP8" s="116" t="s">
        <v>1408</v>
      </c>
      <c r="AQ8" s="116" t="s">
        <v>1408</v>
      </c>
      <c r="AR8" s="116" t="s">
        <v>1408</v>
      </c>
      <c r="AS8" s="116" t="s">
        <v>1408</v>
      </c>
      <c r="AT8" s="116" t="s">
        <v>1408</v>
      </c>
      <c r="AU8" s="116" t="s">
        <v>1408</v>
      </c>
      <c r="AV8" s="116" t="s">
        <v>1408</v>
      </c>
      <c r="AW8" s="116" t="s">
        <v>1408</v>
      </c>
    </row>
    <row r="9" spans="1:49" ht="39.6" x14ac:dyDescent="0.3">
      <c r="A9" s="116" t="s">
        <v>6</v>
      </c>
      <c r="B9" s="116" t="s">
        <v>1410</v>
      </c>
      <c r="C9" s="116" t="s">
        <v>1411</v>
      </c>
      <c r="D9" s="116" t="s">
        <v>1412</v>
      </c>
      <c r="E9" s="116" t="s">
        <v>1412</v>
      </c>
      <c r="F9" s="116" t="s">
        <v>46</v>
      </c>
      <c r="G9" s="116" t="s">
        <v>1412</v>
      </c>
      <c r="H9" s="116" t="s">
        <v>654</v>
      </c>
      <c r="I9" s="116" t="s">
        <v>653</v>
      </c>
      <c r="J9" s="116" t="s">
        <v>1413</v>
      </c>
      <c r="K9" s="116" t="s">
        <v>1414</v>
      </c>
      <c r="L9" s="116" t="s">
        <v>940</v>
      </c>
      <c r="M9" s="116" t="s">
        <v>1415</v>
      </c>
      <c r="N9" s="116" t="s">
        <v>1415</v>
      </c>
      <c r="O9" s="116" t="s">
        <v>1416</v>
      </c>
      <c r="P9" s="116" t="s">
        <v>1417</v>
      </c>
      <c r="Q9" s="116" t="s">
        <v>1418</v>
      </c>
      <c r="R9" s="116" t="s">
        <v>1419</v>
      </c>
      <c r="S9" s="116" t="s">
        <v>1420</v>
      </c>
      <c r="T9" s="116" t="s">
        <v>652</v>
      </c>
      <c r="U9" s="116" t="s">
        <v>1421</v>
      </c>
      <c r="V9" s="116" t="s">
        <v>1422</v>
      </c>
      <c r="W9" s="116" t="s">
        <v>1423</v>
      </c>
      <c r="X9" s="116" t="s">
        <v>1423</v>
      </c>
      <c r="Y9" s="116" t="s">
        <v>1424</v>
      </c>
      <c r="Z9" s="116" t="s">
        <v>1425</v>
      </c>
      <c r="AA9" s="116" t="s">
        <v>1426</v>
      </c>
      <c r="AB9" s="116" t="s">
        <v>299</v>
      </c>
      <c r="AC9" s="116" t="s">
        <v>1427</v>
      </c>
      <c r="AD9" s="116" t="s">
        <v>976</v>
      </c>
      <c r="AE9" s="116" t="s">
        <v>1428</v>
      </c>
      <c r="AF9" s="116" t="s">
        <v>1427</v>
      </c>
      <c r="AG9" s="116" t="s">
        <v>1429</v>
      </c>
      <c r="AH9" s="116" t="s">
        <v>1429</v>
      </c>
      <c r="AI9" s="116" t="s">
        <v>1430</v>
      </c>
      <c r="AJ9" s="116" t="s">
        <v>1431</v>
      </c>
      <c r="AK9" s="116" t="s">
        <v>1431</v>
      </c>
      <c r="AL9" s="116" t="s">
        <v>567</v>
      </c>
      <c r="AM9" s="116" t="s">
        <v>1432</v>
      </c>
      <c r="AN9" s="116" t="s">
        <v>1433</v>
      </c>
      <c r="AO9" s="116" t="s">
        <v>1434</v>
      </c>
      <c r="AP9" s="116" t="s">
        <v>1434</v>
      </c>
      <c r="AQ9" s="116" t="s">
        <v>1435</v>
      </c>
      <c r="AR9" s="116" t="s">
        <v>1436</v>
      </c>
      <c r="AS9" s="116" t="s">
        <v>1437</v>
      </c>
      <c r="AT9" s="116" t="s">
        <v>1438</v>
      </c>
      <c r="AU9" s="116" t="s">
        <v>1439</v>
      </c>
      <c r="AV9" s="116" t="s">
        <v>1440</v>
      </c>
      <c r="AW9" s="116" t="s">
        <v>1441</v>
      </c>
    </row>
    <row r="10" spans="1:49" ht="52.8" x14ac:dyDescent="0.3">
      <c r="A10" s="116" t="s">
        <v>1056</v>
      </c>
      <c r="B10" s="116" t="s">
        <v>1442</v>
      </c>
      <c r="C10" s="116" t="s">
        <v>1442</v>
      </c>
      <c r="D10" s="116" t="s">
        <v>1443</v>
      </c>
      <c r="E10" s="116" t="s">
        <v>1444</v>
      </c>
      <c r="F10" s="116" t="s">
        <v>1445</v>
      </c>
      <c r="G10" s="116" t="s">
        <v>1446</v>
      </c>
      <c r="H10" s="116" t="s">
        <v>1443</v>
      </c>
      <c r="I10" s="116" t="s">
        <v>1443</v>
      </c>
      <c r="J10" s="116" t="s">
        <v>1442</v>
      </c>
      <c r="K10" s="116" t="s">
        <v>1442</v>
      </c>
      <c r="L10" s="116" t="s">
        <v>1445</v>
      </c>
      <c r="M10" s="116" t="s">
        <v>1444</v>
      </c>
      <c r="N10" s="116" t="s">
        <v>1446</v>
      </c>
      <c r="O10" s="116" t="s">
        <v>1443</v>
      </c>
      <c r="P10" s="116" t="s">
        <v>1446</v>
      </c>
      <c r="Q10" s="116" t="s">
        <v>1446</v>
      </c>
      <c r="R10" s="116" t="s">
        <v>1446</v>
      </c>
      <c r="S10" s="116" t="s">
        <v>1443</v>
      </c>
      <c r="T10" s="116" t="s">
        <v>1446</v>
      </c>
      <c r="U10" s="116" t="s">
        <v>1443</v>
      </c>
      <c r="V10" s="116" t="s">
        <v>1446</v>
      </c>
      <c r="W10" s="116" t="s">
        <v>1446</v>
      </c>
      <c r="X10" s="116" t="s">
        <v>1444</v>
      </c>
      <c r="Y10" s="116" t="s">
        <v>1446</v>
      </c>
      <c r="Z10" s="116" t="s">
        <v>1446</v>
      </c>
      <c r="AA10" s="116" t="s">
        <v>1443</v>
      </c>
      <c r="AB10" s="116" t="s">
        <v>1446</v>
      </c>
      <c r="AC10" s="116" t="s">
        <v>1443</v>
      </c>
      <c r="AD10" s="116" t="s">
        <v>1445</v>
      </c>
      <c r="AE10" s="116" t="s">
        <v>1443</v>
      </c>
      <c r="AF10" s="116" t="s">
        <v>1443</v>
      </c>
      <c r="AG10" s="116" t="s">
        <v>1443</v>
      </c>
      <c r="AH10" s="116" t="s">
        <v>1446</v>
      </c>
      <c r="AI10" s="116" t="s">
        <v>1446</v>
      </c>
      <c r="AJ10" s="116" t="s">
        <v>1443</v>
      </c>
      <c r="AK10" s="116" t="s">
        <v>1446</v>
      </c>
      <c r="AL10" s="116" t="s">
        <v>1443</v>
      </c>
      <c r="AM10" s="116" t="s">
        <v>1446</v>
      </c>
      <c r="AN10" s="116" t="s">
        <v>1446</v>
      </c>
      <c r="AO10" s="116" t="s">
        <v>1443</v>
      </c>
      <c r="AP10" s="116" t="s">
        <v>1446</v>
      </c>
      <c r="AQ10" s="116" t="s">
        <v>1446</v>
      </c>
      <c r="AR10" s="116" t="s">
        <v>1443</v>
      </c>
      <c r="AS10" s="116" t="s">
        <v>1443</v>
      </c>
      <c r="AT10" s="116" t="s">
        <v>1443</v>
      </c>
      <c r="AU10" s="116" t="s">
        <v>1443</v>
      </c>
      <c r="AV10" s="116" t="s">
        <v>1443</v>
      </c>
      <c r="AW10" s="116" t="s">
        <v>1446</v>
      </c>
    </row>
    <row r="11" spans="1:49" x14ac:dyDescent="0.3">
      <c r="A11" s="116" t="s">
        <v>38</v>
      </c>
      <c r="B11" s="116" t="s">
        <v>1447</v>
      </c>
      <c r="C11" s="116" t="s">
        <v>1447</v>
      </c>
      <c r="D11" s="116" t="s">
        <v>1447</v>
      </c>
      <c r="E11" s="116" t="s">
        <v>1447</v>
      </c>
      <c r="F11" s="116" t="s">
        <v>1447</v>
      </c>
      <c r="G11" s="116" t="s">
        <v>1447</v>
      </c>
      <c r="H11" s="116" t="s">
        <v>1447</v>
      </c>
      <c r="I11" s="116" t="s">
        <v>1447</v>
      </c>
      <c r="J11" s="116" t="s">
        <v>1447</v>
      </c>
      <c r="K11" s="116" t="s">
        <v>1447</v>
      </c>
      <c r="L11" s="116" t="s">
        <v>1447</v>
      </c>
      <c r="M11" s="116" t="s">
        <v>1447</v>
      </c>
      <c r="N11" s="116" t="s">
        <v>1447</v>
      </c>
      <c r="O11" s="116" t="s">
        <v>1447</v>
      </c>
      <c r="P11" s="116" t="s">
        <v>1447</v>
      </c>
      <c r="Q11" s="116" t="s">
        <v>1447</v>
      </c>
      <c r="R11" s="116" t="s">
        <v>1447</v>
      </c>
      <c r="S11" s="116" t="s">
        <v>1447</v>
      </c>
      <c r="T11" s="116" t="s">
        <v>1447</v>
      </c>
      <c r="U11" s="116" t="s">
        <v>1447</v>
      </c>
      <c r="V11" s="116" t="s">
        <v>1447</v>
      </c>
      <c r="W11" s="116" t="s">
        <v>1447</v>
      </c>
      <c r="X11" s="116" t="s">
        <v>1447</v>
      </c>
      <c r="Y11" s="116" t="s">
        <v>1447</v>
      </c>
      <c r="Z11" s="116" t="s">
        <v>1447</v>
      </c>
      <c r="AA11" s="116" t="s">
        <v>1447</v>
      </c>
      <c r="AB11" s="116" t="s">
        <v>1447</v>
      </c>
      <c r="AC11" s="116" t="s">
        <v>1447</v>
      </c>
      <c r="AD11" s="116" t="s">
        <v>1447</v>
      </c>
      <c r="AE11" s="116" t="s">
        <v>1447</v>
      </c>
      <c r="AF11" s="116" t="s">
        <v>1447</v>
      </c>
      <c r="AG11" s="116" t="s">
        <v>1447</v>
      </c>
      <c r="AH11" s="116" t="s">
        <v>1447</v>
      </c>
      <c r="AI11" s="116" t="s">
        <v>1447</v>
      </c>
      <c r="AJ11" s="116" t="s">
        <v>1447</v>
      </c>
      <c r="AK11" s="116" t="s">
        <v>1447</v>
      </c>
      <c r="AL11" s="116" t="s">
        <v>1447</v>
      </c>
      <c r="AM11" s="116" t="s">
        <v>1447</v>
      </c>
      <c r="AN11" s="116" t="s">
        <v>1447</v>
      </c>
      <c r="AO11" s="116" t="s">
        <v>1447</v>
      </c>
      <c r="AP11" s="116" t="s">
        <v>1447</v>
      </c>
      <c r="AQ11" s="116" t="s">
        <v>1447</v>
      </c>
      <c r="AR11" s="116" t="s">
        <v>1447</v>
      </c>
      <c r="AS11" s="116" t="s">
        <v>1447</v>
      </c>
      <c r="AT11" s="116" t="s">
        <v>1447</v>
      </c>
      <c r="AU11" s="116" t="s">
        <v>1447</v>
      </c>
      <c r="AV11" s="116" t="s">
        <v>1447</v>
      </c>
      <c r="AW11" s="116" t="s">
        <v>1447</v>
      </c>
    </row>
    <row r="12" spans="1:49" x14ac:dyDescent="0.3">
      <c r="A12" s="117" t="s">
        <v>43</v>
      </c>
      <c r="B12" s="118">
        <v>11.5</v>
      </c>
      <c r="C12" s="119">
        <v>24</v>
      </c>
      <c r="D12" s="119">
        <v>14.3</v>
      </c>
      <c r="E12" s="119">
        <v>2</v>
      </c>
      <c r="F12" s="119">
        <v>18.2</v>
      </c>
      <c r="G12" s="120">
        <v>26</v>
      </c>
      <c r="H12" s="118">
        <v>15.7</v>
      </c>
      <c r="I12" s="120">
        <v>128</v>
      </c>
      <c r="J12" s="118">
        <v>13.44</v>
      </c>
      <c r="K12" s="119">
        <v>12.31</v>
      </c>
      <c r="L12" s="120">
        <v>11.023</v>
      </c>
      <c r="M12" s="121" t="s">
        <v>1448</v>
      </c>
      <c r="N12" s="122" t="s">
        <v>1448</v>
      </c>
      <c r="O12" s="123">
        <v>1.1100000000000001</v>
      </c>
      <c r="P12" s="118">
        <v>68</v>
      </c>
      <c r="Q12" s="119">
        <v>78.34</v>
      </c>
      <c r="R12" s="119">
        <v>119.34</v>
      </c>
      <c r="S12" s="120">
        <v>62.18</v>
      </c>
      <c r="T12" s="123">
        <v>106.947</v>
      </c>
      <c r="U12" s="123">
        <v>11.33</v>
      </c>
      <c r="V12" s="118">
        <v>18.86</v>
      </c>
      <c r="W12" s="119">
        <v>9.6839999999999993</v>
      </c>
      <c r="X12" s="119">
        <v>0.67</v>
      </c>
      <c r="Y12" s="124" t="s">
        <v>1448</v>
      </c>
      <c r="Z12" s="122" t="s">
        <v>1448</v>
      </c>
      <c r="AA12" s="118">
        <v>34.86</v>
      </c>
      <c r="AB12" s="120">
        <v>153.28100000000001</v>
      </c>
      <c r="AC12" s="118">
        <v>83.42</v>
      </c>
      <c r="AD12" s="119">
        <v>63.052</v>
      </c>
      <c r="AE12" s="119">
        <v>78.933999999999997</v>
      </c>
      <c r="AF12" s="120">
        <v>0</v>
      </c>
      <c r="AG12" s="118">
        <v>2.4644900000000001</v>
      </c>
      <c r="AH12" s="119">
        <v>18.5</v>
      </c>
      <c r="AI12" s="119">
        <v>5.3282999999999996</v>
      </c>
      <c r="AJ12" s="119">
        <v>7.0833300000000001</v>
      </c>
      <c r="AK12" s="120">
        <v>10.199999999999999</v>
      </c>
      <c r="AL12" s="118">
        <v>18.84</v>
      </c>
      <c r="AM12" s="120">
        <v>19.72</v>
      </c>
      <c r="AN12" s="118">
        <v>23.102</v>
      </c>
      <c r="AO12" s="124" t="s">
        <v>1448</v>
      </c>
      <c r="AP12" s="119">
        <v>52.671390000000002</v>
      </c>
      <c r="AQ12" s="119">
        <v>7.726</v>
      </c>
      <c r="AR12" s="124" t="s">
        <v>1448</v>
      </c>
      <c r="AS12" s="119">
        <v>5.8950699999999996</v>
      </c>
      <c r="AT12" s="119">
        <v>6.5914700000000002</v>
      </c>
      <c r="AU12" s="119">
        <v>19.98</v>
      </c>
      <c r="AV12" s="119">
        <v>8.4320000000000004</v>
      </c>
      <c r="AW12" s="120">
        <v>16.367999999999999</v>
      </c>
    </row>
    <row r="13" spans="1:49" x14ac:dyDescent="0.3">
      <c r="A13" s="125" t="s">
        <v>779</v>
      </c>
      <c r="B13" s="118">
        <v>11.5</v>
      </c>
      <c r="C13" s="119">
        <v>24</v>
      </c>
      <c r="D13" s="119">
        <v>14.3</v>
      </c>
      <c r="E13" s="119">
        <v>2</v>
      </c>
      <c r="F13" s="119">
        <v>18.2</v>
      </c>
      <c r="G13" s="120">
        <v>26</v>
      </c>
      <c r="H13" s="118">
        <v>15.7</v>
      </c>
      <c r="I13" s="120">
        <v>128</v>
      </c>
      <c r="J13" s="118">
        <v>13.44</v>
      </c>
      <c r="K13" s="119">
        <v>12.31</v>
      </c>
      <c r="L13" s="120">
        <v>11.023</v>
      </c>
      <c r="M13" s="121" t="s">
        <v>1448</v>
      </c>
      <c r="N13" s="122" t="s">
        <v>1448</v>
      </c>
      <c r="O13" s="123">
        <v>1.1100000000000001</v>
      </c>
      <c r="P13" s="118">
        <v>68</v>
      </c>
      <c r="Q13" s="119">
        <v>78.34</v>
      </c>
      <c r="R13" s="119">
        <v>119.34</v>
      </c>
      <c r="S13" s="120">
        <v>62.18</v>
      </c>
      <c r="T13" s="123">
        <v>106.947</v>
      </c>
      <c r="U13" s="123">
        <v>11.33</v>
      </c>
      <c r="V13" s="118">
        <v>18.86</v>
      </c>
      <c r="W13" s="119">
        <v>9.6839999999999993</v>
      </c>
      <c r="X13" s="119">
        <v>0.67</v>
      </c>
      <c r="Y13" s="124" t="s">
        <v>1448</v>
      </c>
      <c r="Z13" s="122" t="s">
        <v>1448</v>
      </c>
      <c r="AA13" s="118">
        <v>34.86</v>
      </c>
      <c r="AB13" s="120">
        <v>153.28100000000001</v>
      </c>
      <c r="AC13" s="118">
        <v>83.42</v>
      </c>
      <c r="AD13" s="119">
        <v>63.052</v>
      </c>
      <c r="AE13" s="119">
        <v>78.933999999999997</v>
      </c>
      <c r="AF13" s="120">
        <v>0</v>
      </c>
      <c r="AG13" s="118">
        <v>2.4644900000000001</v>
      </c>
      <c r="AH13" s="119">
        <v>18.5</v>
      </c>
      <c r="AI13" s="119">
        <v>5.3282999999999996</v>
      </c>
      <c r="AJ13" s="119">
        <v>7.0833300000000001</v>
      </c>
      <c r="AK13" s="120">
        <v>10.199999999999999</v>
      </c>
      <c r="AL13" s="118">
        <v>18.84</v>
      </c>
      <c r="AM13" s="120">
        <v>19.72</v>
      </c>
      <c r="AN13" s="118">
        <v>23.102</v>
      </c>
      <c r="AO13" s="124" t="s">
        <v>1448</v>
      </c>
      <c r="AP13" s="119">
        <v>52.671390000000002</v>
      </c>
      <c r="AQ13" s="119">
        <v>7.726</v>
      </c>
      <c r="AR13" s="124" t="s">
        <v>1448</v>
      </c>
      <c r="AS13" s="119">
        <v>5.8950699999999996</v>
      </c>
      <c r="AT13" s="119">
        <v>6.5914700000000002</v>
      </c>
      <c r="AU13" s="119">
        <v>19.98</v>
      </c>
      <c r="AV13" s="119">
        <v>8.4320000000000004</v>
      </c>
      <c r="AW13" s="120">
        <v>16.367999999999999</v>
      </c>
    </row>
    <row r="14" spans="1:49" x14ac:dyDescent="0.3">
      <c r="A14" s="125" t="s">
        <v>780</v>
      </c>
      <c r="B14" s="118">
        <v>11.5</v>
      </c>
      <c r="C14" s="119">
        <v>24</v>
      </c>
      <c r="D14" s="119">
        <v>14.3</v>
      </c>
      <c r="E14" s="119">
        <v>2</v>
      </c>
      <c r="F14" s="119">
        <v>20.2</v>
      </c>
      <c r="G14" s="120">
        <v>26</v>
      </c>
      <c r="H14" s="118">
        <v>17.899999999999999</v>
      </c>
      <c r="I14" s="120">
        <v>120</v>
      </c>
      <c r="J14" s="118">
        <v>12.44</v>
      </c>
      <c r="K14" s="119">
        <v>12.29</v>
      </c>
      <c r="L14" s="120">
        <v>10.337999999999999</v>
      </c>
      <c r="M14" s="121" t="s">
        <v>1448</v>
      </c>
      <c r="N14" s="122" t="s">
        <v>1448</v>
      </c>
      <c r="O14" s="123">
        <v>1.1100000000000001</v>
      </c>
      <c r="P14" s="118">
        <v>68.760000000000005</v>
      </c>
      <c r="Q14" s="119">
        <v>74.16</v>
      </c>
      <c r="R14" s="119">
        <v>123.43</v>
      </c>
      <c r="S14" s="120">
        <v>62.79</v>
      </c>
      <c r="T14" s="123">
        <v>106.869</v>
      </c>
      <c r="U14" s="123">
        <v>11.37</v>
      </c>
      <c r="V14" s="118">
        <v>20</v>
      </c>
      <c r="W14" s="119">
        <v>9.3350000000000009</v>
      </c>
      <c r="X14" s="119">
        <v>0.39</v>
      </c>
      <c r="Y14" s="124" t="s">
        <v>1448</v>
      </c>
      <c r="Z14" s="122" t="s">
        <v>1448</v>
      </c>
      <c r="AA14" s="118">
        <v>36.64</v>
      </c>
      <c r="AB14" s="120">
        <v>155.06</v>
      </c>
      <c r="AC14" s="118">
        <v>85.82</v>
      </c>
      <c r="AD14" s="119">
        <v>62.688000000000002</v>
      </c>
      <c r="AE14" s="119">
        <v>75.569999999999993</v>
      </c>
      <c r="AF14" s="120">
        <v>0</v>
      </c>
      <c r="AG14" s="118">
        <v>2.4644900000000001</v>
      </c>
      <c r="AH14" s="119">
        <v>18</v>
      </c>
      <c r="AI14" s="119">
        <v>5.27799</v>
      </c>
      <c r="AJ14" s="119">
        <v>7.0833300000000001</v>
      </c>
      <c r="AK14" s="120">
        <v>10</v>
      </c>
      <c r="AL14" s="118">
        <v>19.43</v>
      </c>
      <c r="AM14" s="120">
        <v>20.309999999999999</v>
      </c>
      <c r="AN14" s="118">
        <v>23.102</v>
      </c>
      <c r="AO14" s="124" t="s">
        <v>1448</v>
      </c>
      <c r="AP14" s="124" t="s">
        <v>1448</v>
      </c>
      <c r="AQ14" s="119">
        <v>7.556</v>
      </c>
      <c r="AR14" s="124" t="s">
        <v>1448</v>
      </c>
      <c r="AS14" s="119">
        <v>5.9017099999999996</v>
      </c>
      <c r="AT14" s="119">
        <v>6.5914700000000002</v>
      </c>
      <c r="AU14" s="119">
        <v>19.908000000000001</v>
      </c>
      <c r="AV14" s="119">
        <v>8.5359999999999996</v>
      </c>
      <c r="AW14" s="120">
        <v>16.416</v>
      </c>
    </row>
    <row r="15" spans="1:49" x14ac:dyDescent="0.3">
      <c r="A15" s="125" t="s">
        <v>781</v>
      </c>
      <c r="B15" s="118">
        <v>11.5</v>
      </c>
      <c r="C15" s="119">
        <v>24</v>
      </c>
      <c r="D15" s="119">
        <v>14.3</v>
      </c>
      <c r="E15" s="119">
        <v>2</v>
      </c>
      <c r="F15" s="119">
        <v>20.2</v>
      </c>
      <c r="G15" s="120">
        <v>26</v>
      </c>
      <c r="H15" s="118">
        <v>17.899999999999999</v>
      </c>
      <c r="I15" s="120">
        <v>120</v>
      </c>
      <c r="J15" s="118">
        <v>12.44</v>
      </c>
      <c r="K15" s="119">
        <v>12.29</v>
      </c>
      <c r="L15" s="120">
        <v>10.337999999999999</v>
      </c>
      <c r="M15" s="121" t="s">
        <v>1448</v>
      </c>
      <c r="N15" s="122" t="s">
        <v>1448</v>
      </c>
      <c r="O15" s="123">
        <v>1.1100000000000001</v>
      </c>
      <c r="P15" s="118">
        <v>68.760000000000005</v>
      </c>
      <c r="Q15" s="119">
        <v>74.16</v>
      </c>
      <c r="R15" s="119">
        <v>123.43</v>
      </c>
      <c r="S15" s="120">
        <v>62.79</v>
      </c>
      <c r="T15" s="123">
        <v>106.869</v>
      </c>
      <c r="U15" s="123">
        <v>11.37</v>
      </c>
      <c r="V15" s="118">
        <v>20</v>
      </c>
      <c r="W15" s="119">
        <v>9.3350000000000009</v>
      </c>
      <c r="X15" s="119">
        <v>0.39</v>
      </c>
      <c r="Y15" s="124" t="s">
        <v>1448</v>
      </c>
      <c r="Z15" s="122" t="s">
        <v>1448</v>
      </c>
      <c r="AA15" s="118">
        <v>36.64</v>
      </c>
      <c r="AB15" s="120">
        <v>155.06</v>
      </c>
      <c r="AC15" s="118">
        <v>85.82</v>
      </c>
      <c r="AD15" s="119">
        <v>62.688000000000002</v>
      </c>
      <c r="AE15" s="119">
        <v>75.569999999999993</v>
      </c>
      <c r="AF15" s="120">
        <v>0</v>
      </c>
      <c r="AG15" s="118">
        <v>2.4644900000000001</v>
      </c>
      <c r="AH15" s="119">
        <v>18</v>
      </c>
      <c r="AI15" s="119">
        <v>5.27799</v>
      </c>
      <c r="AJ15" s="119">
        <v>7.0833300000000001</v>
      </c>
      <c r="AK15" s="120">
        <v>10</v>
      </c>
      <c r="AL15" s="118">
        <v>19.43</v>
      </c>
      <c r="AM15" s="120">
        <v>20.309999999999999</v>
      </c>
      <c r="AN15" s="118">
        <v>23.102</v>
      </c>
      <c r="AO15" s="124" t="s">
        <v>1448</v>
      </c>
      <c r="AP15" s="124" t="s">
        <v>1448</v>
      </c>
      <c r="AQ15" s="119">
        <v>7.556</v>
      </c>
      <c r="AR15" s="124" t="s">
        <v>1448</v>
      </c>
      <c r="AS15" s="119">
        <v>5.9017099999999996</v>
      </c>
      <c r="AT15" s="119">
        <v>6.5914700000000002</v>
      </c>
      <c r="AU15" s="119">
        <v>19.908000000000001</v>
      </c>
      <c r="AV15" s="119">
        <v>8.5359999999999996</v>
      </c>
      <c r="AW15" s="120">
        <v>16.416</v>
      </c>
    </row>
    <row r="16" spans="1:49" x14ac:dyDescent="0.3">
      <c r="A16" s="125" t="s">
        <v>782</v>
      </c>
      <c r="B16" s="118">
        <v>11.5</v>
      </c>
      <c r="C16" s="119">
        <v>24</v>
      </c>
      <c r="D16" s="119">
        <v>14.3</v>
      </c>
      <c r="E16" s="119">
        <v>2</v>
      </c>
      <c r="F16" s="119">
        <v>20.399999999999999</v>
      </c>
      <c r="G16" s="120">
        <v>26</v>
      </c>
      <c r="H16" s="118">
        <v>17.899999999999999</v>
      </c>
      <c r="I16" s="120">
        <v>120</v>
      </c>
      <c r="J16" s="118">
        <v>12.43</v>
      </c>
      <c r="K16" s="119">
        <v>12.18</v>
      </c>
      <c r="L16" s="120">
        <v>10.673999999999999</v>
      </c>
      <c r="M16" s="121" t="s">
        <v>1448</v>
      </c>
      <c r="N16" s="122" t="s">
        <v>1448</v>
      </c>
      <c r="O16" s="123">
        <v>1.1100000000000001</v>
      </c>
      <c r="P16" s="118">
        <v>68.760000000000005</v>
      </c>
      <c r="Q16" s="119">
        <v>79.180000000000007</v>
      </c>
      <c r="R16" s="119">
        <v>125.5</v>
      </c>
      <c r="S16" s="120">
        <v>61.24</v>
      </c>
      <c r="T16" s="123">
        <v>106.88500000000001</v>
      </c>
      <c r="U16" s="123">
        <v>11.32</v>
      </c>
      <c r="V16" s="118">
        <v>20</v>
      </c>
      <c r="W16" s="119">
        <v>7.1580000000000004</v>
      </c>
      <c r="X16" s="119">
        <v>0.4</v>
      </c>
      <c r="Y16" s="124" t="s">
        <v>1448</v>
      </c>
      <c r="Z16" s="122" t="s">
        <v>1448</v>
      </c>
      <c r="AA16" s="118">
        <v>34.44</v>
      </c>
      <c r="AB16" s="120">
        <v>152.86000000000001</v>
      </c>
      <c r="AC16" s="118">
        <v>79.459999999999994</v>
      </c>
      <c r="AD16" s="119">
        <v>62.030999999999999</v>
      </c>
      <c r="AE16" s="119">
        <v>72.361999999999995</v>
      </c>
      <c r="AF16" s="120">
        <v>0</v>
      </c>
      <c r="AG16" s="118">
        <v>2.4644900000000001</v>
      </c>
      <c r="AH16" s="119">
        <v>18</v>
      </c>
      <c r="AI16" s="119">
        <v>5.1383299999999998</v>
      </c>
      <c r="AJ16" s="119">
        <v>7.0833300000000001</v>
      </c>
      <c r="AK16" s="120">
        <v>10.199999999999999</v>
      </c>
      <c r="AL16" s="118">
        <v>19.47</v>
      </c>
      <c r="AM16" s="120">
        <v>20.36</v>
      </c>
      <c r="AN16" s="118">
        <v>21.911999999999999</v>
      </c>
      <c r="AO16" s="124" t="s">
        <v>1448</v>
      </c>
      <c r="AP16" s="124" t="s">
        <v>1448</v>
      </c>
      <c r="AQ16" s="119">
        <v>7.4989999999999997</v>
      </c>
      <c r="AR16" s="124" t="s">
        <v>1448</v>
      </c>
      <c r="AS16" s="119">
        <v>5.9054500000000001</v>
      </c>
      <c r="AT16" s="119">
        <v>6.5914700000000002</v>
      </c>
      <c r="AU16" s="119">
        <v>19.908000000000001</v>
      </c>
      <c r="AV16" s="119">
        <v>8.5540000000000003</v>
      </c>
      <c r="AW16" s="120">
        <v>16.416</v>
      </c>
    </row>
    <row r="17" spans="1:49" x14ac:dyDescent="0.3">
      <c r="A17" s="125" t="s">
        <v>783</v>
      </c>
      <c r="B17" s="118">
        <v>11.5</v>
      </c>
      <c r="C17" s="119">
        <v>24</v>
      </c>
      <c r="D17" s="119">
        <v>14.3</v>
      </c>
      <c r="E17" s="119">
        <v>2</v>
      </c>
      <c r="F17" s="119">
        <v>20.399999999999999</v>
      </c>
      <c r="G17" s="120">
        <v>26</v>
      </c>
      <c r="H17" s="118">
        <v>17.899999999999999</v>
      </c>
      <c r="I17" s="120">
        <v>120</v>
      </c>
      <c r="J17" s="118">
        <v>12.43</v>
      </c>
      <c r="K17" s="119">
        <v>12.18</v>
      </c>
      <c r="L17" s="120">
        <v>10.673999999999999</v>
      </c>
      <c r="M17" s="121" t="s">
        <v>1448</v>
      </c>
      <c r="N17" s="122" t="s">
        <v>1448</v>
      </c>
      <c r="O17" s="123">
        <v>1.1100000000000001</v>
      </c>
      <c r="P17" s="118">
        <v>68.760000000000005</v>
      </c>
      <c r="Q17" s="119">
        <v>79.180000000000007</v>
      </c>
      <c r="R17" s="119">
        <v>125.5</v>
      </c>
      <c r="S17" s="120">
        <v>61.24</v>
      </c>
      <c r="T17" s="123">
        <v>106.88500000000001</v>
      </c>
      <c r="U17" s="123">
        <v>11.32</v>
      </c>
      <c r="V17" s="118">
        <v>20</v>
      </c>
      <c r="W17" s="119">
        <v>7.1580000000000004</v>
      </c>
      <c r="X17" s="119">
        <v>0.4</v>
      </c>
      <c r="Y17" s="124" t="s">
        <v>1448</v>
      </c>
      <c r="Z17" s="122" t="s">
        <v>1448</v>
      </c>
      <c r="AA17" s="118">
        <v>34.44</v>
      </c>
      <c r="AB17" s="120">
        <v>152.86000000000001</v>
      </c>
      <c r="AC17" s="118">
        <v>79.459999999999994</v>
      </c>
      <c r="AD17" s="119">
        <v>62.030999999999999</v>
      </c>
      <c r="AE17" s="119">
        <v>72.361999999999995</v>
      </c>
      <c r="AF17" s="120">
        <v>0</v>
      </c>
      <c r="AG17" s="118">
        <v>2.4644900000000001</v>
      </c>
      <c r="AH17" s="119">
        <v>18</v>
      </c>
      <c r="AI17" s="119">
        <v>5.1383299999999998</v>
      </c>
      <c r="AJ17" s="119">
        <v>7.0833300000000001</v>
      </c>
      <c r="AK17" s="120">
        <v>10.199999999999999</v>
      </c>
      <c r="AL17" s="118">
        <v>19.47</v>
      </c>
      <c r="AM17" s="120">
        <v>20.36</v>
      </c>
      <c r="AN17" s="118">
        <v>21.911999999999999</v>
      </c>
      <c r="AO17" s="124" t="s">
        <v>1448</v>
      </c>
      <c r="AP17" s="124" t="s">
        <v>1448</v>
      </c>
      <c r="AQ17" s="119">
        <v>7.4989999999999997</v>
      </c>
      <c r="AR17" s="124" t="s">
        <v>1448</v>
      </c>
      <c r="AS17" s="119">
        <v>5.9054500000000001</v>
      </c>
      <c r="AT17" s="119">
        <v>6.5914700000000002</v>
      </c>
      <c r="AU17" s="119">
        <v>19.908000000000001</v>
      </c>
      <c r="AV17" s="119">
        <v>8.5540000000000003</v>
      </c>
      <c r="AW17" s="120">
        <v>16.416</v>
      </c>
    </row>
    <row r="18" spans="1:49" x14ac:dyDescent="0.3">
      <c r="A18" s="125" t="s">
        <v>784</v>
      </c>
      <c r="B18" s="118">
        <v>11.5</v>
      </c>
      <c r="C18" s="119">
        <v>24</v>
      </c>
      <c r="D18" s="119">
        <v>14.3</v>
      </c>
      <c r="E18" s="119">
        <v>2</v>
      </c>
      <c r="F18" s="119">
        <v>16.399999999999999</v>
      </c>
      <c r="G18" s="120">
        <v>26</v>
      </c>
      <c r="H18" s="118">
        <v>17.899999999999999</v>
      </c>
      <c r="I18" s="120">
        <v>120</v>
      </c>
      <c r="J18" s="118">
        <v>12.46</v>
      </c>
      <c r="K18" s="119">
        <v>12.3</v>
      </c>
      <c r="L18" s="120">
        <v>10.599</v>
      </c>
      <c r="M18" s="121" t="s">
        <v>1448</v>
      </c>
      <c r="N18" s="122" t="s">
        <v>1448</v>
      </c>
      <c r="O18" s="123">
        <v>1.1100000000000001</v>
      </c>
      <c r="P18" s="118">
        <v>68.760000000000005</v>
      </c>
      <c r="Q18" s="119">
        <v>81.75</v>
      </c>
      <c r="R18" s="119">
        <v>126.55</v>
      </c>
      <c r="S18" s="120">
        <v>70.08</v>
      </c>
      <c r="T18" s="123">
        <v>106.971</v>
      </c>
      <c r="U18" s="123">
        <v>11.42</v>
      </c>
      <c r="V18" s="118">
        <v>18.86</v>
      </c>
      <c r="W18" s="119">
        <v>9.9830000000000005</v>
      </c>
      <c r="X18" s="119">
        <v>0.4</v>
      </c>
      <c r="Y18" s="124" t="s">
        <v>1448</v>
      </c>
      <c r="Z18" s="122" t="s">
        <v>1448</v>
      </c>
      <c r="AA18" s="118">
        <v>34.590000000000003</v>
      </c>
      <c r="AB18" s="120">
        <v>153.01</v>
      </c>
      <c r="AC18" s="118">
        <v>74.569999999999993</v>
      </c>
      <c r="AD18" s="119">
        <v>60.006</v>
      </c>
      <c r="AE18" s="119">
        <v>70.418999999999997</v>
      </c>
      <c r="AF18" s="120">
        <v>0</v>
      </c>
      <c r="AG18" s="118">
        <v>2.4644900000000001</v>
      </c>
      <c r="AH18" s="119">
        <v>18</v>
      </c>
      <c r="AI18" s="119">
        <v>5.0432399999999999</v>
      </c>
      <c r="AJ18" s="119">
        <v>7.0833300000000001</v>
      </c>
      <c r="AK18" s="120">
        <v>10.199999999999999</v>
      </c>
      <c r="AL18" s="118">
        <v>19.47</v>
      </c>
      <c r="AM18" s="120">
        <v>20.36</v>
      </c>
      <c r="AN18" s="118">
        <v>21.911999999999999</v>
      </c>
      <c r="AO18" s="124" t="s">
        <v>1448</v>
      </c>
      <c r="AP18" s="124" t="s">
        <v>1448</v>
      </c>
      <c r="AQ18" s="119">
        <v>7.5149999999999997</v>
      </c>
      <c r="AR18" s="124" t="s">
        <v>1448</v>
      </c>
      <c r="AS18" s="119">
        <v>5.7838599999999998</v>
      </c>
      <c r="AT18" s="119">
        <v>6.5914700000000002</v>
      </c>
      <c r="AU18" s="119">
        <v>19.672999999999998</v>
      </c>
      <c r="AV18" s="119">
        <v>8.2029999999999994</v>
      </c>
      <c r="AW18" s="120">
        <v>16.591000000000001</v>
      </c>
    </row>
    <row r="19" spans="1:49" x14ac:dyDescent="0.3">
      <c r="A19" s="125" t="s">
        <v>785</v>
      </c>
      <c r="B19" s="118">
        <v>11.5</v>
      </c>
      <c r="C19" s="119">
        <v>24</v>
      </c>
      <c r="D19" s="119">
        <v>14.3</v>
      </c>
      <c r="E19" s="119">
        <v>2</v>
      </c>
      <c r="F19" s="119">
        <v>16.399999999999999</v>
      </c>
      <c r="G19" s="120">
        <v>26</v>
      </c>
      <c r="H19" s="118">
        <v>17.899999999999999</v>
      </c>
      <c r="I19" s="120">
        <v>120</v>
      </c>
      <c r="J19" s="118">
        <v>12.46</v>
      </c>
      <c r="K19" s="119">
        <v>12.3</v>
      </c>
      <c r="L19" s="120">
        <v>10.599</v>
      </c>
      <c r="M19" s="121" t="s">
        <v>1448</v>
      </c>
      <c r="N19" s="122" t="s">
        <v>1448</v>
      </c>
      <c r="O19" s="123">
        <v>1.1100000000000001</v>
      </c>
      <c r="P19" s="118">
        <v>68.760000000000005</v>
      </c>
      <c r="Q19" s="119">
        <v>81.75</v>
      </c>
      <c r="R19" s="119">
        <v>126.55</v>
      </c>
      <c r="S19" s="120">
        <v>70.08</v>
      </c>
      <c r="T19" s="123">
        <v>106.971</v>
      </c>
      <c r="U19" s="123">
        <v>11.42</v>
      </c>
      <c r="V19" s="118">
        <v>18.86</v>
      </c>
      <c r="W19" s="119">
        <v>9.9830000000000005</v>
      </c>
      <c r="X19" s="119">
        <v>0.4</v>
      </c>
      <c r="Y19" s="124" t="s">
        <v>1448</v>
      </c>
      <c r="Z19" s="122" t="s">
        <v>1448</v>
      </c>
      <c r="AA19" s="118">
        <v>34.590000000000003</v>
      </c>
      <c r="AB19" s="120">
        <v>153.01</v>
      </c>
      <c r="AC19" s="118">
        <v>74.569999999999993</v>
      </c>
      <c r="AD19" s="119">
        <v>60.006</v>
      </c>
      <c r="AE19" s="119">
        <v>70.418999999999997</v>
      </c>
      <c r="AF19" s="120">
        <v>0</v>
      </c>
      <c r="AG19" s="118">
        <v>2.4644900000000001</v>
      </c>
      <c r="AH19" s="119">
        <v>18</v>
      </c>
      <c r="AI19" s="119">
        <v>5.0432399999999999</v>
      </c>
      <c r="AJ19" s="119">
        <v>7.0833300000000001</v>
      </c>
      <c r="AK19" s="120">
        <v>10.199999999999999</v>
      </c>
      <c r="AL19" s="118">
        <v>19.47</v>
      </c>
      <c r="AM19" s="120">
        <v>20.36</v>
      </c>
      <c r="AN19" s="118">
        <v>21.911999999999999</v>
      </c>
      <c r="AO19" s="124" t="s">
        <v>1448</v>
      </c>
      <c r="AP19" s="124" t="s">
        <v>1448</v>
      </c>
      <c r="AQ19" s="119">
        <v>7.5149999999999997</v>
      </c>
      <c r="AR19" s="124" t="s">
        <v>1448</v>
      </c>
      <c r="AS19" s="119">
        <v>5.7838599999999998</v>
      </c>
      <c r="AT19" s="119">
        <v>6.5914700000000002</v>
      </c>
      <c r="AU19" s="119">
        <v>19.672999999999998</v>
      </c>
      <c r="AV19" s="119">
        <v>8.2029999999999994</v>
      </c>
      <c r="AW19" s="120">
        <v>16.591000000000001</v>
      </c>
    </row>
    <row r="20" spans="1:49" x14ac:dyDescent="0.3">
      <c r="A20" s="125" t="s">
        <v>786</v>
      </c>
      <c r="B20" s="118">
        <v>11.5</v>
      </c>
      <c r="C20" s="119">
        <v>24</v>
      </c>
      <c r="D20" s="119">
        <v>14.3</v>
      </c>
      <c r="E20" s="119">
        <v>2</v>
      </c>
      <c r="F20" s="119">
        <v>16.399999999999999</v>
      </c>
      <c r="G20" s="120">
        <v>26</v>
      </c>
      <c r="H20" s="118">
        <v>17.899999999999999</v>
      </c>
      <c r="I20" s="120">
        <v>112</v>
      </c>
      <c r="J20" s="118">
        <v>12.44</v>
      </c>
      <c r="K20" s="119">
        <v>12.18</v>
      </c>
      <c r="L20" s="120">
        <v>10.348000000000001</v>
      </c>
      <c r="M20" s="121" t="s">
        <v>1448</v>
      </c>
      <c r="N20" s="122" t="s">
        <v>1448</v>
      </c>
      <c r="O20" s="123">
        <v>1.1100000000000001</v>
      </c>
      <c r="P20" s="118">
        <v>65.739999999999995</v>
      </c>
      <c r="Q20" s="119">
        <v>85.22</v>
      </c>
      <c r="R20" s="119">
        <v>126.55</v>
      </c>
      <c r="S20" s="120">
        <v>63.75</v>
      </c>
      <c r="T20" s="123">
        <v>101.069</v>
      </c>
      <c r="U20" s="123">
        <v>11.32</v>
      </c>
      <c r="V20" s="118">
        <v>19.54</v>
      </c>
      <c r="W20" s="119">
        <v>7.125</v>
      </c>
      <c r="X20" s="119">
        <v>0.4</v>
      </c>
      <c r="Y20" s="124" t="s">
        <v>1448</v>
      </c>
      <c r="Z20" s="122" t="s">
        <v>1448</v>
      </c>
      <c r="AA20" s="118">
        <v>35.299999999999997</v>
      </c>
      <c r="AB20" s="120">
        <v>153.72</v>
      </c>
      <c r="AC20" s="118">
        <v>73.41</v>
      </c>
      <c r="AD20" s="119">
        <v>61.037999999999997</v>
      </c>
      <c r="AE20" s="119">
        <v>68.298000000000002</v>
      </c>
      <c r="AF20" s="120">
        <v>0</v>
      </c>
      <c r="AG20" s="118">
        <v>2.4644900000000001</v>
      </c>
      <c r="AH20" s="119">
        <v>18</v>
      </c>
      <c r="AI20" s="119">
        <v>4.9850500000000002</v>
      </c>
      <c r="AJ20" s="119">
        <v>7.0833300000000001</v>
      </c>
      <c r="AK20" s="120">
        <v>10.199999999999999</v>
      </c>
      <c r="AL20" s="118">
        <v>19.29</v>
      </c>
      <c r="AM20" s="120">
        <v>20.18</v>
      </c>
      <c r="AN20" s="118">
        <v>21.911999999999999</v>
      </c>
      <c r="AO20" s="124" t="s">
        <v>1448</v>
      </c>
      <c r="AP20" s="124" t="s">
        <v>1448</v>
      </c>
      <c r="AQ20" s="119">
        <v>7.5270000000000001</v>
      </c>
      <c r="AR20" s="124" t="s">
        <v>1448</v>
      </c>
      <c r="AS20" s="119">
        <v>5.7168400000000004</v>
      </c>
      <c r="AT20" s="119">
        <v>6.5914700000000002</v>
      </c>
      <c r="AU20" s="119">
        <v>19.367999999999999</v>
      </c>
      <c r="AV20" s="119">
        <v>8.1850000000000005</v>
      </c>
      <c r="AW20" s="120">
        <v>16.994</v>
      </c>
    </row>
    <row r="21" spans="1:49" x14ac:dyDescent="0.3">
      <c r="A21" s="125" t="s">
        <v>787</v>
      </c>
      <c r="B21" s="118">
        <v>11.5</v>
      </c>
      <c r="C21" s="119">
        <v>24</v>
      </c>
      <c r="D21" s="119">
        <v>14.3</v>
      </c>
      <c r="E21" s="119">
        <v>2</v>
      </c>
      <c r="F21" s="119">
        <v>16.399999999999999</v>
      </c>
      <c r="G21" s="120">
        <v>26</v>
      </c>
      <c r="H21" s="118">
        <v>17.899999999999999</v>
      </c>
      <c r="I21" s="120">
        <v>112</v>
      </c>
      <c r="J21" s="118">
        <v>12.44</v>
      </c>
      <c r="K21" s="119">
        <v>12.18</v>
      </c>
      <c r="L21" s="120">
        <v>10.348000000000001</v>
      </c>
      <c r="M21" s="121" t="s">
        <v>1448</v>
      </c>
      <c r="N21" s="122" t="s">
        <v>1448</v>
      </c>
      <c r="O21" s="123">
        <v>1.1100000000000001</v>
      </c>
      <c r="P21" s="118">
        <v>65.739999999999995</v>
      </c>
      <c r="Q21" s="119">
        <v>85.22</v>
      </c>
      <c r="R21" s="119">
        <v>126.55</v>
      </c>
      <c r="S21" s="120">
        <v>63.75</v>
      </c>
      <c r="T21" s="123">
        <v>101.069</v>
      </c>
      <c r="U21" s="123">
        <v>11.32</v>
      </c>
      <c r="V21" s="118">
        <v>19.54</v>
      </c>
      <c r="W21" s="119">
        <v>7.125</v>
      </c>
      <c r="X21" s="119">
        <v>0.4</v>
      </c>
      <c r="Y21" s="124" t="s">
        <v>1448</v>
      </c>
      <c r="Z21" s="122" t="s">
        <v>1448</v>
      </c>
      <c r="AA21" s="118">
        <v>35.299999999999997</v>
      </c>
      <c r="AB21" s="120">
        <v>153.72</v>
      </c>
      <c r="AC21" s="118">
        <v>73.41</v>
      </c>
      <c r="AD21" s="119">
        <v>61.037999999999997</v>
      </c>
      <c r="AE21" s="119">
        <v>68.298000000000002</v>
      </c>
      <c r="AF21" s="120">
        <v>0</v>
      </c>
      <c r="AG21" s="118">
        <v>2.4644900000000001</v>
      </c>
      <c r="AH21" s="119">
        <v>18</v>
      </c>
      <c r="AI21" s="119">
        <v>4.9850500000000002</v>
      </c>
      <c r="AJ21" s="119">
        <v>7.0833300000000001</v>
      </c>
      <c r="AK21" s="120">
        <v>10.199999999999999</v>
      </c>
      <c r="AL21" s="118">
        <v>19.29</v>
      </c>
      <c r="AM21" s="120">
        <v>20.18</v>
      </c>
      <c r="AN21" s="118">
        <v>21.911999999999999</v>
      </c>
      <c r="AO21" s="124" t="s">
        <v>1448</v>
      </c>
      <c r="AP21" s="124" t="s">
        <v>1448</v>
      </c>
      <c r="AQ21" s="119">
        <v>7.5270000000000001</v>
      </c>
      <c r="AR21" s="124" t="s">
        <v>1448</v>
      </c>
      <c r="AS21" s="119">
        <v>5.7168400000000004</v>
      </c>
      <c r="AT21" s="119">
        <v>6.5914700000000002</v>
      </c>
      <c r="AU21" s="119">
        <v>19.367999999999999</v>
      </c>
      <c r="AV21" s="119">
        <v>8.1850000000000005</v>
      </c>
      <c r="AW21" s="120">
        <v>16.994</v>
      </c>
    </row>
    <row r="22" spans="1:49" x14ac:dyDescent="0.3">
      <c r="A22" s="125" t="s">
        <v>788</v>
      </c>
      <c r="B22" s="118">
        <v>11.5</v>
      </c>
      <c r="C22" s="119">
        <v>24</v>
      </c>
      <c r="D22" s="119">
        <v>14.3</v>
      </c>
      <c r="E22" s="119">
        <v>2</v>
      </c>
      <c r="F22" s="119">
        <v>16.399999999999999</v>
      </c>
      <c r="G22" s="120">
        <v>26</v>
      </c>
      <c r="H22" s="118">
        <v>17.899999999999999</v>
      </c>
      <c r="I22" s="120">
        <v>110</v>
      </c>
      <c r="J22" s="118">
        <v>12.45</v>
      </c>
      <c r="K22" s="119">
        <v>12.29</v>
      </c>
      <c r="L22" s="120">
        <v>10.564</v>
      </c>
      <c r="M22" s="121" t="s">
        <v>1448</v>
      </c>
      <c r="N22" s="122" t="s">
        <v>1448</v>
      </c>
      <c r="O22" s="123">
        <v>1.1100000000000001</v>
      </c>
      <c r="P22" s="118">
        <v>61.35</v>
      </c>
      <c r="Q22" s="119">
        <v>90.53</v>
      </c>
      <c r="R22" s="119">
        <v>127.6</v>
      </c>
      <c r="S22" s="120">
        <v>66.959999999999994</v>
      </c>
      <c r="T22" s="123">
        <v>94.231999999999999</v>
      </c>
      <c r="U22" s="123">
        <v>11.33</v>
      </c>
      <c r="V22" s="118">
        <v>18.86</v>
      </c>
      <c r="W22" s="119">
        <v>6.4740000000000002</v>
      </c>
      <c r="X22" s="119">
        <v>0.4</v>
      </c>
      <c r="Y22" s="124" t="s">
        <v>1448</v>
      </c>
      <c r="Z22" s="122" t="s">
        <v>1448</v>
      </c>
      <c r="AA22" s="118">
        <v>33.26</v>
      </c>
      <c r="AB22" s="120">
        <v>151.68</v>
      </c>
      <c r="AC22" s="118">
        <v>71.209999999999994</v>
      </c>
      <c r="AD22" s="119">
        <v>60.930999999999997</v>
      </c>
      <c r="AE22" s="119">
        <v>65.352000000000004</v>
      </c>
      <c r="AF22" s="120">
        <v>0</v>
      </c>
      <c r="AG22" s="118">
        <v>2.4644900000000001</v>
      </c>
      <c r="AH22" s="119">
        <v>18</v>
      </c>
      <c r="AI22" s="119">
        <v>5.0198600000000004</v>
      </c>
      <c r="AJ22" s="119">
        <v>7.0833300000000001</v>
      </c>
      <c r="AK22" s="120">
        <v>10.199999999999999</v>
      </c>
      <c r="AL22" s="118">
        <v>19.63</v>
      </c>
      <c r="AM22" s="120">
        <v>20.52</v>
      </c>
      <c r="AN22" s="118">
        <v>21.911999999999999</v>
      </c>
      <c r="AO22" s="124" t="s">
        <v>1448</v>
      </c>
      <c r="AP22" s="124" t="s">
        <v>1448</v>
      </c>
      <c r="AQ22" s="119">
        <v>7.5519999999999996</v>
      </c>
      <c r="AR22" s="124" t="s">
        <v>1448</v>
      </c>
      <c r="AS22" s="119">
        <v>5.6597799999999996</v>
      </c>
      <c r="AT22" s="119">
        <v>6.5914700000000002</v>
      </c>
      <c r="AU22" s="119">
        <v>19.297000000000001</v>
      </c>
      <c r="AV22" s="119">
        <v>7.9809999999999999</v>
      </c>
      <c r="AW22" s="120">
        <v>16.917999999999999</v>
      </c>
    </row>
    <row r="23" spans="1:49" x14ac:dyDescent="0.3">
      <c r="A23" s="125" t="s">
        <v>789</v>
      </c>
      <c r="B23" s="118">
        <v>11.5</v>
      </c>
      <c r="C23" s="119">
        <v>24</v>
      </c>
      <c r="D23" s="119">
        <v>14.3</v>
      </c>
      <c r="E23" s="119">
        <v>2</v>
      </c>
      <c r="F23" s="119">
        <v>16.399999999999999</v>
      </c>
      <c r="G23" s="120">
        <v>26</v>
      </c>
      <c r="H23" s="118">
        <v>17.899999999999999</v>
      </c>
      <c r="I23" s="120">
        <v>110</v>
      </c>
      <c r="J23" s="118">
        <v>12.45</v>
      </c>
      <c r="K23" s="119">
        <v>12.29</v>
      </c>
      <c r="L23" s="120">
        <v>10.564</v>
      </c>
      <c r="M23" s="121" t="s">
        <v>1448</v>
      </c>
      <c r="N23" s="122" t="s">
        <v>1448</v>
      </c>
      <c r="O23" s="123">
        <v>1.1100000000000001</v>
      </c>
      <c r="P23" s="118">
        <v>61.35</v>
      </c>
      <c r="Q23" s="119">
        <v>90.53</v>
      </c>
      <c r="R23" s="119">
        <v>127.6</v>
      </c>
      <c r="S23" s="120">
        <v>66.959999999999994</v>
      </c>
      <c r="T23" s="123">
        <v>94.231999999999999</v>
      </c>
      <c r="U23" s="123">
        <v>11.33</v>
      </c>
      <c r="V23" s="118">
        <v>18.86</v>
      </c>
      <c r="W23" s="119">
        <v>6.4740000000000002</v>
      </c>
      <c r="X23" s="119">
        <v>0.4</v>
      </c>
      <c r="Y23" s="124" t="s">
        <v>1448</v>
      </c>
      <c r="Z23" s="122" t="s">
        <v>1448</v>
      </c>
      <c r="AA23" s="118">
        <v>33.26</v>
      </c>
      <c r="AB23" s="120">
        <v>151.68</v>
      </c>
      <c r="AC23" s="118">
        <v>71.209999999999994</v>
      </c>
      <c r="AD23" s="119">
        <v>60.930999999999997</v>
      </c>
      <c r="AE23" s="119">
        <v>65.352000000000004</v>
      </c>
      <c r="AF23" s="120">
        <v>0</v>
      </c>
      <c r="AG23" s="118">
        <v>2.4644900000000001</v>
      </c>
      <c r="AH23" s="119">
        <v>18</v>
      </c>
      <c r="AI23" s="119">
        <v>5.0198600000000004</v>
      </c>
      <c r="AJ23" s="119">
        <v>7.0833300000000001</v>
      </c>
      <c r="AK23" s="120">
        <v>10.199999999999999</v>
      </c>
      <c r="AL23" s="118">
        <v>19.63</v>
      </c>
      <c r="AM23" s="120">
        <v>20.52</v>
      </c>
      <c r="AN23" s="118">
        <v>21.911999999999999</v>
      </c>
      <c r="AO23" s="124" t="s">
        <v>1448</v>
      </c>
      <c r="AP23" s="124" t="s">
        <v>1448</v>
      </c>
      <c r="AQ23" s="119">
        <v>7.5519999999999996</v>
      </c>
      <c r="AR23" s="124" t="s">
        <v>1448</v>
      </c>
      <c r="AS23" s="119">
        <v>5.6597799999999996</v>
      </c>
      <c r="AT23" s="119">
        <v>6.5914700000000002</v>
      </c>
      <c r="AU23" s="119">
        <v>19.297000000000001</v>
      </c>
      <c r="AV23" s="119">
        <v>7.9809999999999999</v>
      </c>
      <c r="AW23" s="120">
        <v>16.917999999999999</v>
      </c>
    </row>
    <row r="24" spans="1:49" x14ac:dyDescent="0.3">
      <c r="A24" s="125" t="s">
        <v>790</v>
      </c>
      <c r="B24" s="118">
        <v>11.4</v>
      </c>
      <c r="C24" s="119">
        <v>24</v>
      </c>
      <c r="D24" s="119">
        <v>14.3</v>
      </c>
      <c r="E24" s="119">
        <v>2</v>
      </c>
      <c r="F24" s="119">
        <v>16.100000000000001</v>
      </c>
      <c r="G24" s="120">
        <v>26</v>
      </c>
      <c r="H24" s="118">
        <v>17.899999999999999</v>
      </c>
      <c r="I24" s="120">
        <v>105</v>
      </c>
      <c r="J24" s="118">
        <v>12.47</v>
      </c>
      <c r="K24" s="119">
        <v>12.19</v>
      </c>
      <c r="L24" s="120">
        <v>10.632</v>
      </c>
      <c r="M24" s="118">
        <v>1.07</v>
      </c>
      <c r="N24" s="120">
        <v>62.53</v>
      </c>
      <c r="O24" s="123">
        <v>1.1100000000000001</v>
      </c>
      <c r="P24" s="118">
        <v>55.8</v>
      </c>
      <c r="Q24" s="119">
        <v>92.34</v>
      </c>
      <c r="R24" s="119">
        <v>128.65</v>
      </c>
      <c r="S24" s="120">
        <v>63.96</v>
      </c>
      <c r="T24" s="123">
        <v>87.346999999999994</v>
      </c>
      <c r="U24" s="123">
        <v>11.33</v>
      </c>
      <c r="V24" s="118">
        <v>18.2</v>
      </c>
      <c r="W24" s="119">
        <v>6.1349999999999998</v>
      </c>
      <c r="X24" s="119">
        <v>0.41</v>
      </c>
      <c r="Y24" s="124" t="s">
        <v>1448</v>
      </c>
      <c r="Z24" s="122" t="s">
        <v>1448</v>
      </c>
      <c r="AA24" s="118">
        <v>34.76</v>
      </c>
      <c r="AB24" s="120">
        <v>153.18</v>
      </c>
      <c r="AC24" s="118">
        <v>69.89</v>
      </c>
      <c r="AD24" s="119">
        <v>60.088000000000001</v>
      </c>
      <c r="AE24" s="119">
        <v>63.994999999999997</v>
      </c>
      <c r="AF24" s="120">
        <v>0</v>
      </c>
      <c r="AG24" s="118">
        <v>2.4644900000000001</v>
      </c>
      <c r="AH24" s="119">
        <v>9</v>
      </c>
      <c r="AI24" s="119">
        <v>5.0416800000000004</v>
      </c>
      <c r="AJ24" s="119">
        <v>7.0833300000000001</v>
      </c>
      <c r="AK24" s="120">
        <v>10.199999999999999</v>
      </c>
      <c r="AL24" s="118">
        <v>19.47</v>
      </c>
      <c r="AM24" s="120">
        <v>20.36</v>
      </c>
      <c r="AN24" s="118">
        <v>21.911999999999999</v>
      </c>
      <c r="AO24" s="124" t="s">
        <v>1448</v>
      </c>
      <c r="AP24" s="124" t="s">
        <v>1448</v>
      </c>
      <c r="AQ24" s="119">
        <v>7.5049999999999999</v>
      </c>
      <c r="AR24" s="124" t="s">
        <v>1448</v>
      </c>
      <c r="AS24" s="119">
        <v>5.6448499999999999</v>
      </c>
      <c r="AT24" s="119">
        <v>6.5914700000000002</v>
      </c>
      <c r="AU24" s="119">
        <v>19.297000000000001</v>
      </c>
      <c r="AV24" s="119">
        <v>7.9089999999999998</v>
      </c>
      <c r="AW24" s="120">
        <v>16.864999999999998</v>
      </c>
    </row>
    <row r="25" spans="1:49" x14ac:dyDescent="0.3">
      <c r="A25" s="125" t="s">
        <v>791</v>
      </c>
      <c r="B25" s="118">
        <v>11.4</v>
      </c>
      <c r="C25" s="119">
        <v>24</v>
      </c>
      <c r="D25" s="119">
        <v>14.3</v>
      </c>
      <c r="E25" s="119">
        <v>2</v>
      </c>
      <c r="F25" s="119">
        <v>16.100000000000001</v>
      </c>
      <c r="G25" s="120">
        <v>26</v>
      </c>
      <c r="H25" s="118">
        <v>17.899999999999999</v>
      </c>
      <c r="I25" s="120">
        <v>105</v>
      </c>
      <c r="J25" s="118">
        <v>12.47</v>
      </c>
      <c r="K25" s="119">
        <v>12.19</v>
      </c>
      <c r="L25" s="120">
        <v>10.632</v>
      </c>
      <c r="M25" s="118">
        <v>1.07</v>
      </c>
      <c r="N25" s="120">
        <v>62.53</v>
      </c>
      <c r="O25" s="123">
        <v>1.1100000000000001</v>
      </c>
      <c r="P25" s="118">
        <v>55.8</v>
      </c>
      <c r="Q25" s="119">
        <v>92.34</v>
      </c>
      <c r="R25" s="119">
        <v>128.65</v>
      </c>
      <c r="S25" s="120">
        <v>63.96</v>
      </c>
      <c r="T25" s="123">
        <v>87.346999999999994</v>
      </c>
      <c r="U25" s="123">
        <v>11.33</v>
      </c>
      <c r="V25" s="118">
        <v>18.2</v>
      </c>
      <c r="W25" s="119">
        <v>6.1349999999999998</v>
      </c>
      <c r="X25" s="119">
        <v>0.41</v>
      </c>
      <c r="Y25" s="124" t="s">
        <v>1448</v>
      </c>
      <c r="Z25" s="122" t="s">
        <v>1448</v>
      </c>
      <c r="AA25" s="118">
        <v>34.76</v>
      </c>
      <c r="AB25" s="120">
        <v>153.18</v>
      </c>
      <c r="AC25" s="118">
        <v>69.89</v>
      </c>
      <c r="AD25" s="119">
        <v>60.088000000000001</v>
      </c>
      <c r="AE25" s="119">
        <v>63.994999999999997</v>
      </c>
      <c r="AF25" s="120">
        <v>0</v>
      </c>
      <c r="AG25" s="118">
        <v>2.4644900000000001</v>
      </c>
      <c r="AH25" s="119">
        <v>9</v>
      </c>
      <c r="AI25" s="119">
        <v>5.0416800000000004</v>
      </c>
      <c r="AJ25" s="119">
        <v>7.0833300000000001</v>
      </c>
      <c r="AK25" s="120">
        <v>10.199999999999999</v>
      </c>
      <c r="AL25" s="118">
        <v>19.47</v>
      </c>
      <c r="AM25" s="120">
        <v>20.36</v>
      </c>
      <c r="AN25" s="118">
        <v>21.911999999999999</v>
      </c>
      <c r="AO25" s="124" t="s">
        <v>1448</v>
      </c>
      <c r="AP25" s="124" t="s">
        <v>1448</v>
      </c>
      <c r="AQ25" s="119">
        <v>7.5049999999999999</v>
      </c>
      <c r="AR25" s="124" t="s">
        <v>1448</v>
      </c>
      <c r="AS25" s="119">
        <v>5.6448499999999999</v>
      </c>
      <c r="AT25" s="119">
        <v>6.5914700000000002</v>
      </c>
      <c r="AU25" s="119">
        <v>19.297000000000001</v>
      </c>
      <c r="AV25" s="119">
        <v>7.9089999999999998</v>
      </c>
      <c r="AW25" s="120">
        <v>16.864999999999998</v>
      </c>
    </row>
    <row r="26" spans="1:49" x14ac:dyDescent="0.3">
      <c r="A26" s="125" t="s">
        <v>792</v>
      </c>
      <c r="B26" s="118">
        <v>11.4</v>
      </c>
      <c r="C26" s="119">
        <v>24</v>
      </c>
      <c r="D26" s="119">
        <v>14.3</v>
      </c>
      <c r="E26" s="119">
        <v>2</v>
      </c>
      <c r="F26" s="119">
        <v>7.3</v>
      </c>
      <c r="G26" s="120">
        <v>26</v>
      </c>
      <c r="H26" s="118">
        <v>17.899999999999999</v>
      </c>
      <c r="I26" s="120">
        <v>100</v>
      </c>
      <c r="J26" s="118">
        <v>12.46</v>
      </c>
      <c r="K26" s="119">
        <v>12.33</v>
      </c>
      <c r="L26" s="120">
        <v>10.659000000000001</v>
      </c>
      <c r="M26" s="121" t="s">
        <v>1448</v>
      </c>
      <c r="N26" s="122" t="s">
        <v>1448</v>
      </c>
      <c r="O26" s="123">
        <v>1.1100000000000001</v>
      </c>
      <c r="P26" s="118">
        <v>55.8</v>
      </c>
      <c r="Q26" s="119">
        <v>93.24</v>
      </c>
      <c r="R26" s="119">
        <v>129.71</v>
      </c>
      <c r="S26" s="120">
        <v>61.71</v>
      </c>
      <c r="T26" s="123">
        <v>75.486999999999995</v>
      </c>
      <c r="U26" s="123">
        <v>11.37</v>
      </c>
      <c r="V26" s="118">
        <v>18.2</v>
      </c>
      <c r="W26" s="119">
        <v>6.58</v>
      </c>
      <c r="X26" s="119">
        <v>0.41</v>
      </c>
      <c r="Y26" s="124" t="s">
        <v>1448</v>
      </c>
      <c r="Z26" s="122" t="s">
        <v>1448</v>
      </c>
      <c r="AA26" s="118">
        <v>37.35</v>
      </c>
      <c r="AB26" s="120">
        <v>155.77000000000001</v>
      </c>
      <c r="AC26" s="118">
        <v>67.03</v>
      </c>
      <c r="AD26" s="119">
        <v>60.052999999999997</v>
      </c>
      <c r="AE26" s="119">
        <v>62.16</v>
      </c>
      <c r="AF26" s="120">
        <v>0</v>
      </c>
      <c r="AG26" s="118">
        <v>2.4644900000000001</v>
      </c>
      <c r="AH26" s="119">
        <v>8.8000000000000007</v>
      </c>
      <c r="AI26" s="119">
        <v>4.9937699999999996</v>
      </c>
      <c r="AJ26" s="119">
        <v>7.0833300000000001</v>
      </c>
      <c r="AK26" s="120">
        <v>10.199999999999999</v>
      </c>
      <c r="AL26" s="118">
        <v>19.149999999999999</v>
      </c>
      <c r="AM26" s="120">
        <v>20.04</v>
      </c>
      <c r="AN26" s="118">
        <v>21.911999999999999</v>
      </c>
      <c r="AO26" s="124" t="s">
        <v>1448</v>
      </c>
      <c r="AP26" s="124" t="s">
        <v>1448</v>
      </c>
      <c r="AQ26" s="119">
        <v>7.5640000000000001</v>
      </c>
      <c r="AR26" s="124" t="s">
        <v>1448</v>
      </c>
      <c r="AS26" s="119">
        <v>5.5657899999999998</v>
      </c>
      <c r="AT26" s="119">
        <v>6.5914700000000002</v>
      </c>
      <c r="AU26" s="119">
        <v>19.064</v>
      </c>
      <c r="AV26" s="119">
        <v>7.7610000000000001</v>
      </c>
      <c r="AW26" s="120">
        <v>16.687999999999999</v>
      </c>
    </row>
    <row r="27" spans="1:49" x14ac:dyDescent="0.3">
      <c r="A27" s="125" t="s">
        <v>793</v>
      </c>
      <c r="B27" s="118">
        <v>11.4</v>
      </c>
      <c r="C27" s="119">
        <v>24</v>
      </c>
      <c r="D27" s="119">
        <v>14.3</v>
      </c>
      <c r="E27" s="119">
        <v>2</v>
      </c>
      <c r="F27" s="119">
        <v>7.3</v>
      </c>
      <c r="G27" s="120">
        <v>26</v>
      </c>
      <c r="H27" s="118">
        <v>17.899999999999999</v>
      </c>
      <c r="I27" s="120">
        <v>100</v>
      </c>
      <c r="J27" s="118">
        <v>12.46</v>
      </c>
      <c r="K27" s="119">
        <v>12.33</v>
      </c>
      <c r="L27" s="120">
        <v>10.659000000000001</v>
      </c>
      <c r="M27" s="121" t="s">
        <v>1448</v>
      </c>
      <c r="N27" s="122" t="s">
        <v>1448</v>
      </c>
      <c r="O27" s="123">
        <v>1.1100000000000001</v>
      </c>
      <c r="P27" s="118">
        <v>55.8</v>
      </c>
      <c r="Q27" s="119">
        <v>93.24</v>
      </c>
      <c r="R27" s="119">
        <v>129.71</v>
      </c>
      <c r="S27" s="120">
        <v>61.71</v>
      </c>
      <c r="T27" s="123">
        <v>75.486999999999995</v>
      </c>
      <c r="U27" s="123">
        <v>11.37</v>
      </c>
      <c r="V27" s="118">
        <v>18.2</v>
      </c>
      <c r="W27" s="119">
        <v>6.58</v>
      </c>
      <c r="X27" s="119">
        <v>0.41</v>
      </c>
      <c r="Y27" s="124" t="s">
        <v>1448</v>
      </c>
      <c r="Z27" s="122" t="s">
        <v>1448</v>
      </c>
      <c r="AA27" s="118">
        <v>37.35</v>
      </c>
      <c r="AB27" s="120">
        <v>155.77000000000001</v>
      </c>
      <c r="AC27" s="118">
        <v>67.03</v>
      </c>
      <c r="AD27" s="119">
        <v>60.052999999999997</v>
      </c>
      <c r="AE27" s="119">
        <v>62.16</v>
      </c>
      <c r="AF27" s="120">
        <v>0</v>
      </c>
      <c r="AG27" s="118">
        <v>2.4644900000000001</v>
      </c>
      <c r="AH27" s="119">
        <v>8.8000000000000007</v>
      </c>
      <c r="AI27" s="119">
        <v>4.9937699999999996</v>
      </c>
      <c r="AJ27" s="119">
        <v>7.0833300000000001</v>
      </c>
      <c r="AK27" s="120">
        <v>10.199999999999999</v>
      </c>
      <c r="AL27" s="118">
        <v>19.149999999999999</v>
      </c>
      <c r="AM27" s="120">
        <v>20.04</v>
      </c>
      <c r="AN27" s="118">
        <v>21.911999999999999</v>
      </c>
      <c r="AO27" s="124" t="s">
        <v>1448</v>
      </c>
      <c r="AP27" s="124" t="s">
        <v>1448</v>
      </c>
      <c r="AQ27" s="119">
        <v>7.5640000000000001</v>
      </c>
      <c r="AR27" s="124" t="s">
        <v>1448</v>
      </c>
      <c r="AS27" s="119">
        <v>5.5657899999999998</v>
      </c>
      <c r="AT27" s="119">
        <v>6.5914700000000002</v>
      </c>
      <c r="AU27" s="119">
        <v>19.064</v>
      </c>
      <c r="AV27" s="119">
        <v>7.7610000000000001</v>
      </c>
      <c r="AW27" s="120">
        <v>16.687999999999999</v>
      </c>
    </row>
    <row r="28" spans="1:49" x14ac:dyDescent="0.3">
      <c r="A28" s="125" t="s">
        <v>794</v>
      </c>
      <c r="B28" s="118">
        <v>11.4</v>
      </c>
      <c r="C28" s="119">
        <v>24</v>
      </c>
      <c r="D28" s="119">
        <v>14.3</v>
      </c>
      <c r="E28" s="119">
        <v>2</v>
      </c>
      <c r="F28" s="119">
        <v>7.3</v>
      </c>
      <c r="G28" s="120">
        <v>26</v>
      </c>
      <c r="H28" s="118">
        <v>17.899999999999999</v>
      </c>
      <c r="I28" s="120">
        <v>100</v>
      </c>
      <c r="J28" s="118">
        <v>12.51</v>
      </c>
      <c r="K28" s="119">
        <v>12.23</v>
      </c>
      <c r="L28" s="120">
        <v>10.54</v>
      </c>
      <c r="M28" s="121" t="s">
        <v>1448</v>
      </c>
      <c r="N28" s="122" t="s">
        <v>1448</v>
      </c>
      <c r="O28" s="123">
        <v>1.1100000000000001</v>
      </c>
      <c r="P28" s="118">
        <v>57.84</v>
      </c>
      <c r="Q28" s="119">
        <v>93.24</v>
      </c>
      <c r="R28" s="119">
        <v>129.71</v>
      </c>
      <c r="S28" s="120">
        <v>61.71</v>
      </c>
      <c r="T28" s="123">
        <v>75.369</v>
      </c>
      <c r="U28" s="123">
        <v>11.4</v>
      </c>
      <c r="V28" s="118">
        <v>17.54</v>
      </c>
      <c r="W28" s="119">
        <v>6.1820000000000004</v>
      </c>
      <c r="X28" s="119">
        <v>0.4</v>
      </c>
      <c r="Y28" s="124" t="s">
        <v>1448</v>
      </c>
      <c r="Z28" s="122" t="s">
        <v>1448</v>
      </c>
      <c r="AA28" s="118">
        <v>37.86</v>
      </c>
      <c r="AB28" s="120">
        <v>156.28</v>
      </c>
      <c r="AC28" s="118">
        <v>67.03</v>
      </c>
      <c r="AD28" s="119">
        <v>60.116</v>
      </c>
      <c r="AE28" s="119">
        <v>61.45</v>
      </c>
      <c r="AF28" s="120">
        <v>0</v>
      </c>
      <c r="AG28" s="118">
        <v>2.4644900000000001</v>
      </c>
      <c r="AH28" s="119">
        <v>8.6999999999999993</v>
      </c>
      <c r="AI28" s="119">
        <v>5.0426099999999998</v>
      </c>
      <c r="AJ28" s="119">
        <v>7.0833300000000001</v>
      </c>
      <c r="AK28" s="120">
        <v>10.199999999999999</v>
      </c>
      <c r="AL28" s="118">
        <v>18.97</v>
      </c>
      <c r="AM28" s="120">
        <v>19.86</v>
      </c>
      <c r="AN28" s="118">
        <v>21.911999999999999</v>
      </c>
      <c r="AO28" s="124" t="s">
        <v>1448</v>
      </c>
      <c r="AP28" s="124" t="s">
        <v>1448</v>
      </c>
      <c r="AQ28" s="119">
        <v>7.5970000000000004</v>
      </c>
      <c r="AR28" s="124" t="s">
        <v>1448</v>
      </c>
      <c r="AS28" s="119">
        <v>5.5498200000000004</v>
      </c>
      <c r="AT28" s="119">
        <v>6.5914700000000002</v>
      </c>
      <c r="AU28" s="119">
        <v>18.992999999999999</v>
      </c>
      <c r="AV28" s="119">
        <v>7.7549999999999999</v>
      </c>
      <c r="AW28" s="120">
        <v>16.638999999999999</v>
      </c>
    </row>
    <row r="29" spans="1:49" x14ac:dyDescent="0.3">
      <c r="A29" s="125" t="s">
        <v>795</v>
      </c>
      <c r="B29" s="118">
        <v>11.4</v>
      </c>
      <c r="C29" s="119">
        <v>24</v>
      </c>
      <c r="D29" s="119">
        <v>14.3</v>
      </c>
      <c r="E29" s="119">
        <v>2</v>
      </c>
      <c r="F29" s="119">
        <v>7.3</v>
      </c>
      <c r="G29" s="120">
        <v>26</v>
      </c>
      <c r="H29" s="118">
        <v>17.899999999999999</v>
      </c>
      <c r="I29" s="120">
        <v>100</v>
      </c>
      <c r="J29" s="118">
        <v>12.51</v>
      </c>
      <c r="K29" s="119">
        <v>12.23</v>
      </c>
      <c r="L29" s="120">
        <v>10.54</v>
      </c>
      <c r="M29" s="121" t="s">
        <v>1448</v>
      </c>
      <c r="N29" s="122" t="s">
        <v>1448</v>
      </c>
      <c r="O29" s="123">
        <v>1.1100000000000001</v>
      </c>
      <c r="P29" s="118">
        <v>57.84</v>
      </c>
      <c r="Q29" s="119">
        <v>93.24</v>
      </c>
      <c r="R29" s="119">
        <v>129.71</v>
      </c>
      <c r="S29" s="120">
        <v>61.71</v>
      </c>
      <c r="T29" s="123">
        <v>75.369</v>
      </c>
      <c r="U29" s="123">
        <v>11.4</v>
      </c>
      <c r="V29" s="118">
        <v>17.54</v>
      </c>
      <c r="W29" s="119">
        <v>6.1820000000000004</v>
      </c>
      <c r="X29" s="119">
        <v>0.4</v>
      </c>
      <c r="Y29" s="124" t="s">
        <v>1448</v>
      </c>
      <c r="Z29" s="122" t="s">
        <v>1448</v>
      </c>
      <c r="AA29" s="118">
        <v>37.86</v>
      </c>
      <c r="AB29" s="120">
        <v>156.28</v>
      </c>
      <c r="AC29" s="118">
        <v>67.03</v>
      </c>
      <c r="AD29" s="119">
        <v>60.116</v>
      </c>
      <c r="AE29" s="119">
        <v>61.45</v>
      </c>
      <c r="AF29" s="120">
        <v>0</v>
      </c>
      <c r="AG29" s="118">
        <v>2.4644900000000001</v>
      </c>
      <c r="AH29" s="119">
        <v>8.6999999999999993</v>
      </c>
      <c r="AI29" s="119">
        <v>5.0426099999999998</v>
      </c>
      <c r="AJ29" s="119">
        <v>7.0833300000000001</v>
      </c>
      <c r="AK29" s="120">
        <v>10.199999999999999</v>
      </c>
      <c r="AL29" s="118">
        <v>18.97</v>
      </c>
      <c r="AM29" s="120">
        <v>19.86</v>
      </c>
      <c r="AN29" s="118">
        <v>21.911999999999999</v>
      </c>
      <c r="AO29" s="124" t="s">
        <v>1448</v>
      </c>
      <c r="AP29" s="124" t="s">
        <v>1448</v>
      </c>
      <c r="AQ29" s="119">
        <v>7.5970000000000004</v>
      </c>
      <c r="AR29" s="124" t="s">
        <v>1448</v>
      </c>
      <c r="AS29" s="119">
        <v>5.5498200000000004</v>
      </c>
      <c r="AT29" s="119">
        <v>6.5914700000000002</v>
      </c>
      <c r="AU29" s="119">
        <v>18.992999999999999</v>
      </c>
      <c r="AV29" s="119">
        <v>7.7549999999999999</v>
      </c>
      <c r="AW29" s="120">
        <v>16.638999999999999</v>
      </c>
    </row>
    <row r="30" spans="1:49" x14ac:dyDescent="0.3">
      <c r="A30" s="125" t="s">
        <v>796</v>
      </c>
      <c r="B30" s="118">
        <v>11.4</v>
      </c>
      <c r="C30" s="119">
        <v>24</v>
      </c>
      <c r="D30" s="119">
        <v>14.3</v>
      </c>
      <c r="E30" s="119">
        <v>2</v>
      </c>
      <c r="F30" s="119">
        <v>7.9</v>
      </c>
      <c r="G30" s="120">
        <v>26</v>
      </c>
      <c r="H30" s="118">
        <v>17.899999999999999</v>
      </c>
      <c r="I30" s="120">
        <v>97</v>
      </c>
      <c r="J30" s="118">
        <v>10.99</v>
      </c>
      <c r="K30" s="119">
        <v>12.31</v>
      </c>
      <c r="L30" s="120">
        <v>10.61</v>
      </c>
      <c r="M30" s="121" t="s">
        <v>1448</v>
      </c>
      <c r="N30" s="122" t="s">
        <v>1448</v>
      </c>
      <c r="O30" s="123">
        <v>1.1100000000000001</v>
      </c>
      <c r="P30" s="118">
        <v>53.79</v>
      </c>
      <c r="Q30" s="119">
        <v>93.24</v>
      </c>
      <c r="R30" s="119">
        <v>129.71</v>
      </c>
      <c r="S30" s="120">
        <v>63.22</v>
      </c>
      <c r="T30" s="123">
        <v>93.569000000000003</v>
      </c>
      <c r="U30" s="123">
        <v>11.3</v>
      </c>
      <c r="V30" s="118">
        <v>16.899999999999999</v>
      </c>
      <c r="W30" s="119">
        <v>6.2569999999999997</v>
      </c>
      <c r="X30" s="119">
        <v>0.4</v>
      </c>
      <c r="Y30" s="124" t="s">
        <v>1448</v>
      </c>
      <c r="Z30" s="122" t="s">
        <v>1448</v>
      </c>
      <c r="AA30" s="118">
        <v>39.200000000000003</v>
      </c>
      <c r="AB30" s="120">
        <v>157.62</v>
      </c>
      <c r="AC30" s="118">
        <v>65.930000000000007</v>
      </c>
      <c r="AD30" s="119">
        <v>59.639000000000003</v>
      </c>
      <c r="AE30" s="119">
        <v>60.436999999999998</v>
      </c>
      <c r="AF30" s="120">
        <v>0</v>
      </c>
      <c r="AG30" s="118">
        <v>2.4644900000000001</v>
      </c>
      <c r="AH30" s="119">
        <v>8.3000000000000007</v>
      </c>
      <c r="AI30" s="119">
        <v>5.1288600000000004</v>
      </c>
      <c r="AJ30" s="119">
        <v>7.0833300000000001</v>
      </c>
      <c r="AK30" s="120">
        <v>10.199999999999999</v>
      </c>
      <c r="AL30" s="118">
        <v>19.21</v>
      </c>
      <c r="AM30" s="120">
        <v>20.100000000000001</v>
      </c>
      <c r="AN30" s="118">
        <v>20.667000000000002</v>
      </c>
      <c r="AO30" s="124" t="s">
        <v>1448</v>
      </c>
      <c r="AP30" s="124" t="s">
        <v>1448</v>
      </c>
      <c r="AQ30" s="119">
        <v>7.52</v>
      </c>
      <c r="AR30" s="124" t="s">
        <v>1448</v>
      </c>
      <c r="AS30" s="119">
        <v>5.4991899999999996</v>
      </c>
      <c r="AT30" s="119">
        <v>6.5914700000000002</v>
      </c>
      <c r="AU30" s="119">
        <v>18.760999999999999</v>
      </c>
      <c r="AV30" s="119">
        <v>7.7430000000000003</v>
      </c>
      <c r="AW30" s="120">
        <v>16.994</v>
      </c>
    </row>
    <row r="31" spans="1:49" x14ac:dyDescent="0.3">
      <c r="A31" s="125" t="s">
        <v>797</v>
      </c>
      <c r="B31" s="118">
        <v>11.4</v>
      </c>
      <c r="C31" s="119">
        <v>24</v>
      </c>
      <c r="D31" s="119">
        <v>14.3</v>
      </c>
      <c r="E31" s="119">
        <v>2</v>
      </c>
      <c r="F31" s="119">
        <v>7.9</v>
      </c>
      <c r="G31" s="120">
        <v>26</v>
      </c>
      <c r="H31" s="118">
        <v>17.899999999999999</v>
      </c>
      <c r="I31" s="120">
        <v>97</v>
      </c>
      <c r="J31" s="118">
        <v>10.99</v>
      </c>
      <c r="K31" s="119">
        <v>12.31</v>
      </c>
      <c r="L31" s="120">
        <v>10.61</v>
      </c>
      <c r="M31" s="121" t="s">
        <v>1448</v>
      </c>
      <c r="N31" s="122" t="s">
        <v>1448</v>
      </c>
      <c r="O31" s="123">
        <v>1.1100000000000001</v>
      </c>
      <c r="P31" s="118">
        <v>53.79</v>
      </c>
      <c r="Q31" s="119">
        <v>93.24</v>
      </c>
      <c r="R31" s="119">
        <v>129.71</v>
      </c>
      <c r="S31" s="120">
        <v>63.22</v>
      </c>
      <c r="T31" s="123">
        <v>93.569000000000003</v>
      </c>
      <c r="U31" s="123">
        <v>11.3</v>
      </c>
      <c r="V31" s="118">
        <v>16.899999999999999</v>
      </c>
      <c r="W31" s="119">
        <v>6.2569999999999997</v>
      </c>
      <c r="X31" s="119">
        <v>0.4</v>
      </c>
      <c r="Y31" s="124" t="s">
        <v>1448</v>
      </c>
      <c r="Z31" s="122" t="s">
        <v>1448</v>
      </c>
      <c r="AA31" s="118">
        <v>39.200000000000003</v>
      </c>
      <c r="AB31" s="120">
        <v>157.62</v>
      </c>
      <c r="AC31" s="118">
        <v>65.930000000000007</v>
      </c>
      <c r="AD31" s="119">
        <v>59.639000000000003</v>
      </c>
      <c r="AE31" s="119">
        <v>60.436999999999998</v>
      </c>
      <c r="AF31" s="120">
        <v>0</v>
      </c>
      <c r="AG31" s="118">
        <v>2.4644900000000001</v>
      </c>
      <c r="AH31" s="119">
        <v>8.3000000000000007</v>
      </c>
      <c r="AI31" s="119">
        <v>5.1288600000000004</v>
      </c>
      <c r="AJ31" s="119">
        <v>7.0833300000000001</v>
      </c>
      <c r="AK31" s="120">
        <v>10.199999999999999</v>
      </c>
      <c r="AL31" s="118">
        <v>19.21</v>
      </c>
      <c r="AM31" s="120">
        <v>20.100000000000001</v>
      </c>
      <c r="AN31" s="118">
        <v>20.667000000000002</v>
      </c>
      <c r="AO31" s="124" t="s">
        <v>1448</v>
      </c>
      <c r="AP31" s="124" t="s">
        <v>1448</v>
      </c>
      <c r="AQ31" s="119">
        <v>7.52</v>
      </c>
      <c r="AR31" s="124" t="s">
        <v>1448</v>
      </c>
      <c r="AS31" s="119">
        <v>5.4991899999999996</v>
      </c>
      <c r="AT31" s="119">
        <v>6.5914700000000002</v>
      </c>
      <c r="AU31" s="119">
        <v>18.760999999999999</v>
      </c>
      <c r="AV31" s="119">
        <v>7.7430000000000003</v>
      </c>
      <c r="AW31" s="120">
        <v>16.994</v>
      </c>
    </row>
    <row r="32" spans="1:49" x14ac:dyDescent="0.3">
      <c r="A32" s="125" t="s">
        <v>798</v>
      </c>
      <c r="B32" s="118">
        <v>11.4</v>
      </c>
      <c r="C32" s="119">
        <v>24</v>
      </c>
      <c r="D32" s="119">
        <v>14.3</v>
      </c>
      <c r="E32" s="119">
        <v>2</v>
      </c>
      <c r="F32" s="119">
        <v>8.1</v>
      </c>
      <c r="G32" s="120">
        <v>26</v>
      </c>
      <c r="H32" s="118">
        <v>15.7</v>
      </c>
      <c r="I32" s="120">
        <v>97</v>
      </c>
      <c r="J32" s="118">
        <v>10.96</v>
      </c>
      <c r="K32" s="119">
        <v>12.27</v>
      </c>
      <c r="L32" s="120">
        <v>13.523999999999999</v>
      </c>
      <c r="M32" s="121" t="s">
        <v>1448</v>
      </c>
      <c r="N32" s="122" t="s">
        <v>1448</v>
      </c>
      <c r="O32" s="123">
        <v>1.1100000000000001</v>
      </c>
      <c r="P32" s="118">
        <v>51.84</v>
      </c>
      <c r="Q32" s="119">
        <v>93.24</v>
      </c>
      <c r="R32" s="119">
        <v>124.46</v>
      </c>
      <c r="S32" s="120">
        <v>59.47</v>
      </c>
      <c r="T32" s="123">
        <v>109.551</v>
      </c>
      <c r="U32" s="123">
        <v>11.18</v>
      </c>
      <c r="V32" s="118">
        <v>16.899999999999999</v>
      </c>
      <c r="W32" s="119">
        <v>6.42</v>
      </c>
      <c r="X32" s="119">
        <v>0.39</v>
      </c>
      <c r="Y32" s="124" t="s">
        <v>1448</v>
      </c>
      <c r="Z32" s="122" t="s">
        <v>1448</v>
      </c>
      <c r="AA32" s="118">
        <v>35.18</v>
      </c>
      <c r="AB32" s="120">
        <v>154.983</v>
      </c>
      <c r="AC32" s="118">
        <v>64.400999999999996</v>
      </c>
      <c r="AD32" s="119">
        <v>58.933999999999997</v>
      </c>
      <c r="AE32" s="119">
        <v>63.182000000000002</v>
      </c>
      <c r="AF32" s="120">
        <v>0</v>
      </c>
      <c r="AG32" s="118">
        <v>2.4644900000000001</v>
      </c>
      <c r="AH32" s="119">
        <v>8</v>
      </c>
      <c r="AI32" s="119">
        <v>5.0569199999999999</v>
      </c>
      <c r="AJ32" s="119">
        <v>7.0833300000000001</v>
      </c>
      <c r="AK32" s="120">
        <v>10.199999999999999</v>
      </c>
      <c r="AL32" s="118">
        <v>20.440000000000001</v>
      </c>
      <c r="AM32" s="120">
        <v>21.32</v>
      </c>
      <c r="AN32" s="118">
        <v>20.667000000000002</v>
      </c>
      <c r="AO32" s="124" t="s">
        <v>1448</v>
      </c>
      <c r="AP32" s="124" t="s">
        <v>1448</v>
      </c>
      <c r="AQ32" s="119">
        <v>7.476</v>
      </c>
      <c r="AR32" s="124" t="s">
        <v>1448</v>
      </c>
      <c r="AS32" s="119">
        <v>5.4869500000000002</v>
      </c>
      <c r="AT32" s="119">
        <v>6.5914700000000002</v>
      </c>
      <c r="AU32" s="119">
        <v>18.690000000000001</v>
      </c>
      <c r="AV32" s="119">
        <v>7.7549999999999999</v>
      </c>
      <c r="AW32" s="120">
        <v>16.736999999999998</v>
      </c>
    </row>
    <row r="33" spans="1:49" x14ac:dyDescent="0.3">
      <c r="A33" s="125" t="s">
        <v>799</v>
      </c>
      <c r="B33" s="118">
        <v>11.4</v>
      </c>
      <c r="C33" s="119">
        <v>24</v>
      </c>
      <c r="D33" s="119">
        <v>14.3</v>
      </c>
      <c r="E33" s="119">
        <v>2</v>
      </c>
      <c r="F33" s="119">
        <v>8.1</v>
      </c>
      <c r="G33" s="120">
        <v>26</v>
      </c>
      <c r="H33" s="118">
        <v>15.7</v>
      </c>
      <c r="I33" s="120">
        <v>97</v>
      </c>
      <c r="J33" s="118">
        <v>10.96</v>
      </c>
      <c r="K33" s="119">
        <v>12.27</v>
      </c>
      <c r="L33" s="120">
        <v>13.523999999999999</v>
      </c>
      <c r="M33" s="121" t="s">
        <v>1448</v>
      </c>
      <c r="N33" s="122" t="s">
        <v>1448</v>
      </c>
      <c r="O33" s="123">
        <v>1.1100000000000001</v>
      </c>
      <c r="P33" s="118">
        <v>51.84</v>
      </c>
      <c r="Q33" s="119">
        <v>93.24</v>
      </c>
      <c r="R33" s="119">
        <v>124.46</v>
      </c>
      <c r="S33" s="120">
        <v>59.47</v>
      </c>
      <c r="T33" s="123">
        <v>109.551</v>
      </c>
      <c r="U33" s="123">
        <v>11.18</v>
      </c>
      <c r="V33" s="118">
        <v>16.899999999999999</v>
      </c>
      <c r="W33" s="119">
        <v>6.42</v>
      </c>
      <c r="X33" s="119">
        <v>0.39</v>
      </c>
      <c r="Y33" s="124" t="s">
        <v>1448</v>
      </c>
      <c r="Z33" s="122" t="s">
        <v>1448</v>
      </c>
      <c r="AA33" s="118">
        <v>35.18</v>
      </c>
      <c r="AB33" s="120">
        <v>154.983</v>
      </c>
      <c r="AC33" s="118">
        <v>64.400999999999996</v>
      </c>
      <c r="AD33" s="119">
        <v>58.933999999999997</v>
      </c>
      <c r="AE33" s="119">
        <v>63.182000000000002</v>
      </c>
      <c r="AF33" s="120">
        <v>0</v>
      </c>
      <c r="AG33" s="118">
        <v>2.4644900000000001</v>
      </c>
      <c r="AH33" s="119">
        <v>8</v>
      </c>
      <c r="AI33" s="119">
        <v>5.0569199999999999</v>
      </c>
      <c r="AJ33" s="119">
        <v>7.0833300000000001</v>
      </c>
      <c r="AK33" s="120">
        <v>10.199999999999999</v>
      </c>
      <c r="AL33" s="118">
        <v>20.440000000000001</v>
      </c>
      <c r="AM33" s="120">
        <v>21.32</v>
      </c>
      <c r="AN33" s="118">
        <v>20.667000000000002</v>
      </c>
      <c r="AO33" s="124" t="s">
        <v>1448</v>
      </c>
      <c r="AP33" s="124" t="s">
        <v>1448</v>
      </c>
      <c r="AQ33" s="119">
        <v>7.476</v>
      </c>
      <c r="AR33" s="124" t="s">
        <v>1448</v>
      </c>
      <c r="AS33" s="119">
        <v>5.4869500000000002</v>
      </c>
      <c r="AT33" s="119">
        <v>6.5914700000000002</v>
      </c>
      <c r="AU33" s="119">
        <v>18.690000000000001</v>
      </c>
      <c r="AV33" s="119">
        <v>7.7549999999999999</v>
      </c>
      <c r="AW33" s="120">
        <v>16.736999999999998</v>
      </c>
    </row>
    <row r="34" spans="1:49" x14ac:dyDescent="0.3">
      <c r="A34" s="125" t="s">
        <v>800</v>
      </c>
      <c r="B34" s="118">
        <v>11.4</v>
      </c>
      <c r="C34" s="119">
        <v>24</v>
      </c>
      <c r="D34" s="119">
        <v>14.3</v>
      </c>
      <c r="E34" s="119">
        <v>2</v>
      </c>
      <c r="F34" s="119">
        <v>14.9</v>
      </c>
      <c r="G34" s="120">
        <v>26</v>
      </c>
      <c r="H34" s="118">
        <v>15.7</v>
      </c>
      <c r="I34" s="120">
        <v>96</v>
      </c>
      <c r="J34" s="118">
        <v>13.53</v>
      </c>
      <c r="K34" s="119">
        <v>12.24</v>
      </c>
      <c r="L34" s="120">
        <v>13.446999999999999</v>
      </c>
      <c r="M34" s="121" t="s">
        <v>1448</v>
      </c>
      <c r="N34" s="122" t="s">
        <v>1448</v>
      </c>
      <c r="O34" s="123">
        <v>1.1100000000000001</v>
      </c>
      <c r="P34" s="118">
        <v>62.8</v>
      </c>
      <c r="Q34" s="119">
        <v>93.24</v>
      </c>
      <c r="R34" s="119">
        <v>120.36</v>
      </c>
      <c r="S34" s="120">
        <v>56.84</v>
      </c>
      <c r="T34" s="123">
        <v>117.818</v>
      </c>
      <c r="U34" s="123">
        <v>11.08</v>
      </c>
      <c r="V34" s="118">
        <v>16.260000000000002</v>
      </c>
      <c r="W34" s="119">
        <v>6.54</v>
      </c>
      <c r="X34" s="119">
        <v>0.39</v>
      </c>
      <c r="Y34" s="124" t="s">
        <v>1448</v>
      </c>
      <c r="Z34" s="122" t="s">
        <v>1448</v>
      </c>
      <c r="AA34" s="118">
        <v>32.5</v>
      </c>
      <c r="AB34" s="120">
        <v>152.303</v>
      </c>
      <c r="AC34" s="118">
        <v>63.698999999999998</v>
      </c>
      <c r="AD34" s="119">
        <v>59.1</v>
      </c>
      <c r="AE34" s="119">
        <v>66.798000000000002</v>
      </c>
      <c r="AF34" s="120">
        <v>0</v>
      </c>
      <c r="AG34" s="118">
        <v>2.4644900000000001</v>
      </c>
      <c r="AH34" s="119">
        <v>9.4</v>
      </c>
      <c r="AI34" s="119">
        <v>5.0412400000000002</v>
      </c>
      <c r="AJ34" s="119">
        <v>7.0833300000000001</v>
      </c>
      <c r="AK34" s="120">
        <v>10.199999999999999</v>
      </c>
      <c r="AL34" s="118">
        <v>18.989999999999998</v>
      </c>
      <c r="AM34" s="120">
        <v>19.88</v>
      </c>
      <c r="AN34" s="118">
        <v>20.667000000000002</v>
      </c>
      <c r="AO34" s="124" t="s">
        <v>1448</v>
      </c>
      <c r="AP34" s="124" t="s">
        <v>1448</v>
      </c>
      <c r="AQ34" s="119">
        <v>6.875</v>
      </c>
      <c r="AR34" s="124" t="s">
        <v>1448</v>
      </c>
      <c r="AS34" s="119">
        <v>5.4977400000000003</v>
      </c>
      <c r="AT34" s="119">
        <v>6.5914700000000002</v>
      </c>
      <c r="AU34" s="119">
        <v>18.690000000000001</v>
      </c>
      <c r="AV34" s="119">
        <v>7.8070000000000004</v>
      </c>
      <c r="AW34" s="120">
        <v>16.815999999999999</v>
      </c>
    </row>
    <row r="35" spans="1:49" x14ac:dyDescent="0.3">
      <c r="A35" s="125" t="s">
        <v>801</v>
      </c>
      <c r="B35" s="118">
        <v>11.4</v>
      </c>
      <c r="C35" s="119">
        <v>24</v>
      </c>
      <c r="D35" s="119">
        <v>14.3</v>
      </c>
      <c r="E35" s="119">
        <v>2</v>
      </c>
      <c r="F35" s="119">
        <v>14.9</v>
      </c>
      <c r="G35" s="120">
        <v>26</v>
      </c>
      <c r="H35" s="118">
        <v>15.7</v>
      </c>
      <c r="I35" s="120">
        <v>96</v>
      </c>
      <c r="J35" s="118">
        <v>13.53</v>
      </c>
      <c r="K35" s="119">
        <v>12.24</v>
      </c>
      <c r="L35" s="120">
        <v>13.446999999999999</v>
      </c>
      <c r="M35" s="121" t="s">
        <v>1448</v>
      </c>
      <c r="N35" s="122" t="s">
        <v>1448</v>
      </c>
      <c r="O35" s="123">
        <v>1.1100000000000001</v>
      </c>
      <c r="P35" s="118">
        <v>62.8</v>
      </c>
      <c r="Q35" s="119">
        <v>93.24</v>
      </c>
      <c r="R35" s="119">
        <v>120.36</v>
      </c>
      <c r="S35" s="120">
        <v>56.84</v>
      </c>
      <c r="T35" s="123">
        <v>117.818</v>
      </c>
      <c r="U35" s="123">
        <v>11.08</v>
      </c>
      <c r="V35" s="118">
        <v>16.260000000000002</v>
      </c>
      <c r="W35" s="119">
        <v>6.54</v>
      </c>
      <c r="X35" s="119">
        <v>0.39</v>
      </c>
      <c r="Y35" s="124" t="s">
        <v>1448</v>
      </c>
      <c r="Z35" s="122" t="s">
        <v>1448</v>
      </c>
      <c r="AA35" s="118">
        <v>32.5</v>
      </c>
      <c r="AB35" s="120">
        <v>152.303</v>
      </c>
      <c r="AC35" s="118">
        <v>63.698999999999998</v>
      </c>
      <c r="AD35" s="119">
        <v>59.1</v>
      </c>
      <c r="AE35" s="119">
        <v>66.798000000000002</v>
      </c>
      <c r="AF35" s="120">
        <v>0</v>
      </c>
      <c r="AG35" s="118">
        <v>2.4644900000000001</v>
      </c>
      <c r="AH35" s="119">
        <v>9.4</v>
      </c>
      <c r="AI35" s="119">
        <v>5.0412400000000002</v>
      </c>
      <c r="AJ35" s="119">
        <v>7.0833300000000001</v>
      </c>
      <c r="AK35" s="120">
        <v>10.199999999999999</v>
      </c>
      <c r="AL35" s="118">
        <v>18.989999999999998</v>
      </c>
      <c r="AM35" s="120">
        <v>19.88</v>
      </c>
      <c r="AN35" s="118">
        <v>20.667000000000002</v>
      </c>
      <c r="AO35" s="124" t="s">
        <v>1448</v>
      </c>
      <c r="AP35" s="124" t="s">
        <v>1448</v>
      </c>
      <c r="AQ35" s="119">
        <v>6.875</v>
      </c>
      <c r="AR35" s="124" t="s">
        <v>1448</v>
      </c>
      <c r="AS35" s="119">
        <v>5.4977400000000003</v>
      </c>
      <c r="AT35" s="119">
        <v>6.5914700000000002</v>
      </c>
      <c r="AU35" s="119">
        <v>18.690000000000001</v>
      </c>
      <c r="AV35" s="119">
        <v>7.8070000000000004</v>
      </c>
      <c r="AW35" s="120">
        <v>16.815999999999999</v>
      </c>
    </row>
    <row r="36" spans="1:49" x14ac:dyDescent="0.3">
      <c r="A36" s="125" t="s">
        <v>802</v>
      </c>
      <c r="B36" s="118">
        <v>11.4</v>
      </c>
      <c r="C36" s="119">
        <v>24</v>
      </c>
      <c r="D36" s="119">
        <v>14.3</v>
      </c>
      <c r="E36" s="119">
        <v>2</v>
      </c>
      <c r="F36" s="119">
        <v>20.5</v>
      </c>
      <c r="G36" s="120">
        <v>26</v>
      </c>
      <c r="H36" s="118">
        <v>14.7</v>
      </c>
      <c r="I36" s="120">
        <v>97</v>
      </c>
      <c r="J36" s="118">
        <v>13.49</v>
      </c>
      <c r="K36" s="119">
        <v>12.25</v>
      </c>
      <c r="L36" s="120">
        <v>13.403</v>
      </c>
      <c r="M36" s="121" t="s">
        <v>1448</v>
      </c>
      <c r="N36" s="122" t="s">
        <v>1448</v>
      </c>
      <c r="O36" s="123">
        <v>1.1100000000000001</v>
      </c>
      <c r="P36" s="118">
        <v>66.489999999999995</v>
      </c>
      <c r="Q36" s="119">
        <v>91.43</v>
      </c>
      <c r="R36" s="119">
        <v>118.33</v>
      </c>
      <c r="S36" s="120">
        <v>73.3</v>
      </c>
      <c r="T36" s="123">
        <v>118.217</v>
      </c>
      <c r="U36" s="123">
        <v>11</v>
      </c>
      <c r="V36" s="118">
        <v>16.899999999999999</v>
      </c>
      <c r="W36" s="119">
        <v>7.72</v>
      </c>
      <c r="X36" s="119">
        <v>0.37</v>
      </c>
      <c r="Y36" s="124" t="s">
        <v>1448</v>
      </c>
      <c r="Z36" s="122" t="s">
        <v>1448</v>
      </c>
      <c r="AA36" s="118">
        <v>35.32</v>
      </c>
      <c r="AB36" s="120">
        <v>155.125</v>
      </c>
      <c r="AC36" s="118">
        <v>63.735999999999997</v>
      </c>
      <c r="AD36" s="119">
        <v>58.347999999999999</v>
      </c>
      <c r="AE36" s="119">
        <v>64.709000000000003</v>
      </c>
      <c r="AF36" s="120">
        <v>0</v>
      </c>
      <c r="AG36" s="118">
        <v>2.4644900000000001</v>
      </c>
      <c r="AH36" s="119">
        <v>11.2</v>
      </c>
      <c r="AI36" s="119">
        <v>5.1893399999999996</v>
      </c>
      <c r="AJ36" s="119">
        <v>7.0833300000000001</v>
      </c>
      <c r="AK36" s="120">
        <v>10.199999999999999</v>
      </c>
      <c r="AL36" s="118">
        <v>19.149999999999999</v>
      </c>
      <c r="AM36" s="120">
        <v>20.04</v>
      </c>
      <c r="AN36" s="118">
        <v>20.667000000000002</v>
      </c>
      <c r="AO36" s="124" t="s">
        <v>1448</v>
      </c>
      <c r="AP36" s="124" t="s">
        <v>1448</v>
      </c>
      <c r="AQ36" s="119">
        <v>7.4029999999999996</v>
      </c>
      <c r="AR36" s="124" t="s">
        <v>1448</v>
      </c>
      <c r="AS36" s="119">
        <v>5.4456600000000002</v>
      </c>
      <c r="AT36" s="119">
        <v>6.5914700000000002</v>
      </c>
      <c r="AU36" s="119">
        <v>18.690000000000001</v>
      </c>
      <c r="AV36" s="119">
        <v>7.556</v>
      </c>
      <c r="AW36" s="120">
        <v>16.513000000000002</v>
      </c>
    </row>
    <row r="37" spans="1:49" x14ac:dyDescent="0.3">
      <c r="A37" s="125" t="s">
        <v>803</v>
      </c>
      <c r="B37" s="118">
        <v>11.4</v>
      </c>
      <c r="C37" s="119">
        <v>24</v>
      </c>
      <c r="D37" s="119">
        <v>14.3</v>
      </c>
      <c r="E37" s="119">
        <v>2</v>
      </c>
      <c r="F37" s="119">
        <v>20.5</v>
      </c>
      <c r="G37" s="120">
        <v>26</v>
      </c>
      <c r="H37" s="118">
        <v>14.7</v>
      </c>
      <c r="I37" s="120">
        <v>97</v>
      </c>
      <c r="J37" s="118">
        <v>13.49</v>
      </c>
      <c r="K37" s="119">
        <v>12.25</v>
      </c>
      <c r="L37" s="120">
        <v>13.403</v>
      </c>
      <c r="M37" s="121" t="s">
        <v>1448</v>
      </c>
      <c r="N37" s="122" t="s">
        <v>1448</v>
      </c>
      <c r="O37" s="123">
        <v>1.1100000000000001</v>
      </c>
      <c r="P37" s="118">
        <v>66.489999999999995</v>
      </c>
      <c r="Q37" s="119">
        <v>91.43</v>
      </c>
      <c r="R37" s="119">
        <v>118.33</v>
      </c>
      <c r="S37" s="120">
        <v>73.3</v>
      </c>
      <c r="T37" s="123">
        <v>118.217</v>
      </c>
      <c r="U37" s="123">
        <v>11</v>
      </c>
      <c r="V37" s="118">
        <v>16.899999999999999</v>
      </c>
      <c r="W37" s="119">
        <v>7.72</v>
      </c>
      <c r="X37" s="119">
        <v>0.37</v>
      </c>
      <c r="Y37" s="124" t="s">
        <v>1448</v>
      </c>
      <c r="Z37" s="122" t="s">
        <v>1448</v>
      </c>
      <c r="AA37" s="118">
        <v>35.32</v>
      </c>
      <c r="AB37" s="120">
        <v>155.125</v>
      </c>
      <c r="AC37" s="118">
        <v>63.735999999999997</v>
      </c>
      <c r="AD37" s="119">
        <v>58.347999999999999</v>
      </c>
      <c r="AE37" s="119">
        <v>64.709000000000003</v>
      </c>
      <c r="AF37" s="120">
        <v>0</v>
      </c>
      <c r="AG37" s="118">
        <v>2.4644900000000001</v>
      </c>
      <c r="AH37" s="119">
        <v>11.2</v>
      </c>
      <c r="AI37" s="119">
        <v>5.1893399999999996</v>
      </c>
      <c r="AJ37" s="119">
        <v>7.0833300000000001</v>
      </c>
      <c r="AK37" s="120">
        <v>10.199999999999999</v>
      </c>
      <c r="AL37" s="118">
        <v>19.149999999999999</v>
      </c>
      <c r="AM37" s="120">
        <v>20.04</v>
      </c>
      <c r="AN37" s="118">
        <v>20.667000000000002</v>
      </c>
      <c r="AO37" s="124" t="s">
        <v>1448</v>
      </c>
      <c r="AP37" s="124" t="s">
        <v>1448</v>
      </c>
      <c r="AQ37" s="119">
        <v>7.4029999999999996</v>
      </c>
      <c r="AR37" s="124" t="s">
        <v>1448</v>
      </c>
      <c r="AS37" s="119">
        <v>5.4456600000000002</v>
      </c>
      <c r="AT37" s="119">
        <v>6.5914700000000002</v>
      </c>
      <c r="AU37" s="119">
        <v>18.690000000000001</v>
      </c>
      <c r="AV37" s="119">
        <v>7.556</v>
      </c>
      <c r="AW37" s="120">
        <v>16.513000000000002</v>
      </c>
    </row>
    <row r="38" spans="1:49" x14ac:dyDescent="0.3">
      <c r="A38" s="125" t="s">
        <v>804</v>
      </c>
      <c r="B38" s="118">
        <v>11.4</v>
      </c>
      <c r="C38" s="119">
        <v>24</v>
      </c>
      <c r="D38" s="119">
        <v>14.3</v>
      </c>
      <c r="E38" s="119">
        <v>2</v>
      </c>
      <c r="F38" s="119">
        <v>24.3</v>
      </c>
      <c r="G38" s="120">
        <v>26</v>
      </c>
      <c r="H38" s="118">
        <v>14.7</v>
      </c>
      <c r="I38" s="120">
        <v>97</v>
      </c>
      <c r="J38" s="118">
        <v>13.5</v>
      </c>
      <c r="K38" s="119">
        <v>12.29</v>
      </c>
      <c r="L38" s="120">
        <v>13.43</v>
      </c>
      <c r="M38" s="121" t="s">
        <v>1448</v>
      </c>
      <c r="N38" s="122" t="s">
        <v>1448</v>
      </c>
      <c r="O38" s="123">
        <v>1.1100000000000001</v>
      </c>
      <c r="P38" s="118">
        <v>62.07</v>
      </c>
      <c r="Q38" s="119">
        <v>88.75</v>
      </c>
      <c r="R38" s="119">
        <v>121.38</v>
      </c>
      <c r="S38" s="120">
        <v>70.819999999999993</v>
      </c>
      <c r="T38" s="123">
        <v>117.696</v>
      </c>
      <c r="U38" s="123">
        <v>11.1</v>
      </c>
      <c r="V38" s="118">
        <v>16.260000000000002</v>
      </c>
      <c r="W38" s="119">
        <v>5.8</v>
      </c>
      <c r="X38" s="119">
        <v>0.35</v>
      </c>
      <c r="Y38" s="124" t="s">
        <v>1448</v>
      </c>
      <c r="Z38" s="122" t="s">
        <v>1448</v>
      </c>
      <c r="AA38" s="118">
        <v>37.07</v>
      </c>
      <c r="AB38" s="120">
        <v>158.304</v>
      </c>
      <c r="AC38" s="118">
        <v>63.026000000000003</v>
      </c>
      <c r="AD38" s="119">
        <v>58.453000000000003</v>
      </c>
      <c r="AE38" s="119">
        <v>64.391999999999996</v>
      </c>
      <c r="AF38" s="120">
        <v>0</v>
      </c>
      <c r="AG38" s="118">
        <v>2.4644900000000001</v>
      </c>
      <c r="AH38" s="119">
        <v>11.2</v>
      </c>
      <c r="AI38" s="119">
        <v>5.08725</v>
      </c>
      <c r="AJ38" s="119">
        <v>7.0833300000000001</v>
      </c>
      <c r="AK38" s="120">
        <v>10.1</v>
      </c>
      <c r="AL38" s="118">
        <v>19.149999999999999</v>
      </c>
      <c r="AM38" s="120">
        <v>20.04</v>
      </c>
      <c r="AN38" s="118">
        <v>20.667000000000002</v>
      </c>
      <c r="AO38" s="124" t="s">
        <v>1448</v>
      </c>
      <c r="AP38" s="124" t="s">
        <v>1448</v>
      </c>
      <c r="AQ38" s="119">
        <v>7.4619999999999997</v>
      </c>
      <c r="AR38" s="124" t="s">
        <v>1448</v>
      </c>
      <c r="AS38" s="119">
        <v>5.3817500000000003</v>
      </c>
      <c r="AT38" s="119">
        <v>6.5914700000000002</v>
      </c>
      <c r="AU38" s="119">
        <v>18.463999999999999</v>
      </c>
      <c r="AV38" s="119">
        <v>7.4740000000000002</v>
      </c>
      <c r="AW38" s="120">
        <v>16.416</v>
      </c>
    </row>
    <row r="39" spans="1:49" x14ac:dyDescent="0.3">
      <c r="A39" s="125" t="s">
        <v>805</v>
      </c>
      <c r="B39" s="118">
        <v>11.4</v>
      </c>
      <c r="C39" s="119">
        <v>24</v>
      </c>
      <c r="D39" s="119">
        <v>14.3</v>
      </c>
      <c r="E39" s="119">
        <v>2</v>
      </c>
      <c r="F39" s="119">
        <v>24.3</v>
      </c>
      <c r="G39" s="120">
        <v>26</v>
      </c>
      <c r="H39" s="118">
        <v>14.7</v>
      </c>
      <c r="I39" s="120">
        <v>97</v>
      </c>
      <c r="J39" s="118">
        <v>13.5</v>
      </c>
      <c r="K39" s="119">
        <v>12.29</v>
      </c>
      <c r="L39" s="120">
        <v>13.43</v>
      </c>
      <c r="M39" s="121" t="s">
        <v>1448</v>
      </c>
      <c r="N39" s="122" t="s">
        <v>1448</v>
      </c>
      <c r="O39" s="123">
        <v>1.1100000000000001</v>
      </c>
      <c r="P39" s="118">
        <v>62.07</v>
      </c>
      <c r="Q39" s="119">
        <v>88.75</v>
      </c>
      <c r="R39" s="119">
        <v>121.38</v>
      </c>
      <c r="S39" s="120">
        <v>70.819999999999993</v>
      </c>
      <c r="T39" s="123">
        <v>117.696</v>
      </c>
      <c r="U39" s="123">
        <v>11.1</v>
      </c>
      <c r="V39" s="118">
        <v>16.260000000000002</v>
      </c>
      <c r="W39" s="119">
        <v>5.8</v>
      </c>
      <c r="X39" s="119">
        <v>0.35</v>
      </c>
      <c r="Y39" s="124" t="s">
        <v>1448</v>
      </c>
      <c r="Z39" s="122" t="s">
        <v>1448</v>
      </c>
      <c r="AA39" s="118">
        <v>37.07</v>
      </c>
      <c r="AB39" s="120">
        <v>158.304</v>
      </c>
      <c r="AC39" s="118">
        <v>63.026000000000003</v>
      </c>
      <c r="AD39" s="119">
        <v>58.453000000000003</v>
      </c>
      <c r="AE39" s="119">
        <v>64.391999999999996</v>
      </c>
      <c r="AF39" s="120">
        <v>0</v>
      </c>
      <c r="AG39" s="118">
        <v>2.4644900000000001</v>
      </c>
      <c r="AH39" s="119">
        <v>11.2</v>
      </c>
      <c r="AI39" s="119">
        <v>5.08725</v>
      </c>
      <c r="AJ39" s="119">
        <v>7.0833300000000001</v>
      </c>
      <c r="AK39" s="120">
        <v>10.1</v>
      </c>
      <c r="AL39" s="118">
        <v>19.149999999999999</v>
      </c>
      <c r="AM39" s="120">
        <v>20.04</v>
      </c>
      <c r="AN39" s="118">
        <v>20.667000000000002</v>
      </c>
      <c r="AO39" s="124" t="s">
        <v>1448</v>
      </c>
      <c r="AP39" s="124" t="s">
        <v>1448</v>
      </c>
      <c r="AQ39" s="119">
        <v>7.4619999999999997</v>
      </c>
      <c r="AR39" s="124" t="s">
        <v>1448</v>
      </c>
      <c r="AS39" s="119">
        <v>5.3817500000000003</v>
      </c>
      <c r="AT39" s="119">
        <v>6.5914700000000002</v>
      </c>
      <c r="AU39" s="119">
        <v>18.463999999999999</v>
      </c>
      <c r="AV39" s="119">
        <v>7.4740000000000002</v>
      </c>
      <c r="AW39" s="120">
        <v>16.416</v>
      </c>
    </row>
    <row r="40" spans="1:49" x14ac:dyDescent="0.3">
      <c r="A40" s="125" t="s">
        <v>806</v>
      </c>
      <c r="B40" s="118">
        <v>11.4</v>
      </c>
      <c r="C40" s="119">
        <v>24</v>
      </c>
      <c r="D40" s="119">
        <v>14.3</v>
      </c>
      <c r="E40" s="119">
        <v>2</v>
      </c>
      <c r="F40" s="119">
        <v>24.1</v>
      </c>
      <c r="G40" s="120">
        <v>26</v>
      </c>
      <c r="H40" s="118">
        <v>14.7</v>
      </c>
      <c r="I40" s="120">
        <v>97</v>
      </c>
      <c r="J40" s="118">
        <v>13.53</v>
      </c>
      <c r="K40" s="119">
        <v>12.23</v>
      </c>
      <c r="L40" s="120">
        <v>13.46</v>
      </c>
      <c r="M40" s="121" t="s">
        <v>1448</v>
      </c>
      <c r="N40" s="122" t="s">
        <v>1448</v>
      </c>
      <c r="O40" s="123">
        <v>1.1100000000000001</v>
      </c>
      <c r="P40" s="118">
        <v>63.52</v>
      </c>
      <c r="Q40" s="119">
        <v>83.47</v>
      </c>
      <c r="R40" s="119">
        <v>121.38</v>
      </c>
      <c r="S40" s="120">
        <v>57.86</v>
      </c>
      <c r="T40" s="123">
        <v>116.16800000000001</v>
      </c>
      <c r="U40" s="123">
        <v>11.04</v>
      </c>
      <c r="V40" s="118">
        <v>15.64</v>
      </c>
      <c r="W40" s="119">
        <v>5.17</v>
      </c>
      <c r="X40" s="119">
        <v>0.34</v>
      </c>
      <c r="Y40" s="124" t="s">
        <v>1448</v>
      </c>
      <c r="Z40" s="122" t="s">
        <v>1448</v>
      </c>
      <c r="AA40" s="118">
        <v>31.05</v>
      </c>
      <c r="AB40" s="120">
        <v>152.28</v>
      </c>
      <c r="AC40" s="118">
        <v>63.079000000000001</v>
      </c>
      <c r="AD40" s="119">
        <v>57.756999999999998</v>
      </c>
      <c r="AE40" s="119">
        <v>63.436</v>
      </c>
      <c r="AF40" s="120">
        <v>0</v>
      </c>
      <c r="AG40" s="118">
        <v>2.4644900000000001</v>
      </c>
      <c r="AH40" s="119">
        <v>11.6</v>
      </c>
      <c r="AI40" s="119">
        <v>5.1692099999999996</v>
      </c>
      <c r="AJ40" s="119">
        <v>7.0833300000000001</v>
      </c>
      <c r="AK40" s="120">
        <v>10.1</v>
      </c>
      <c r="AL40" s="118">
        <v>19.739999999999998</v>
      </c>
      <c r="AM40" s="120">
        <v>20.62</v>
      </c>
      <c r="AN40" s="118">
        <v>20.667000000000002</v>
      </c>
      <c r="AO40" s="124" t="s">
        <v>1448</v>
      </c>
      <c r="AP40" s="124" t="s">
        <v>1448</v>
      </c>
      <c r="AQ40" s="119">
        <v>7.4470000000000001</v>
      </c>
      <c r="AR40" s="124" t="s">
        <v>1448</v>
      </c>
      <c r="AS40" s="119">
        <v>5.3618399999999999</v>
      </c>
      <c r="AT40" s="119">
        <v>6.5914700000000002</v>
      </c>
      <c r="AU40" s="119">
        <v>18.388999999999999</v>
      </c>
      <c r="AV40" s="119">
        <v>7.4530000000000003</v>
      </c>
      <c r="AW40" s="120">
        <v>16.416</v>
      </c>
    </row>
    <row r="41" spans="1:49" x14ac:dyDescent="0.3">
      <c r="A41" s="125" t="s">
        <v>807</v>
      </c>
      <c r="B41" s="118">
        <v>11.4</v>
      </c>
      <c r="C41" s="119">
        <v>24</v>
      </c>
      <c r="D41" s="119">
        <v>14.3</v>
      </c>
      <c r="E41" s="119">
        <v>2</v>
      </c>
      <c r="F41" s="119">
        <v>24.1</v>
      </c>
      <c r="G41" s="120">
        <v>26</v>
      </c>
      <c r="H41" s="118">
        <v>14.7</v>
      </c>
      <c r="I41" s="120">
        <v>97</v>
      </c>
      <c r="J41" s="118">
        <v>13.53</v>
      </c>
      <c r="K41" s="119">
        <v>12.23</v>
      </c>
      <c r="L41" s="120">
        <v>13.46</v>
      </c>
      <c r="M41" s="121" t="s">
        <v>1448</v>
      </c>
      <c r="N41" s="122" t="s">
        <v>1448</v>
      </c>
      <c r="O41" s="123">
        <v>1.1100000000000001</v>
      </c>
      <c r="P41" s="118">
        <v>63.52</v>
      </c>
      <c r="Q41" s="119">
        <v>83.47</v>
      </c>
      <c r="R41" s="119">
        <v>121.38</v>
      </c>
      <c r="S41" s="120">
        <v>57.86</v>
      </c>
      <c r="T41" s="123">
        <v>116.16800000000001</v>
      </c>
      <c r="U41" s="123">
        <v>11.04</v>
      </c>
      <c r="V41" s="118">
        <v>15.64</v>
      </c>
      <c r="W41" s="119">
        <v>5.17</v>
      </c>
      <c r="X41" s="119">
        <v>0.34</v>
      </c>
      <c r="Y41" s="124" t="s">
        <v>1448</v>
      </c>
      <c r="Z41" s="122" t="s">
        <v>1448</v>
      </c>
      <c r="AA41" s="118">
        <v>31.05</v>
      </c>
      <c r="AB41" s="120">
        <v>152.28</v>
      </c>
      <c r="AC41" s="118">
        <v>63.079000000000001</v>
      </c>
      <c r="AD41" s="119">
        <v>57.756999999999998</v>
      </c>
      <c r="AE41" s="119">
        <v>63.436</v>
      </c>
      <c r="AF41" s="120">
        <v>0</v>
      </c>
      <c r="AG41" s="118">
        <v>2.4644900000000001</v>
      </c>
      <c r="AH41" s="119">
        <v>11.6</v>
      </c>
      <c r="AI41" s="119">
        <v>5.1692099999999996</v>
      </c>
      <c r="AJ41" s="119">
        <v>7.0833300000000001</v>
      </c>
      <c r="AK41" s="120">
        <v>10.1</v>
      </c>
      <c r="AL41" s="118">
        <v>19.739999999999998</v>
      </c>
      <c r="AM41" s="120">
        <v>20.62</v>
      </c>
      <c r="AN41" s="118">
        <v>20.667000000000002</v>
      </c>
      <c r="AO41" s="124" t="s">
        <v>1448</v>
      </c>
      <c r="AP41" s="124" t="s">
        <v>1448</v>
      </c>
      <c r="AQ41" s="119">
        <v>7.4470000000000001</v>
      </c>
      <c r="AR41" s="124" t="s">
        <v>1448</v>
      </c>
      <c r="AS41" s="119">
        <v>5.3618399999999999</v>
      </c>
      <c r="AT41" s="119">
        <v>6.5914700000000002</v>
      </c>
      <c r="AU41" s="119">
        <v>18.388999999999999</v>
      </c>
      <c r="AV41" s="119">
        <v>7.4530000000000003</v>
      </c>
      <c r="AW41" s="120">
        <v>16.416</v>
      </c>
    </row>
    <row r="42" spans="1:49" x14ac:dyDescent="0.3">
      <c r="A42" s="125" t="s">
        <v>808</v>
      </c>
      <c r="B42" s="118">
        <v>11.4</v>
      </c>
      <c r="C42" s="119">
        <v>24</v>
      </c>
      <c r="D42" s="119">
        <v>14.3</v>
      </c>
      <c r="E42" s="119">
        <v>2</v>
      </c>
      <c r="F42" s="119">
        <v>24.4</v>
      </c>
      <c r="G42" s="120">
        <v>26</v>
      </c>
      <c r="H42" s="118">
        <v>14.7</v>
      </c>
      <c r="I42" s="120">
        <v>97</v>
      </c>
      <c r="J42" s="118">
        <v>13.53</v>
      </c>
      <c r="K42" s="119">
        <v>12.23</v>
      </c>
      <c r="L42" s="120">
        <v>13.388</v>
      </c>
      <c r="M42" s="121" t="s">
        <v>1448</v>
      </c>
      <c r="N42" s="122" t="s">
        <v>1448</v>
      </c>
      <c r="O42" s="123">
        <v>1.1100000000000001</v>
      </c>
      <c r="P42" s="118">
        <v>29.36</v>
      </c>
      <c r="Q42" s="119">
        <v>80.89</v>
      </c>
      <c r="R42" s="119">
        <v>121.38</v>
      </c>
      <c r="S42" s="120">
        <v>64.22</v>
      </c>
      <c r="T42" s="123">
        <v>110.07899999999999</v>
      </c>
      <c r="U42" s="123">
        <v>11.07</v>
      </c>
      <c r="V42" s="118">
        <v>16.260000000000002</v>
      </c>
      <c r="W42" s="119">
        <v>7.23</v>
      </c>
      <c r="X42" s="119">
        <v>0.34</v>
      </c>
      <c r="Y42" s="124" t="s">
        <v>1448</v>
      </c>
      <c r="Z42" s="122" t="s">
        <v>1448</v>
      </c>
      <c r="AA42" s="118">
        <v>36.1</v>
      </c>
      <c r="AB42" s="120">
        <v>157.33500000000001</v>
      </c>
      <c r="AC42" s="118">
        <v>62.527000000000001</v>
      </c>
      <c r="AD42" s="119">
        <v>58.375999999999998</v>
      </c>
      <c r="AE42" s="119">
        <v>62.69</v>
      </c>
      <c r="AF42" s="120">
        <v>0</v>
      </c>
      <c r="AG42" s="118">
        <v>2.4644900000000001</v>
      </c>
      <c r="AH42" s="119">
        <v>17</v>
      </c>
      <c r="AI42" s="119">
        <v>5.1304499999999997</v>
      </c>
      <c r="AJ42" s="119">
        <v>7.0833300000000001</v>
      </c>
      <c r="AK42" s="120">
        <v>10.1</v>
      </c>
      <c r="AL42" s="118">
        <v>19.46</v>
      </c>
      <c r="AM42" s="120">
        <v>20.34</v>
      </c>
      <c r="AN42" s="118">
        <v>20.667000000000002</v>
      </c>
      <c r="AO42" s="124" t="s">
        <v>1448</v>
      </c>
      <c r="AP42" s="124" t="s">
        <v>1448</v>
      </c>
      <c r="AQ42" s="119">
        <v>7.4690000000000003</v>
      </c>
      <c r="AR42" s="124" t="s">
        <v>1448</v>
      </c>
      <c r="AS42" s="119">
        <v>5.3518800000000004</v>
      </c>
      <c r="AT42" s="119">
        <v>6.5914700000000002</v>
      </c>
      <c r="AU42" s="119">
        <v>18.388999999999999</v>
      </c>
      <c r="AV42" s="119">
        <v>7.4050000000000002</v>
      </c>
      <c r="AW42" s="120">
        <v>16.242999999999999</v>
      </c>
    </row>
    <row r="43" spans="1:49" x14ac:dyDescent="0.3">
      <c r="A43" s="125" t="s">
        <v>809</v>
      </c>
      <c r="B43" s="118">
        <v>11.4</v>
      </c>
      <c r="C43" s="119">
        <v>24</v>
      </c>
      <c r="D43" s="119">
        <v>14.3</v>
      </c>
      <c r="E43" s="119">
        <v>2</v>
      </c>
      <c r="F43" s="119">
        <v>24.4</v>
      </c>
      <c r="G43" s="120">
        <v>26</v>
      </c>
      <c r="H43" s="118">
        <v>14.7</v>
      </c>
      <c r="I43" s="120">
        <v>97</v>
      </c>
      <c r="J43" s="118">
        <v>13.53</v>
      </c>
      <c r="K43" s="119">
        <v>12.23</v>
      </c>
      <c r="L43" s="120">
        <v>13.388</v>
      </c>
      <c r="M43" s="121" t="s">
        <v>1448</v>
      </c>
      <c r="N43" s="122" t="s">
        <v>1448</v>
      </c>
      <c r="O43" s="123">
        <v>1.1100000000000001</v>
      </c>
      <c r="P43" s="118">
        <v>29.36</v>
      </c>
      <c r="Q43" s="119">
        <v>80.89</v>
      </c>
      <c r="R43" s="119">
        <v>121.38</v>
      </c>
      <c r="S43" s="120">
        <v>64.22</v>
      </c>
      <c r="T43" s="123">
        <v>110.07899999999999</v>
      </c>
      <c r="U43" s="123">
        <v>11.07</v>
      </c>
      <c r="V43" s="118">
        <v>16.260000000000002</v>
      </c>
      <c r="W43" s="119">
        <v>7.23</v>
      </c>
      <c r="X43" s="119">
        <v>0.34</v>
      </c>
      <c r="Y43" s="124" t="s">
        <v>1448</v>
      </c>
      <c r="Z43" s="122" t="s">
        <v>1448</v>
      </c>
      <c r="AA43" s="118">
        <v>36.1</v>
      </c>
      <c r="AB43" s="120">
        <v>157.33500000000001</v>
      </c>
      <c r="AC43" s="118">
        <v>62.527000000000001</v>
      </c>
      <c r="AD43" s="119">
        <v>58.375999999999998</v>
      </c>
      <c r="AE43" s="119">
        <v>62.69</v>
      </c>
      <c r="AF43" s="120">
        <v>0</v>
      </c>
      <c r="AG43" s="118">
        <v>2.4644900000000001</v>
      </c>
      <c r="AH43" s="119">
        <v>17</v>
      </c>
      <c r="AI43" s="119">
        <v>5.1304499999999997</v>
      </c>
      <c r="AJ43" s="119">
        <v>7.0833300000000001</v>
      </c>
      <c r="AK43" s="120">
        <v>10.1</v>
      </c>
      <c r="AL43" s="118">
        <v>19.46</v>
      </c>
      <c r="AM43" s="120">
        <v>20.34</v>
      </c>
      <c r="AN43" s="118">
        <v>20.667000000000002</v>
      </c>
      <c r="AO43" s="124" t="s">
        <v>1448</v>
      </c>
      <c r="AP43" s="124" t="s">
        <v>1448</v>
      </c>
      <c r="AQ43" s="119">
        <v>7.4690000000000003</v>
      </c>
      <c r="AR43" s="124" t="s">
        <v>1448</v>
      </c>
      <c r="AS43" s="119">
        <v>5.3518800000000004</v>
      </c>
      <c r="AT43" s="119">
        <v>6.5914700000000002</v>
      </c>
      <c r="AU43" s="119">
        <v>18.388999999999999</v>
      </c>
      <c r="AV43" s="119">
        <v>7.4050000000000002</v>
      </c>
      <c r="AW43" s="120">
        <v>16.242999999999999</v>
      </c>
    </row>
    <row r="44" spans="1:49" x14ac:dyDescent="0.3">
      <c r="A44" s="125" t="s">
        <v>810</v>
      </c>
      <c r="B44" s="118">
        <v>11.4</v>
      </c>
      <c r="C44" s="119">
        <v>24</v>
      </c>
      <c r="D44" s="119">
        <v>14.3</v>
      </c>
      <c r="E44" s="119">
        <v>2</v>
      </c>
      <c r="F44" s="119">
        <v>24.6</v>
      </c>
      <c r="G44" s="120">
        <v>26</v>
      </c>
      <c r="H44" s="118">
        <v>13.8</v>
      </c>
      <c r="I44" s="120">
        <v>97</v>
      </c>
      <c r="J44" s="118">
        <v>13.96</v>
      </c>
      <c r="K44" s="119">
        <v>12.24</v>
      </c>
      <c r="L44" s="120">
        <v>13.484999999999999</v>
      </c>
      <c r="M44" s="121" t="s">
        <v>1448</v>
      </c>
      <c r="N44" s="122" t="s">
        <v>1448</v>
      </c>
      <c r="O44" s="123">
        <v>1.1100000000000001</v>
      </c>
      <c r="P44" s="118">
        <v>68.760000000000005</v>
      </c>
      <c r="Q44" s="119">
        <v>80.89</v>
      </c>
      <c r="R44" s="119">
        <v>118.33</v>
      </c>
      <c r="S44" s="120">
        <v>63.87</v>
      </c>
      <c r="T44" s="123">
        <v>90.811999999999998</v>
      </c>
      <c r="U44" s="123">
        <v>11.09</v>
      </c>
      <c r="V44" s="118">
        <v>15.64</v>
      </c>
      <c r="W44" s="119">
        <v>5.87</v>
      </c>
      <c r="X44" s="119">
        <v>0.34</v>
      </c>
      <c r="Y44" s="124" t="s">
        <v>1448</v>
      </c>
      <c r="Z44" s="122" t="s">
        <v>1448</v>
      </c>
      <c r="AA44" s="118">
        <v>33.520000000000003</v>
      </c>
      <c r="AB44" s="120">
        <v>153.72800000000001</v>
      </c>
      <c r="AC44" s="118">
        <v>63.054000000000002</v>
      </c>
      <c r="AD44" s="119">
        <v>58.33</v>
      </c>
      <c r="AE44" s="119">
        <v>61.77</v>
      </c>
      <c r="AF44" s="120">
        <v>0</v>
      </c>
      <c r="AG44" s="118">
        <v>2.4644900000000001</v>
      </c>
      <c r="AH44" s="119">
        <v>16.7</v>
      </c>
      <c r="AI44" s="119">
        <v>5.09049</v>
      </c>
      <c r="AJ44" s="119">
        <v>7.0833300000000001</v>
      </c>
      <c r="AK44" s="120">
        <v>10</v>
      </c>
      <c r="AL44" s="118">
        <v>19.13</v>
      </c>
      <c r="AM44" s="120">
        <v>20.02</v>
      </c>
      <c r="AN44" s="118">
        <v>20.667000000000002</v>
      </c>
      <c r="AO44" s="124" t="s">
        <v>1448</v>
      </c>
      <c r="AP44" s="124" t="s">
        <v>1448</v>
      </c>
      <c r="AQ44" s="119">
        <v>7.4770000000000003</v>
      </c>
      <c r="AR44" s="124" t="s">
        <v>1448</v>
      </c>
      <c r="AS44" s="119">
        <v>5.3016699999999997</v>
      </c>
      <c r="AT44" s="119">
        <v>6.5914700000000002</v>
      </c>
      <c r="AU44" s="119">
        <v>18.158000000000001</v>
      </c>
      <c r="AV44" s="119">
        <v>7.3940000000000001</v>
      </c>
      <c r="AW44" s="120">
        <v>16.023</v>
      </c>
    </row>
    <row r="45" spans="1:49" x14ac:dyDescent="0.3">
      <c r="A45" s="125" t="s">
        <v>811</v>
      </c>
      <c r="B45" s="118">
        <v>11.4</v>
      </c>
      <c r="C45" s="119">
        <v>24</v>
      </c>
      <c r="D45" s="119">
        <v>14.3</v>
      </c>
      <c r="E45" s="119">
        <v>2</v>
      </c>
      <c r="F45" s="119">
        <v>24.6</v>
      </c>
      <c r="G45" s="120">
        <v>26</v>
      </c>
      <c r="H45" s="118">
        <v>13.8</v>
      </c>
      <c r="I45" s="120">
        <v>97</v>
      </c>
      <c r="J45" s="118">
        <v>13.96</v>
      </c>
      <c r="K45" s="119">
        <v>12.24</v>
      </c>
      <c r="L45" s="120">
        <v>13.484999999999999</v>
      </c>
      <c r="M45" s="121" t="s">
        <v>1448</v>
      </c>
      <c r="N45" s="122" t="s">
        <v>1448</v>
      </c>
      <c r="O45" s="123">
        <v>1.1100000000000001</v>
      </c>
      <c r="P45" s="118">
        <v>68.760000000000005</v>
      </c>
      <c r="Q45" s="119">
        <v>80.89</v>
      </c>
      <c r="R45" s="119">
        <v>118.33</v>
      </c>
      <c r="S45" s="120">
        <v>63.87</v>
      </c>
      <c r="T45" s="123">
        <v>90.811999999999998</v>
      </c>
      <c r="U45" s="123">
        <v>11.09</v>
      </c>
      <c r="V45" s="118">
        <v>15.64</v>
      </c>
      <c r="W45" s="119">
        <v>5.87</v>
      </c>
      <c r="X45" s="119">
        <v>0.34</v>
      </c>
      <c r="Y45" s="124" t="s">
        <v>1448</v>
      </c>
      <c r="Z45" s="122" t="s">
        <v>1448</v>
      </c>
      <c r="AA45" s="118">
        <v>33.520000000000003</v>
      </c>
      <c r="AB45" s="120">
        <v>153.72800000000001</v>
      </c>
      <c r="AC45" s="118">
        <v>63.054000000000002</v>
      </c>
      <c r="AD45" s="119">
        <v>58.33</v>
      </c>
      <c r="AE45" s="119">
        <v>61.77</v>
      </c>
      <c r="AF45" s="120">
        <v>0</v>
      </c>
      <c r="AG45" s="118">
        <v>2.4644900000000001</v>
      </c>
      <c r="AH45" s="119">
        <v>16.7</v>
      </c>
      <c r="AI45" s="119">
        <v>5.09049</v>
      </c>
      <c r="AJ45" s="119">
        <v>7.0833300000000001</v>
      </c>
      <c r="AK45" s="120">
        <v>10</v>
      </c>
      <c r="AL45" s="118">
        <v>19.13</v>
      </c>
      <c r="AM45" s="120">
        <v>20.02</v>
      </c>
      <c r="AN45" s="118">
        <v>20.667000000000002</v>
      </c>
      <c r="AO45" s="124" t="s">
        <v>1448</v>
      </c>
      <c r="AP45" s="124" t="s">
        <v>1448</v>
      </c>
      <c r="AQ45" s="119">
        <v>7.4770000000000003</v>
      </c>
      <c r="AR45" s="124" t="s">
        <v>1448</v>
      </c>
      <c r="AS45" s="119">
        <v>5.3016699999999997</v>
      </c>
      <c r="AT45" s="119">
        <v>6.5914700000000002</v>
      </c>
      <c r="AU45" s="119">
        <v>18.158000000000001</v>
      </c>
      <c r="AV45" s="119">
        <v>7.3940000000000001</v>
      </c>
      <c r="AW45" s="120">
        <v>16.023</v>
      </c>
    </row>
    <row r="46" spans="1:49" x14ac:dyDescent="0.3">
      <c r="A46" s="125" t="s">
        <v>812</v>
      </c>
      <c r="B46" s="118">
        <v>11.4</v>
      </c>
      <c r="C46" s="119">
        <v>24</v>
      </c>
      <c r="D46" s="119">
        <v>14.3</v>
      </c>
      <c r="E46" s="119">
        <v>2</v>
      </c>
      <c r="F46" s="119">
        <v>24.4</v>
      </c>
      <c r="G46" s="120">
        <v>26</v>
      </c>
      <c r="H46" s="118">
        <v>13.8</v>
      </c>
      <c r="I46" s="120">
        <v>97</v>
      </c>
      <c r="J46" s="118">
        <v>14.16</v>
      </c>
      <c r="K46" s="119">
        <v>12.18</v>
      </c>
      <c r="L46" s="120">
        <v>13.509</v>
      </c>
      <c r="M46" s="121" t="s">
        <v>1448</v>
      </c>
      <c r="N46" s="122" t="s">
        <v>1448</v>
      </c>
      <c r="O46" s="123">
        <v>1.1100000000000001</v>
      </c>
      <c r="P46" s="118">
        <v>68.760000000000005</v>
      </c>
      <c r="Q46" s="119">
        <v>82.61</v>
      </c>
      <c r="R46" s="119">
        <v>118.33</v>
      </c>
      <c r="S46" s="120">
        <v>72.099999999999994</v>
      </c>
      <c r="T46" s="123">
        <v>90.081000000000003</v>
      </c>
      <c r="U46" s="123">
        <v>11.06</v>
      </c>
      <c r="V46" s="118">
        <v>15.64</v>
      </c>
      <c r="W46" s="119">
        <v>7.69</v>
      </c>
      <c r="X46" s="119">
        <v>0.34</v>
      </c>
      <c r="Y46" s="124" t="s">
        <v>1448</v>
      </c>
      <c r="Z46" s="122" t="s">
        <v>1448</v>
      </c>
      <c r="AA46" s="118">
        <v>40.26</v>
      </c>
      <c r="AB46" s="120">
        <v>160.46199999999999</v>
      </c>
      <c r="AC46" s="118">
        <v>63.101999999999997</v>
      </c>
      <c r="AD46" s="119">
        <v>57.912999999999997</v>
      </c>
      <c r="AE46" s="119">
        <v>58.502000000000002</v>
      </c>
      <c r="AF46" s="120">
        <v>0</v>
      </c>
      <c r="AG46" s="118">
        <v>2.4644900000000001</v>
      </c>
      <c r="AH46" s="119">
        <v>16.8</v>
      </c>
      <c r="AI46" s="119">
        <v>5.16812</v>
      </c>
      <c r="AJ46" s="119">
        <v>7.0833300000000001</v>
      </c>
      <c r="AK46" s="120">
        <v>9.9</v>
      </c>
      <c r="AL46" s="118">
        <v>19.149999999999999</v>
      </c>
      <c r="AM46" s="120">
        <v>20.04</v>
      </c>
      <c r="AN46" s="118">
        <v>20.667000000000002</v>
      </c>
      <c r="AO46" s="124" t="s">
        <v>1448</v>
      </c>
      <c r="AP46" s="124" t="s">
        <v>1448</v>
      </c>
      <c r="AQ46" s="119">
        <v>7.274</v>
      </c>
      <c r="AR46" s="124" t="s">
        <v>1448</v>
      </c>
      <c r="AS46" s="119">
        <v>5.3220000000000001</v>
      </c>
      <c r="AT46" s="119">
        <v>6.5914700000000002</v>
      </c>
      <c r="AU46" s="119">
        <v>18.088000000000001</v>
      </c>
      <c r="AV46" s="119">
        <v>7.5620000000000003</v>
      </c>
      <c r="AW46" s="120">
        <v>16.148</v>
      </c>
    </row>
    <row r="47" spans="1:49" x14ac:dyDescent="0.3">
      <c r="A47" s="125" t="s">
        <v>813</v>
      </c>
      <c r="B47" s="118">
        <v>11.4</v>
      </c>
      <c r="C47" s="119">
        <v>24</v>
      </c>
      <c r="D47" s="119">
        <v>14.3</v>
      </c>
      <c r="E47" s="119">
        <v>2</v>
      </c>
      <c r="F47" s="119">
        <v>24.4</v>
      </c>
      <c r="G47" s="120">
        <v>26</v>
      </c>
      <c r="H47" s="118">
        <v>13.8</v>
      </c>
      <c r="I47" s="120">
        <v>97</v>
      </c>
      <c r="J47" s="118">
        <v>14.16</v>
      </c>
      <c r="K47" s="119">
        <v>12.18</v>
      </c>
      <c r="L47" s="120">
        <v>13.509</v>
      </c>
      <c r="M47" s="121" t="s">
        <v>1448</v>
      </c>
      <c r="N47" s="122" t="s">
        <v>1448</v>
      </c>
      <c r="O47" s="123">
        <v>1.1100000000000001</v>
      </c>
      <c r="P47" s="118">
        <v>68.760000000000005</v>
      </c>
      <c r="Q47" s="119">
        <v>82.61</v>
      </c>
      <c r="R47" s="119">
        <v>118.33</v>
      </c>
      <c r="S47" s="120">
        <v>72.099999999999994</v>
      </c>
      <c r="T47" s="123">
        <v>90.081000000000003</v>
      </c>
      <c r="U47" s="123">
        <v>11.06</v>
      </c>
      <c r="V47" s="118">
        <v>15.64</v>
      </c>
      <c r="W47" s="119">
        <v>7.69</v>
      </c>
      <c r="X47" s="119">
        <v>0.34</v>
      </c>
      <c r="Y47" s="124" t="s">
        <v>1448</v>
      </c>
      <c r="Z47" s="122" t="s">
        <v>1448</v>
      </c>
      <c r="AA47" s="118">
        <v>40.26</v>
      </c>
      <c r="AB47" s="120">
        <v>160.46199999999999</v>
      </c>
      <c r="AC47" s="118">
        <v>63.101999999999997</v>
      </c>
      <c r="AD47" s="119">
        <v>57.912999999999997</v>
      </c>
      <c r="AE47" s="119">
        <v>58.502000000000002</v>
      </c>
      <c r="AF47" s="120">
        <v>0</v>
      </c>
      <c r="AG47" s="118">
        <v>2.4644900000000001</v>
      </c>
      <c r="AH47" s="119">
        <v>16.8</v>
      </c>
      <c r="AI47" s="119">
        <v>5.16812</v>
      </c>
      <c r="AJ47" s="119">
        <v>7.0833300000000001</v>
      </c>
      <c r="AK47" s="120">
        <v>9.9</v>
      </c>
      <c r="AL47" s="118">
        <v>19.149999999999999</v>
      </c>
      <c r="AM47" s="120">
        <v>20.04</v>
      </c>
      <c r="AN47" s="118">
        <v>20.667000000000002</v>
      </c>
      <c r="AO47" s="124" t="s">
        <v>1448</v>
      </c>
      <c r="AP47" s="124" t="s">
        <v>1448</v>
      </c>
      <c r="AQ47" s="119">
        <v>7.274</v>
      </c>
      <c r="AR47" s="124" t="s">
        <v>1448</v>
      </c>
      <c r="AS47" s="119">
        <v>5.3220000000000001</v>
      </c>
      <c r="AT47" s="119">
        <v>6.5914700000000002</v>
      </c>
      <c r="AU47" s="119">
        <v>18.088000000000001</v>
      </c>
      <c r="AV47" s="119">
        <v>7.5620000000000003</v>
      </c>
      <c r="AW47" s="120">
        <v>16.148</v>
      </c>
    </row>
    <row r="48" spans="1:49" x14ac:dyDescent="0.3">
      <c r="A48" s="125" t="s">
        <v>814</v>
      </c>
      <c r="B48" s="118">
        <v>11.4</v>
      </c>
      <c r="C48" s="119">
        <v>24</v>
      </c>
      <c r="D48" s="119">
        <v>14.3</v>
      </c>
      <c r="E48" s="119">
        <v>2</v>
      </c>
      <c r="F48" s="119">
        <v>27.4</v>
      </c>
      <c r="G48" s="120">
        <v>26</v>
      </c>
      <c r="H48" s="118">
        <v>13.8</v>
      </c>
      <c r="I48" s="120">
        <v>95</v>
      </c>
      <c r="J48" s="118">
        <v>14.94</v>
      </c>
      <c r="K48" s="119">
        <v>12.25</v>
      </c>
      <c r="L48" s="120">
        <v>13.24</v>
      </c>
      <c r="M48" s="118">
        <v>1.07</v>
      </c>
      <c r="N48" s="120">
        <v>60.08</v>
      </c>
      <c r="O48" s="123">
        <v>1.1100000000000001</v>
      </c>
      <c r="P48" s="118">
        <v>68.760000000000005</v>
      </c>
      <c r="Q48" s="119">
        <v>77.5</v>
      </c>
      <c r="R48" s="119">
        <v>120.36</v>
      </c>
      <c r="S48" s="120">
        <v>66.569999999999993</v>
      </c>
      <c r="T48" s="123">
        <v>88.807000000000002</v>
      </c>
      <c r="U48" s="123">
        <v>11.19</v>
      </c>
      <c r="V48" s="118">
        <v>15.64</v>
      </c>
      <c r="W48" s="119">
        <v>6.5</v>
      </c>
      <c r="X48" s="119">
        <v>0.34</v>
      </c>
      <c r="Y48" s="124" t="s">
        <v>1448</v>
      </c>
      <c r="Z48" s="122" t="s">
        <v>1448</v>
      </c>
      <c r="AA48" s="118">
        <v>37.85</v>
      </c>
      <c r="AB48" s="120">
        <v>158.05099999999999</v>
      </c>
      <c r="AC48" s="118">
        <v>62.606999999999999</v>
      </c>
      <c r="AD48" s="119">
        <v>57.262</v>
      </c>
      <c r="AE48" s="119">
        <v>68.224999999999994</v>
      </c>
      <c r="AF48" s="120">
        <v>0</v>
      </c>
      <c r="AG48" s="118">
        <v>2.4644900000000001</v>
      </c>
      <c r="AH48" s="119">
        <v>19.100000000000001</v>
      </c>
      <c r="AI48" s="119">
        <v>5.18581</v>
      </c>
      <c r="AJ48" s="119">
        <v>7.0833300000000001</v>
      </c>
      <c r="AK48" s="120">
        <v>9.9</v>
      </c>
      <c r="AL48" s="118">
        <v>19.13</v>
      </c>
      <c r="AM48" s="120">
        <v>20.02</v>
      </c>
      <c r="AN48" s="118">
        <v>20.667000000000002</v>
      </c>
      <c r="AO48" s="124" t="s">
        <v>1448</v>
      </c>
      <c r="AP48" s="124" t="s">
        <v>1448</v>
      </c>
      <c r="AQ48" s="119">
        <v>7.1639999999999997</v>
      </c>
      <c r="AR48" s="124" t="s">
        <v>1448</v>
      </c>
      <c r="AS48" s="119">
        <v>5.3547799999999999</v>
      </c>
      <c r="AT48" s="119">
        <v>6.5914700000000002</v>
      </c>
      <c r="AU48" s="119">
        <v>18.088000000000001</v>
      </c>
      <c r="AV48" s="119">
        <v>7.72</v>
      </c>
      <c r="AW48" s="120">
        <v>16.103000000000002</v>
      </c>
    </row>
    <row r="49" spans="1:49" x14ac:dyDescent="0.3">
      <c r="A49" s="125" t="s">
        <v>815</v>
      </c>
      <c r="B49" s="118">
        <v>11.4</v>
      </c>
      <c r="C49" s="119">
        <v>24</v>
      </c>
      <c r="D49" s="119">
        <v>14.3</v>
      </c>
      <c r="E49" s="119">
        <v>2</v>
      </c>
      <c r="F49" s="119">
        <v>27.4</v>
      </c>
      <c r="G49" s="120">
        <v>26</v>
      </c>
      <c r="H49" s="118">
        <v>13.8</v>
      </c>
      <c r="I49" s="120">
        <v>95</v>
      </c>
      <c r="J49" s="118">
        <v>14.94</v>
      </c>
      <c r="K49" s="119">
        <v>12.25</v>
      </c>
      <c r="L49" s="120">
        <v>13.24</v>
      </c>
      <c r="M49" s="118">
        <v>1.07</v>
      </c>
      <c r="N49" s="120">
        <v>60.08</v>
      </c>
      <c r="O49" s="123">
        <v>1.1100000000000001</v>
      </c>
      <c r="P49" s="118">
        <v>68.760000000000005</v>
      </c>
      <c r="Q49" s="119">
        <v>77.5</v>
      </c>
      <c r="R49" s="119">
        <v>120.36</v>
      </c>
      <c r="S49" s="120">
        <v>66.569999999999993</v>
      </c>
      <c r="T49" s="123">
        <v>88.807000000000002</v>
      </c>
      <c r="U49" s="123">
        <v>11.19</v>
      </c>
      <c r="V49" s="118">
        <v>15.64</v>
      </c>
      <c r="W49" s="119">
        <v>6.5</v>
      </c>
      <c r="X49" s="119">
        <v>0.34</v>
      </c>
      <c r="Y49" s="124" t="s">
        <v>1448</v>
      </c>
      <c r="Z49" s="122" t="s">
        <v>1448</v>
      </c>
      <c r="AA49" s="118">
        <v>37.85</v>
      </c>
      <c r="AB49" s="120">
        <v>158.05099999999999</v>
      </c>
      <c r="AC49" s="118">
        <v>62.606999999999999</v>
      </c>
      <c r="AD49" s="119">
        <v>57.262</v>
      </c>
      <c r="AE49" s="119">
        <v>68.224999999999994</v>
      </c>
      <c r="AF49" s="120">
        <v>0</v>
      </c>
      <c r="AG49" s="118">
        <v>2.4644900000000001</v>
      </c>
      <c r="AH49" s="119">
        <v>19.100000000000001</v>
      </c>
      <c r="AI49" s="119">
        <v>5.18581</v>
      </c>
      <c r="AJ49" s="119">
        <v>7.0833300000000001</v>
      </c>
      <c r="AK49" s="120">
        <v>9.9</v>
      </c>
      <c r="AL49" s="118">
        <v>19.13</v>
      </c>
      <c r="AM49" s="120">
        <v>20.02</v>
      </c>
      <c r="AN49" s="118">
        <v>20.667000000000002</v>
      </c>
      <c r="AO49" s="124" t="s">
        <v>1448</v>
      </c>
      <c r="AP49" s="124" t="s">
        <v>1448</v>
      </c>
      <c r="AQ49" s="119">
        <v>7.1639999999999997</v>
      </c>
      <c r="AR49" s="124" t="s">
        <v>1448</v>
      </c>
      <c r="AS49" s="119">
        <v>5.3547799999999999</v>
      </c>
      <c r="AT49" s="119">
        <v>6.5914700000000002</v>
      </c>
      <c r="AU49" s="119">
        <v>18.088000000000001</v>
      </c>
      <c r="AV49" s="119">
        <v>7.72</v>
      </c>
      <c r="AW49" s="120">
        <v>16.103000000000002</v>
      </c>
    </row>
    <row r="50" spans="1:49" x14ac:dyDescent="0.3">
      <c r="A50" s="125" t="s">
        <v>816</v>
      </c>
      <c r="B50" s="118">
        <v>11.4</v>
      </c>
      <c r="C50" s="119">
        <v>24</v>
      </c>
      <c r="D50" s="119">
        <v>14.3</v>
      </c>
      <c r="E50" s="119">
        <v>2</v>
      </c>
      <c r="F50" s="119">
        <v>39.9</v>
      </c>
      <c r="G50" s="120">
        <v>26</v>
      </c>
      <c r="H50" s="118">
        <v>13.4</v>
      </c>
      <c r="I50" s="120">
        <v>95</v>
      </c>
      <c r="J50" s="118">
        <v>15.55</v>
      </c>
      <c r="K50" s="119">
        <v>12.28</v>
      </c>
      <c r="L50" s="120">
        <v>20.975000000000001</v>
      </c>
      <c r="M50" s="121" t="s">
        <v>1448</v>
      </c>
      <c r="N50" s="122" t="s">
        <v>1448</v>
      </c>
      <c r="O50" s="123">
        <v>1.1100000000000001</v>
      </c>
      <c r="P50" s="118">
        <v>61.35</v>
      </c>
      <c r="Q50" s="119">
        <v>80.03</v>
      </c>
      <c r="R50" s="119">
        <v>120.36</v>
      </c>
      <c r="S50" s="120">
        <v>61.83</v>
      </c>
      <c r="T50" s="123">
        <v>88.962000000000003</v>
      </c>
      <c r="U50" s="123">
        <v>11.14</v>
      </c>
      <c r="V50" s="118">
        <v>18.86</v>
      </c>
      <c r="W50" s="119">
        <v>9.56</v>
      </c>
      <c r="X50" s="119">
        <v>0.34</v>
      </c>
      <c r="Y50" s="124" t="s">
        <v>1448</v>
      </c>
      <c r="Z50" s="122" t="s">
        <v>1448</v>
      </c>
      <c r="AA50" s="118">
        <v>37.22</v>
      </c>
      <c r="AB50" s="120">
        <v>156.1</v>
      </c>
      <c r="AC50" s="118">
        <v>61.94</v>
      </c>
      <c r="AD50" s="119">
        <v>57.15</v>
      </c>
      <c r="AE50" s="119">
        <v>80.67</v>
      </c>
      <c r="AF50" s="120">
        <v>0</v>
      </c>
      <c r="AG50" s="118">
        <v>2.4644900000000001</v>
      </c>
      <c r="AH50" s="119">
        <v>19.100000000000001</v>
      </c>
      <c r="AI50" s="119">
        <v>5.1909200000000002</v>
      </c>
      <c r="AJ50" s="119">
        <v>7.0833300000000001</v>
      </c>
      <c r="AK50" s="120">
        <v>9.9</v>
      </c>
      <c r="AL50" s="118">
        <v>19.149999999999999</v>
      </c>
      <c r="AM50" s="120">
        <v>20.04</v>
      </c>
      <c r="AN50" s="118">
        <v>20.667000000000002</v>
      </c>
      <c r="AO50" s="124" t="s">
        <v>1448</v>
      </c>
      <c r="AP50" s="124" t="s">
        <v>1448</v>
      </c>
      <c r="AQ50" s="119">
        <v>7.1150000000000002</v>
      </c>
      <c r="AR50" s="124" t="s">
        <v>1448</v>
      </c>
      <c r="AS50" s="119">
        <v>5.3317500000000004</v>
      </c>
      <c r="AT50" s="119">
        <v>6.5914700000000002</v>
      </c>
      <c r="AU50" s="119">
        <v>18.088000000000001</v>
      </c>
      <c r="AV50" s="119">
        <v>7.609</v>
      </c>
      <c r="AW50" s="120">
        <v>16.077999999999999</v>
      </c>
    </row>
    <row r="51" spans="1:49" x14ac:dyDescent="0.3">
      <c r="A51" s="125" t="s">
        <v>817</v>
      </c>
      <c r="B51" s="118">
        <v>11.4</v>
      </c>
      <c r="C51" s="119">
        <v>24</v>
      </c>
      <c r="D51" s="119">
        <v>14.3</v>
      </c>
      <c r="E51" s="119">
        <v>2</v>
      </c>
      <c r="F51" s="119">
        <v>39.9</v>
      </c>
      <c r="G51" s="120">
        <v>26</v>
      </c>
      <c r="H51" s="118">
        <v>13.4</v>
      </c>
      <c r="I51" s="120">
        <v>95</v>
      </c>
      <c r="J51" s="118">
        <v>15.55</v>
      </c>
      <c r="K51" s="119">
        <v>12.28</v>
      </c>
      <c r="L51" s="120">
        <v>20.975000000000001</v>
      </c>
      <c r="M51" s="121" t="s">
        <v>1448</v>
      </c>
      <c r="N51" s="122" t="s">
        <v>1448</v>
      </c>
      <c r="O51" s="123">
        <v>1.1100000000000001</v>
      </c>
      <c r="P51" s="118">
        <v>61.35</v>
      </c>
      <c r="Q51" s="119">
        <v>80.03</v>
      </c>
      <c r="R51" s="119">
        <v>120.36</v>
      </c>
      <c r="S51" s="120">
        <v>61.83</v>
      </c>
      <c r="T51" s="123">
        <v>88.962000000000003</v>
      </c>
      <c r="U51" s="123">
        <v>11.14</v>
      </c>
      <c r="V51" s="118">
        <v>18.86</v>
      </c>
      <c r="W51" s="119">
        <v>9.56</v>
      </c>
      <c r="X51" s="119">
        <v>0.34</v>
      </c>
      <c r="Y51" s="124" t="s">
        <v>1448</v>
      </c>
      <c r="Z51" s="122" t="s">
        <v>1448</v>
      </c>
      <c r="AA51" s="118">
        <v>37.22</v>
      </c>
      <c r="AB51" s="120">
        <v>156.1</v>
      </c>
      <c r="AC51" s="118">
        <v>61.94</v>
      </c>
      <c r="AD51" s="119">
        <v>57.15</v>
      </c>
      <c r="AE51" s="119">
        <v>80.67</v>
      </c>
      <c r="AF51" s="120">
        <v>0</v>
      </c>
      <c r="AG51" s="118">
        <v>2.4644900000000001</v>
      </c>
      <c r="AH51" s="119">
        <v>19.100000000000001</v>
      </c>
      <c r="AI51" s="119">
        <v>5.1909200000000002</v>
      </c>
      <c r="AJ51" s="119">
        <v>7.0833300000000001</v>
      </c>
      <c r="AK51" s="120">
        <v>9.9</v>
      </c>
      <c r="AL51" s="118">
        <v>19.149999999999999</v>
      </c>
      <c r="AM51" s="120">
        <v>20.04</v>
      </c>
      <c r="AN51" s="118">
        <v>20.667000000000002</v>
      </c>
      <c r="AO51" s="124" t="s">
        <v>1448</v>
      </c>
      <c r="AP51" s="124" t="s">
        <v>1448</v>
      </c>
      <c r="AQ51" s="119">
        <v>7.1150000000000002</v>
      </c>
      <c r="AR51" s="124" t="s">
        <v>1448</v>
      </c>
      <c r="AS51" s="119">
        <v>5.3317500000000004</v>
      </c>
      <c r="AT51" s="119">
        <v>6.5914700000000002</v>
      </c>
      <c r="AU51" s="119">
        <v>18.088000000000001</v>
      </c>
      <c r="AV51" s="119">
        <v>7.609</v>
      </c>
      <c r="AW51" s="120">
        <v>16.077999999999999</v>
      </c>
    </row>
    <row r="52" spans="1:49" x14ac:dyDescent="0.3">
      <c r="A52" s="125" t="s">
        <v>818</v>
      </c>
      <c r="B52" s="118">
        <v>11.4</v>
      </c>
      <c r="C52" s="119">
        <v>24</v>
      </c>
      <c r="D52" s="119">
        <v>14.3</v>
      </c>
      <c r="E52" s="119">
        <v>2</v>
      </c>
      <c r="F52" s="119">
        <v>39.9</v>
      </c>
      <c r="G52" s="120">
        <v>26</v>
      </c>
      <c r="H52" s="118">
        <v>13.4</v>
      </c>
      <c r="I52" s="120">
        <v>94</v>
      </c>
      <c r="J52" s="118">
        <v>15.55</v>
      </c>
      <c r="K52" s="119">
        <v>12.31</v>
      </c>
      <c r="L52" s="120">
        <v>20.986999999999998</v>
      </c>
      <c r="M52" s="121" t="s">
        <v>1448</v>
      </c>
      <c r="N52" s="122" t="s">
        <v>1448</v>
      </c>
      <c r="O52" s="123">
        <v>1.1100000000000001</v>
      </c>
      <c r="P52" s="118">
        <v>64.989999999999995</v>
      </c>
      <c r="Q52" s="119">
        <v>89.64</v>
      </c>
      <c r="R52" s="119">
        <v>122.4</v>
      </c>
      <c r="S52" s="120">
        <v>66.599999999999994</v>
      </c>
      <c r="T52" s="123">
        <v>89.025000000000006</v>
      </c>
      <c r="U52" s="123">
        <v>11.18</v>
      </c>
      <c r="V52" s="118">
        <v>18.86</v>
      </c>
      <c r="W52" s="119">
        <v>9.39</v>
      </c>
      <c r="X52" s="119">
        <v>0.34</v>
      </c>
      <c r="Y52" s="124" t="s">
        <v>1448</v>
      </c>
      <c r="Z52" s="122" t="s">
        <v>1448</v>
      </c>
      <c r="AA52" s="118">
        <v>33.64</v>
      </c>
      <c r="AB52" s="120">
        <v>152.52000000000001</v>
      </c>
      <c r="AC52" s="118">
        <v>61.89</v>
      </c>
      <c r="AD52" s="119">
        <v>57.101999999999997</v>
      </c>
      <c r="AE52" s="119">
        <v>88.72</v>
      </c>
      <c r="AF52" s="120">
        <v>0</v>
      </c>
      <c r="AG52" s="118">
        <v>2.4644900000000001</v>
      </c>
      <c r="AH52" s="119">
        <v>19.100000000000001</v>
      </c>
      <c r="AI52" s="119">
        <v>5.2525599999999999</v>
      </c>
      <c r="AJ52" s="119">
        <v>7.0833300000000001</v>
      </c>
      <c r="AK52" s="120">
        <v>9.9</v>
      </c>
      <c r="AL52" s="118">
        <v>18.260000000000002</v>
      </c>
      <c r="AM52" s="120">
        <v>19.149999999999999</v>
      </c>
      <c r="AN52" s="118">
        <v>20.667000000000002</v>
      </c>
      <c r="AO52" s="124" t="s">
        <v>1448</v>
      </c>
      <c r="AP52" s="124" t="s">
        <v>1448</v>
      </c>
      <c r="AQ52" s="119">
        <v>7.2560000000000002</v>
      </c>
      <c r="AR52" s="124" t="s">
        <v>1448</v>
      </c>
      <c r="AS52" s="119">
        <v>5.3993900000000004</v>
      </c>
      <c r="AT52" s="119">
        <v>6.5914700000000002</v>
      </c>
      <c r="AU52" s="119">
        <v>18.088000000000001</v>
      </c>
      <c r="AV52" s="119">
        <v>7.9349999999999996</v>
      </c>
      <c r="AW52" s="120">
        <v>16.077999999999999</v>
      </c>
    </row>
    <row r="53" spans="1:49" x14ac:dyDescent="0.3">
      <c r="A53" s="125" t="s">
        <v>819</v>
      </c>
      <c r="B53" s="118">
        <v>11.4</v>
      </c>
      <c r="C53" s="119">
        <v>24</v>
      </c>
      <c r="D53" s="119">
        <v>14.3</v>
      </c>
      <c r="E53" s="119">
        <v>2</v>
      </c>
      <c r="F53" s="119">
        <v>39.9</v>
      </c>
      <c r="G53" s="120">
        <v>26</v>
      </c>
      <c r="H53" s="118">
        <v>13.4</v>
      </c>
      <c r="I53" s="120">
        <v>94</v>
      </c>
      <c r="J53" s="118">
        <v>15.55</v>
      </c>
      <c r="K53" s="119">
        <v>12.31</v>
      </c>
      <c r="L53" s="120">
        <v>20.986999999999998</v>
      </c>
      <c r="M53" s="121" t="s">
        <v>1448</v>
      </c>
      <c r="N53" s="122" t="s">
        <v>1448</v>
      </c>
      <c r="O53" s="123">
        <v>1.1100000000000001</v>
      </c>
      <c r="P53" s="118">
        <v>64.989999999999995</v>
      </c>
      <c r="Q53" s="119">
        <v>89.64</v>
      </c>
      <c r="R53" s="119">
        <v>122.4</v>
      </c>
      <c r="S53" s="120">
        <v>66.599999999999994</v>
      </c>
      <c r="T53" s="123">
        <v>89.025000000000006</v>
      </c>
      <c r="U53" s="123">
        <v>11.18</v>
      </c>
      <c r="V53" s="118">
        <v>18.86</v>
      </c>
      <c r="W53" s="119">
        <v>9.39</v>
      </c>
      <c r="X53" s="119">
        <v>0.34</v>
      </c>
      <c r="Y53" s="124" t="s">
        <v>1448</v>
      </c>
      <c r="Z53" s="122" t="s">
        <v>1448</v>
      </c>
      <c r="AA53" s="118">
        <v>33.64</v>
      </c>
      <c r="AB53" s="120">
        <v>152.52000000000001</v>
      </c>
      <c r="AC53" s="118">
        <v>61.89</v>
      </c>
      <c r="AD53" s="119">
        <v>57.101999999999997</v>
      </c>
      <c r="AE53" s="119">
        <v>88.72</v>
      </c>
      <c r="AF53" s="120">
        <v>0</v>
      </c>
      <c r="AG53" s="118">
        <v>2.4644900000000001</v>
      </c>
      <c r="AH53" s="119">
        <v>19.100000000000001</v>
      </c>
      <c r="AI53" s="119">
        <v>5.2525599999999999</v>
      </c>
      <c r="AJ53" s="119">
        <v>7.0833300000000001</v>
      </c>
      <c r="AK53" s="120">
        <v>9.9</v>
      </c>
      <c r="AL53" s="118">
        <v>18.260000000000002</v>
      </c>
      <c r="AM53" s="120">
        <v>19.149999999999999</v>
      </c>
      <c r="AN53" s="118">
        <v>20.667000000000002</v>
      </c>
      <c r="AO53" s="124" t="s">
        <v>1448</v>
      </c>
      <c r="AP53" s="124" t="s">
        <v>1448</v>
      </c>
      <c r="AQ53" s="119">
        <v>7.2560000000000002</v>
      </c>
      <c r="AR53" s="124" t="s">
        <v>1448</v>
      </c>
      <c r="AS53" s="119">
        <v>5.3993900000000004</v>
      </c>
      <c r="AT53" s="119">
        <v>6.5914700000000002</v>
      </c>
      <c r="AU53" s="119">
        <v>18.088000000000001</v>
      </c>
      <c r="AV53" s="119">
        <v>7.9349999999999996</v>
      </c>
      <c r="AW53" s="120">
        <v>16.077999999999999</v>
      </c>
    </row>
    <row r="54" spans="1:49" x14ac:dyDescent="0.3">
      <c r="A54" s="125" t="s">
        <v>820</v>
      </c>
      <c r="B54" s="118">
        <v>11.4</v>
      </c>
      <c r="C54" s="119">
        <v>24</v>
      </c>
      <c r="D54" s="119">
        <v>14.3</v>
      </c>
      <c r="E54" s="119">
        <v>2</v>
      </c>
      <c r="F54" s="119">
        <v>39.9</v>
      </c>
      <c r="G54" s="120">
        <v>26</v>
      </c>
      <c r="H54" s="118">
        <v>13.4</v>
      </c>
      <c r="I54" s="120">
        <v>93</v>
      </c>
      <c r="J54" s="118">
        <v>15.53</v>
      </c>
      <c r="K54" s="119">
        <v>12.28</v>
      </c>
      <c r="L54" s="120">
        <v>21.05</v>
      </c>
      <c r="M54" s="121" t="s">
        <v>1448</v>
      </c>
      <c r="N54" s="122" t="s">
        <v>1448</v>
      </c>
      <c r="O54" s="123">
        <v>1.1100000000000001</v>
      </c>
      <c r="P54" s="118">
        <v>63.52</v>
      </c>
      <c r="Q54" s="119">
        <v>88.75</v>
      </c>
      <c r="R54" s="119">
        <v>122.4</v>
      </c>
      <c r="S54" s="120">
        <v>56.66</v>
      </c>
      <c r="T54" s="123">
        <v>88.866</v>
      </c>
      <c r="U54" s="123">
        <v>11.18</v>
      </c>
      <c r="V54" s="118">
        <v>18.86</v>
      </c>
      <c r="W54" s="119">
        <v>9.86</v>
      </c>
      <c r="X54" s="119">
        <v>0.34</v>
      </c>
      <c r="Y54" s="124" t="s">
        <v>1448</v>
      </c>
      <c r="Z54" s="122" t="s">
        <v>1448</v>
      </c>
      <c r="AA54" s="118">
        <v>33.22</v>
      </c>
      <c r="AB54" s="120">
        <v>152.35</v>
      </c>
      <c r="AC54" s="118">
        <v>61.77</v>
      </c>
      <c r="AD54" s="119">
        <v>56.68</v>
      </c>
      <c r="AE54" s="119">
        <v>88.1</v>
      </c>
      <c r="AF54" s="120">
        <v>0</v>
      </c>
      <c r="AG54" s="118">
        <v>2.4644900000000001</v>
      </c>
      <c r="AH54" s="119">
        <v>19.5</v>
      </c>
      <c r="AI54" s="119">
        <v>5.0431600000000003</v>
      </c>
      <c r="AJ54" s="119">
        <v>7.0833300000000001</v>
      </c>
      <c r="AK54" s="120">
        <v>9.9</v>
      </c>
      <c r="AL54" s="118">
        <v>18.690000000000001</v>
      </c>
      <c r="AM54" s="120">
        <v>19.579999999999998</v>
      </c>
      <c r="AN54" s="118">
        <v>20.667000000000002</v>
      </c>
      <c r="AO54" s="124" t="s">
        <v>1448</v>
      </c>
      <c r="AP54" s="124" t="s">
        <v>1448</v>
      </c>
      <c r="AQ54" s="119">
        <v>7.6189999999999998</v>
      </c>
      <c r="AR54" s="124" t="s">
        <v>1448</v>
      </c>
      <c r="AS54" s="119">
        <v>5.4394400000000003</v>
      </c>
      <c r="AT54" s="119">
        <v>6.5914700000000002</v>
      </c>
      <c r="AU54" s="119">
        <v>18.318999999999999</v>
      </c>
      <c r="AV54" s="119">
        <v>7.8970000000000002</v>
      </c>
      <c r="AW54" s="120">
        <v>16.077999999999999</v>
      </c>
    </row>
    <row r="55" spans="1:49" x14ac:dyDescent="0.3">
      <c r="A55" s="125" t="s">
        <v>821</v>
      </c>
      <c r="B55" s="118">
        <v>11.4</v>
      </c>
      <c r="C55" s="119">
        <v>24</v>
      </c>
      <c r="D55" s="119">
        <v>14.3</v>
      </c>
      <c r="E55" s="119">
        <v>2</v>
      </c>
      <c r="F55" s="119">
        <v>39.9</v>
      </c>
      <c r="G55" s="120">
        <v>26</v>
      </c>
      <c r="H55" s="118">
        <v>13.4</v>
      </c>
      <c r="I55" s="120">
        <v>93</v>
      </c>
      <c r="J55" s="118">
        <v>15.53</v>
      </c>
      <c r="K55" s="119">
        <v>12.28</v>
      </c>
      <c r="L55" s="120">
        <v>21.05</v>
      </c>
      <c r="M55" s="121" t="s">
        <v>1448</v>
      </c>
      <c r="N55" s="122" t="s">
        <v>1448</v>
      </c>
      <c r="O55" s="123">
        <v>1.1100000000000001</v>
      </c>
      <c r="P55" s="118">
        <v>63.52</v>
      </c>
      <c r="Q55" s="119">
        <v>88.75</v>
      </c>
      <c r="R55" s="119">
        <v>122.4</v>
      </c>
      <c r="S55" s="120">
        <v>56.66</v>
      </c>
      <c r="T55" s="123">
        <v>88.866</v>
      </c>
      <c r="U55" s="123">
        <v>11.18</v>
      </c>
      <c r="V55" s="118">
        <v>18.86</v>
      </c>
      <c r="W55" s="119">
        <v>9.86</v>
      </c>
      <c r="X55" s="119">
        <v>0.34</v>
      </c>
      <c r="Y55" s="124" t="s">
        <v>1448</v>
      </c>
      <c r="Z55" s="122" t="s">
        <v>1448</v>
      </c>
      <c r="AA55" s="118">
        <v>33.22</v>
      </c>
      <c r="AB55" s="120">
        <v>152.35</v>
      </c>
      <c r="AC55" s="118">
        <v>61.77</v>
      </c>
      <c r="AD55" s="119">
        <v>56.68</v>
      </c>
      <c r="AE55" s="119">
        <v>88.1</v>
      </c>
      <c r="AF55" s="120">
        <v>0</v>
      </c>
      <c r="AG55" s="118">
        <v>2.4644900000000001</v>
      </c>
      <c r="AH55" s="119">
        <v>19.5</v>
      </c>
      <c r="AI55" s="119">
        <v>5.0431600000000003</v>
      </c>
      <c r="AJ55" s="119">
        <v>7.0833300000000001</v>
      </c>
      <c r="AK55" s="120">
        <v>9.9</v>
      </c>
      <c r="AL55" s="118">
        <v>18.690000000000001</v>
      </c>
      <c r="AM55" s="120">
        <v>19.579999999999998</v>
      </c>
      <c r="AN55" s="118">
        <v>20.667000000000002</v>
      </c>
      <c r="AO55" s="124" t="s">
        <v>1448</v>
      </c>
      <c r="AP55" s="124" t="s">
        <v>1448</v>
      </c>
      <c r="AQ55" s="119">
        <v>7.6189999999999998</v>
      </c>
      <c r="AR55" s="124" t="s">
        <v>1448</v>
      </c>
      <c r="AS55" s="119">
        <v>5.4394400000000003</v>
      </c>
      <c r="AT55" s="119">
        <v>6.5914700000000002</v>
      </c>
      <c r="AU55" s="119">
        <v>18.318999999999999</v>
      </c>
      <c r="AV55" s="119">
        <v>7.8970000000000002</v>
      </c>
      <c r="AW55" s="120">
        <v>16.077999999999999</v>
      </c>
    </row>
    <row r="56" spans="1:49" x14ac:dyDescent="0.3">
      <c r="A56" s="125" t="s">
        <v>822</v>
      </c>
      <c r="B56" s="118">
        <v>11.4</v>
      </c>
      <c r="C56" s="119">
        <v>24</v>
      </c>
      <c r="D56" s="119">
        <v>14.3</v>
      </c>
      <c r="E56" s="119">
        <v>2</v>
      </c>
      <c r="F56" s="119">
        <v>39.9</v>
      </c>
      <c r="G56" s="120">
        <v>26</v>
      </c>
      <c r="H56" s="118">
        <v>13.4</v>
      </c>
      <c r="I56" s="120">
        <v>95</v>
      </c>
      <c r="J56" s="118">
        <v>15.55</v>
      </c>
      <c r="K56" s="119">
        <v>12.33</v>
      </c>
      <c r="L56" s="120">
        <v>20.968</v>
      </c>
      <c r="M56" s="121" t="s">
        <v>1448</v>
      </c>
      <c r="N56" s="122" t="s">
        <v>1448</v>
      </c>
      <c r="O56" s="123">
        <v>1.1100000000000001</v>
      </c>
      <c r="P56" s="118">
        <v>68.760000000000005</v>
      </c>
      <c r="Q56" s="119">
        <v>86.09</v>
      </c>
      <c r="R56" s="119">
        <v>127.4</v>
      </c>
      <c r="S56" s="120">
        <v>61.66</v>
      </c>
      <c r="T56" s="123">
        <v>82.849000000000004</v>
      </c>
      <c r="U56" s="123">
        <v>11.16</v>
      </c>
      <c r="V56" s="118">
        <v>18.86</v>
      </c>
      <c r="W56" s="119">
        <v>13.3</v>
      </c>
      <c r="X56" s="119">
        <v>0.34</v>
      </c>
      <c r="Y56" s="124" t="s">
        <v>1448</v>
      </c>
      <c r="Z56" s="122" t="s">
        <v>1448</v>
      </c>
      <c r="AA56" s="118">
        <v>29.61</v>
      </c>
      <c r="AB56" s="120">
        <v>148.74</v>
      </c>
      <c r="AC56" s="118">
        <v>61.35</v>
      </c>
      <c r="AD56" s="119">
        <v>56.951000000000001</v>
      </c>
      <c r="AE56" s="119">
        <v>90.73</v>
      </c>
      <c r="AF56" s="120">
        <v>0</v>
      </c>
      <c r="AG56" s="118">
        <v>2.4644900000000001</v>
      </c>
      <c r="AH56" s="119">
        <v>19.5</v>
      </c>
      <c r="AI56" s="119">
        <v>5.0957499999999998</v>
      </c>
      <c r="AJ56" s="119">
        <v>7.0833300000000001</v>
      </c>
      <c r="AK56" s="120">
        <v>9.9</v>
      </c>
      <c r="AL56" s="118">
        <v>19.91</v>
      </c>
      <c r="AM56" s="120">
        <v>20.8</v>
      </c>
      <c r="AN56" s="118">
        <v>20.667000000000002</v>
      </c>
      <c r="AO56" s="124" t="s">
        <v>1448</v>
      </c>
      <c r="AP56" s="124" t="s">
        <v>1448</v>
      </c>
      <c r="AQ56" s="119">
        <v>7.7450000000000001</v>
      </c>
      <c r="AR56" s="124" t="s">
        <v>1448</v>
      </c>
      <c r="AS56" s="119">
        <v>5.43466</v>
      </c>
      <c r="AT56" s="119">
        <v>6.5914700000000002</v>
      </c>
      <c r="AU56" s="119">
        <v>18.388999999999999</v>
      </c>
      <c r="AV56" s="119">
        <v>7.8040000000000003</v>
      </c>
      <c r="AW56" s="120">
        <v>15.906000000000001</v>
      </c>
    </row>
    <row r="57" spans="1:49" x14ac:dyDescent="0.3">
      <c r="A57" s="125" t="s">
        <v>823</v>
      </c>
      <c r="B57" s="118">
        <v>11.4</v>
      </c>
      <c r="C57" s="119">
        <v>24</v>
      </c>
      <c r="D57" s="119">
        <v>14.3</v>
      </c>
      <c r="E57" s="119">
        <v>2</v>
      </c>
      <c r="F57" s="119">
        <v>39.9</v>
      </c>
      <c r="G57" s="120">
        <v>26</v>
      </c>
      <c r="H57" s="118">
        <v>13.4</v>
      </c>
      <c r="I57" s="120">
        <v>95</v>
      </c>
      <c r="J57" s="118">
        <v>15.55</v>
      </c>
      <c r="K57" s="119">
        <v>12.33</v>
      </c>
      <c r="L57" s="120">
        <v>20.968</v>
      </c>
      <c r="M57" s="121" t="s">
        <v>1448</v>
      </c>
      <c r="N57" s="122" t="s">
        <v>1448</v>
      </c>
      <c r="O57" s="123">
        <v>1.1100000000000001</v>
      </c>
      <c r="P57" s="118">
        <v>68.760000000000005</v>
      </c>
      <c r="Q57" s="119">
        <v>86.09</v>
      </c>
      <c r="R57" s="119">
        <v>127.4</v>
      </c>
      <c r="S57" s="120">
        <v>61.66</v>
      </c>
      <c r="T57" s="123">
        <v>82.849000000000004</v>
      </c>
      <c r="U57" s="123">
        <v>11.16</v>
      </c>
      <c r="V57" s="118">
        <v>18.86</v>
      </c>
      <c r="W57" s="119">
        <v>13.3</v>
      </c>
      <c r="X57" s="119">
        <v>0.34</v>
      </c>
      <c r="Y57" s="124" t="s">
        <v>1448</v>
      </c>
      <c r="Z57" s="122" t="s">
        <v>1448</v>
      </c>
      <c r="AA57" s="118">
        <v>29.61</v>
      </c>
      <c r="AB57" s="120">
        <v>148.74</v>
      </c>
      <c r="AC57" s="118">
        <v>61.35</v>
      </c>
      <c r="AD57" s="119">
        <v>56.951000000000001</v>
      </c>
      <c r="AE57" s="119">
        <v>90.73</v>
      </c>
      <c r="AF57" s="120">
        <v>0</v>
      </c>
      <c r="AG57" s="118">
        <v>2.4644900000000001</v>
      </c>
      <c r="AH57" s="119">
        <v>19.5</v>
      </c>
      <c r="AI57" s="119">
        <v>5.0957499999999998</v>
      </c>
      <c r="AJ57" s="119">
        <v>7.0833300000000001</v>
      </c>
      <c r="AK57" s="120">
        <v>9.9</v>
      </c>
      <c r="AL57" s="118">
        <v>19.91</v>
      </c>
      <c r="AM57" s="120">
        <v>20.8</v>
      </c>
      <c r="AN57" s="118">
        <v>20.667000000000002</v>
      </c>
      <c r="AO57" s="124" t="s">
        <v>1448</v>
      </c>
      <c r="AP57" s="124" t="s">
        <v>1448</v>
      </c>
      <c r="AQ57" s="119">
        <v>7.7450000000000001</v>
      </c>
      <c r="AR57" s="124" t="s">
        <v>1448</v>
      </c>
      <c r="AS57" s="119">
        <v>5.43466</v>
      </c>
      <c r="AT57" s="119">
        <v>6.5914700000000002</v>
      </c>
      <c r="AU57" s="119">
        <v>18.388999999999999</v>
      </c>
      <c r="AV57" s="119">
        <v>7.8040000000000003</v>
      </c>
      <c r="AW57" s="120">
        <v>15.906000000000001</v>
      </c>
    </row>
    <row r="58" spans="1:49" x14ac:dyDescent="0.3">
      <c r="A58" s="125" t="s">
        <v>824</v>
      </c>
      <c r="B58" s="118">
        <v>11.4</v>
      </c>
      <c r="C58" s="119">
        <v>23</v>
      </c>
      <c r="D58" s="119">
        <v>13.3</v>
      </c>
      <c r="E58" s="119">
        <v>2</v>
      </c>
      <c r="F58" s="119">
        <v>39.6</v>
      </c>
      <c r="G58" s="120">
        <v>25</v>
      </c>
      <c r="H58" s="118">
        <v>13.4</v>
      </c>
      <c r="I58" s="120">
        <v>107</v>
      </c>
      <c r="J58" s="118">
        <v>12.95</v>
      </c>
      <c r="K58" s="119">
        <v>12.34</v>
      </c>
      <c r="L58" s="120">
        <v>14.662000000000001</v>
      </c>
      <c r="M58" s="121" t="s">
        <v>1448</v>
      </c>
      <c r="N58" s="122" t="s">
        <v>1448</v>
      </c>
      <c r="O58" s="123">
        <v>1.1100000000000001</v>
      </c>
      <c r="P58" s="118">
        <v>68.760000000000005</v>
      </c>
      <c r="Q58" s="119">
        <v>86.97</v>
      </c>
      <c r="R58" s="119">
        <v>130.78</v>
      </c>
      <c r="S58" s="120">
        <v>62.02</v>
      </c>
      <c r="T58" s="123">
        <v>80.129000000000005</v>
      </c>
      <c r="U58" s="123">
        <v>11.13</v>
      </c>
      <c r="V58" s="118">
        <v>18.86</v>
      </c>
      <c r="W58" s="119">
        <v>15.61</v>
      </c>
      <c r="X58" s="119">
        <v>0.34</v>
      </c>
      <c r="Y58" s="124" t="s">
        <v>1448</v>
      </c>
      <c r="Z58" s="122" t="s">
        <v>1448</v>
      </c>
      <c r="AA58" s="118">
        <v>29.19</v>
      </c>
      <c r="AB58" s="120">
        <v>148.32</v>
      </c>
      <c r="AC58" s="118">
        <v>61.68</v>
      </c>
      <c r="AD58" s="119">
        <v>56.999000000000002</v>
      </c>
      <c r="AE58" s="119">
        <v>91.81</v>
      </c>
      <c r="AF58" s="120">
        <v>0</v>
      </c>
      <c r="AG58" s="118">
        <v>2.4644900000000001</v>
      </c>
      <c r="AH58" s="119">
        <v>19.5</v>
      </c>
      <c r="AI58" s="119">
        <v>5.0922900000000002</v>
      </c>
      <c r="AJ58" s="119">
        <v>7.0833300000000001</v>
      </c>
      <c r="AK58" s="120">
        <v>9.9</v>
      </c>
      <c r="AL58" s="118">
        <v>20.85</v>
      </c>
      <c r="AM58" s="120">
        <v>21.74</v>
      </c>
      <c r="AN58" s="118">
        <v>20.667000000000002</v>
      </c>
      <c r="AO58" s="119">
        <v>24.109000000000002</v>
      </c>
      <c r="AP58" s="119">
        <v>41.26305</v>
      </c>
      <c r="AQ58" s="119">
        <v>7.7770000000000001</v>
      </c>
      <c r="AR58" s="119">
        <v>17.37566</v>
      </c>
      <c r="AS58" s="119">
        <v>5.4950400000000004</v>
      </c>
      <c r="AT58" s="119">
        <v>6.5914700000000002</v>
      </c>
      <c r="AU58" s="119">
        <v>18.388999999999999</v>
      </c>
      <c r="AV58" s="119">
        <v>8.0950000000000006</v>
      </c>
      <c r="AW58" s="120">
        <v>15.859</v>
      </c>
    </row>
    <row r="59" spans="1:49" x14ac:dyDescent="0.3">
      <c r="A59" s="126" t="s">
        <v>825</v>
      </c>
      <c r="B59" s="127">
        <v>11.4</v>
      </c>
      <c r="C59" s="128">
        <v>23</v>
      </c>
      <c r="D59" s="128">
        <v>13.3</v>
      </c>
      <c r="E59" s="128">
        <v>2</v>
      </c>
      <c r="F59" s="128">
        <v>39.6</v>
      </c>
      <c r="G59" s="129">
        <v>25</v>
      </c>
      <c r="H59" s="127">
        <v>13.4</v>
      </c>
      <c r="I59" s="129">
        <v>107</v>
      </c>
      <c r="J59" s="127">
        <v>12.95</v>
      </c>
      <c r="K59" s="128">
        <v>12.34</v>
      </c>
      <c r="L59" s="129">
        <v>14.662000000000001</v>
      </c>
      <c r="M59" s="130" t="s">
        <v>1448</v>
      </c>
      <c r="N59" s="131" t="s">
        <v>1448</v>
      </c>
      <c r="O59" s="132">
        <v>1.1100000000000001</v>
      </c>
      <c r="P59" s="127">
        <v>68.760000000000005</v>
      </c>
      <c r="Q59" s="128">
        <v>86.97</v>
      </c>
      <c r="R59" s="128">
        <v>130.78</v>
      </c>
      <c r="S59" s="129">
        <v>62.02</v>
      </c>
      <c r="T59" s="132">
        <v>80.129000000000005</v>
      </c>
      <c r="U59" s="132">
        <v>11.13</v>
      </c>
      <c r="V59" s="127">
        <v>18.86</v>
      </c>
      <c r="W59" s="128">
        <v>15.61</v>
      </c>
      <c r="X59" s="128">
        <v>0.34</v>
      </c>
      <c r="Y59" s="133" t="s">
        <v>1448</v>
      </c>
      <c r="Z59" s="131" t="s">
        <v>1448</v>
      </c>
      <c r="AA59" s="127">
        <v>29.19</v>
      </c>
      <c r="AB59" s="129">
        <v>148.32</v>
      </c>
      <c r="AC59" s="127">
        <v>61.68</v>
      </c>
      <c r="AD59" s="128">
        <v>56.999000000000002</v>
      </c>
      <c r="AE59" s="128">
        <v>91.81</v>
      </c>
      <c r="AF59" s="129">
        <v>0</v>
      </c>
      <c r="AG59" s="127">
        <v>2.4644900000000001</v>
      </c>
      <c r="AH59" s="128">
        <v>19.5</v>
      </c>
      <c r="AI59" s="128">
        <v>5.0922900000000002</v>
      </c>
      <c r="AJ59" s="128">
        <v>7.0833300000000001</v>
      </c>
      <c r="AK59" s="129">
        <v>9.9</v>
      </c>
      <c r="AL59" s="127">
        <v>20.85</v>
      </c>
      <c r="AM59" s="129">
        <v>21.74</v>
      </c>
      <c r="AN59" s="127">
        <v>20.667000000000002</v>
      </c>
      <c r="AO59" s="128">
        <v>24.109000000000002</v>
      </c>
      <c r="AP59" s="128">
        <v>41.26305</v>
      </c>
      <c r="AQ59" s="128">
        <v>7.7770000000000001</v>
      </c>
      <c r="AR59" s="128">
        <v>17.37566</v>
      </c>
      <c r="AS59" s="128">
        <v>5.4950400000000004</v>
      </c>
      <c r="AT59" s="128">
        <v>6.5914700000000002</v>
      </c>
      <c r="AU59" s="128">
        <v>18.388999999999999</v>
      </c>
      <c r="AV59" s="128">
        <v>8.0950000000000006</v>
      </c>
      <c r="AW59" s="129">
        <v>15.859</v>
      </c>
    </row>
    <row r="60" spans="1:49" x14ac:dyDescent="0.3">
      <c r="A60" s="134" t="s">
        <v>1377</v>
      </c>
      <c r="B60" s="135">
        <f t="shared" ref="B60:AW60" si="0">MIN(B12:B59)</f>
        <v>11.4</v>
      </c>
      <c r="C60" s="135">
        <f t="shared" si="0"/>
        <v>23</v>
      </c>
      <c r="D60" s="135">
        <f t="shared" si="0"/>
        <v>13.3</v>
      </c>
      <c r="E60" s="135">
        <f t="shared" si="0"/>
        <v>2</v>
      </c>
      <c r="F60" s="135">
        <f t="shared" si="0"/>
        <v>7.3</v>
      </c>
      <c r="G60" s="135">
        <f t="shared" si="0"/>
        <v>25</v>
      </c>
      <c r="H60" s="135">
        <f t="shared" si="0"/>
        <v>13.4</v>
      </c>
      <c r="I60" s="135">
        <f t="shared" si="0"/>
        <v>93</v>
      </c>
      <c r="J60" s="135">
        <f t="shared" si="0"/>
        <v>10.96</v>
      </c>
      <c r="K60" s="135">
        <f t="shared" si="0"/>
        <v>12.18</v>
      </c>
      <c r="L60" s="135">
        <f t="shared" si="0"/>
        <v>10.337999999999999</v>
      </c>
      <c r="M60" s="135">
        <f t="shared" si="0"/>
        <v>1.07</v>
      </c>
      <c r="N60" s="135">
        <f t="shared" si="0"/>
        <v>60.08</v>
      </c>
      <c r="O60" s="135">
        <f t="shared" si="0"/>
        <v>1.1100000000000001</v>
      </c>
      <c r="P60" s="135">
        <f t="shared" si="0"/>
        <v>29.36</v>
      </c>
      <c r="Q60" s="135">
        <f t="shared" si="0"/>
        <v>74.16</v>
      </c>
      <c r="R60" s="135">
        <f t="shared" si="0"/>
        <v>118.33</v>
      </c>
      <c r="S60" s="135">
        <f t="shared" si="0"/>
        <v>56.66</v>
      </c>
      <c r="T60" s="135">
        <f t="shared" si="0"/>
        <v>75.369</v>
      </c>
      <c r="U60" s="135">
        <f t="shared" si="0"/>
        <v>11</v>
      </c>
      <c r="V60" s="135">
        <f t="shared" si="0"/>
        <v>15.64</v>
      </c>
      <c r="W60" s="135">
        <f t="shared" si="0"/>
        <v>5.17</v>
      </c>
      <c r="X60" s="135">
        <f t="shared" si="0"/>
        <v>0.34</v>
      </c>
      <c r="Y60" s="135">
        <f t="shared" si="0"/>
        <v>0</v>
      </c>
      <c r="Z60" s="135">
        <f t="shared" si="0"/>
        <v>0</v>
      </c>
      <c r="AA60" s="135">
        <f t="shared" si="0"/>
        <v>29.19</v>
      </c>
      <c r="AB60" s="135">
        <f t="shared" si="0"/>
        <v>148.32</v>
      </c>
      <c r="AC60" s="135">
        <f t="shared" si="0"/>
        <v>61.35</v>
      </c>
      <c r="AD60" s="135">
        <f t="shared" si="0"/>
        <v>56.68</v>
      </c>
      <c r="AE60" s="135">
        <f t="shared" si="0"/>
        <v>58.502000000000002</v>
      </c>
      <c r="AF60" s="135">
        <f t="shared" si="0"/>
        <v>0</v>
      </c>
      <c r="AG60" s="135">
        <f t="shared" si="0"/>
        <v>2.4644900000000001</v>
      </c>
      <c r="AH60" s="135">
        <f t="shared" si="0"/>
        <v>8</v>
      </c>
      <c r="AI60" s="135">
        <f t="shared" si="0"/>
        <v>4.9850500000000002</v>
      </c>
      <c r="AJ60" s="135">
        <f t="shared" si="0"/>
        <v>7.0833300000000001</v>
      </c>
      <c r="AK60" s="135">
        <f t="shared" si="0"/>
        <v>9.9</v>
      </c>
      <c r="AL60" s="135">
        <f t="shared" si="0"/>
        <v>18.260000000000002</v>
      </c>
      <c r="AM60" s="135">
        <f t="shared" si="0"/>
        <v>19.149999999999999</v>
      </c>
      <c r="AN60" s="135">
        <f t="shared" si="0"/>
        <v>20.667000000000002</v>
      </c>
      <c r="AO60" s="135">
        <f t="shared" si="0"/>
        <v>24.109000000000002</v>
      </c>
      <c r="AP60" s="135">
        <f t="shared" si="0"/>
        <v>41.26305</v>
      </c>
      <c r="AQ60" s="135">
        <f t="shared" si="0"/>
        <v>6.875</v>
      </c>
      <c r="AR60" s="135">
        <f t="shared" si="0"/>
        <v>17.37566</v>
      </c>
      <c r="AS60" s="135">
        <f t="shared" si="0"/>
        <v>5.3016699999999997</v>
      </c>
      <c r="AT60" s="135">
        <f t="shared" si="0"/>
        <v>6.5914700000000002</v>
      </c>
      <c r="AU60" s="135">
        <f t="shared" si="0"/>
        <v>18.088000000000001</v>
      </c>
      <c r="AV60" s="135">
        <f t="shared" si="0"/>
        <v>7.3940000000000001</v>
      </c>
      <c r="AW60" s="136">
        <f t="shared" si="0"/>
        <v>15.859</v>
      </c>
    </row>
    <row r="61" spans="1:49" x14ac:dyDescent="0.3">
      <c r="A61" s="137" t="s">
        <v>1376</v>
      </c>
      <c r="B61" s="138">
        <f t="shared" ref="B61:AW61" si="1">MAX(B12:B59)</f>
        <v>11.5</v>
      </c>
      <c r="C61" s="138">
        <f t="shared" si="1"/>
        <v>24</v>
      </c>
      <c r="D61" s="138">
        <f t="shared" si="1"/>
        <v>14.3</v>
      </c>
      <c r="E61" s="138">
        <f t="shared" si="1"/>
        <v>2</v>
      </c>
      <c r="F61" s="138">
        <f t="shared" si="1"/>
        <v>39.9</v>
      </c>
      <c r="G61" s="138">
        <f t="shared" si="1"/>
        <v>26</v>
      </c>
      <c r="H61" s="138">
        <f t="shared" si="1"/>
        <v>17.899999999999999</v>
      </c>
      <c r="I61" s="138">
        <f t="shared" si="1"/>
        <v>128</v>
      </c>
      <c r="J61" s="138">
        <f t="shared" si="1"/>
        <v>15.55</v>
      </c>
      <c r="K61" s="138">
        <f t="shared" si="1"/>
        <v>12.34</v>
      </c>
      <c r="L61" s="138">
        <f t="shared" si="1"/>
        <v>21.05</v>
      </c>
      <c r="M61" s="138">
        <f t="shared" si="1"/>
        <v>1.07</v>
      </c>
      <c r="N61" s="138">
        <f t="shared" si="1"/>
        <v>62.53</v>
      </c>
      <c r="O61" s="138">
        <f t="shared" si="1"/>
        <v>1.1100000000000001</v>
      </c>
      <c r="P61" s="138">
        <f t="shared" si="1"/>
        <v>68.760000000000005</v>
      </c>
      <c r="Q61" s="138">
        <f t="shared" si="1"/>
        <v>93.24</v>
      </c>
      <c r="R61" s="138">
        <f t="shared" si="1"/>
        <v>130.78</v>
      </c>
      <c r="S61" s="138">
        <f t="shared" si="1"/>
        <v>73.3</v>
      </c>
      <c r="T61" s="138">
        <f t="shared" si="1"/>
        <v>118.217</v>
      </c>
      <c r="U61" s="138">
        <f t="shared" si="1"/>
        <v>11.42</v>
      </c>
      <c r="V61" s="138">
        <f t="shared" si="1"/>
        <v>20</v>
      </c>
      <c r="W61" s="138">
        <f t="shared" si="1"/>
        <v>15.61</v>
      </c>
      <c r="X61" s="138">
        <f t="shared" si="1"/>
        <v>0.67</v>
      </c>
      <c r="Y61" s="138">
        <f t="shared" si="1"/>
        <v>0</v>
      </c>
      <c r="Z61" s="138">
        <f t="shared" si="1"/>
        <v>0</v>
      </c>
      <c r="AA61" s="138">
        <f t="shared" si="1"/>
        <v>40.26</v>
      </c>
      <c r="AB61" s="138">
        <f t="shared" si="1"/>
        <v>160.46199999999999</v>
      </c>
      <c r="AC61" s="138">
        <f t="shared" si="1"/>
        <v>85.82</v>
      </c>
      <c r="AD61" s="138">
        <f t="shared" si="1"/>
        <v>63.052</v>
      </c>
      <c r="AE61" s="138">
        <f t="shared" si="1"/>
        <v>91.81</v>
      </c>
      <c r="AF61" s="138">
        <f t="shared" si="1"/>
        <v>0</v>
      </c>
      <c r="AG61" s="138">
        <f t="shared" si="1"/>
        <v>2.4644900000000001</v>
      </c>
      <c r="AH61" s="138">
        <f t="shared" si="1"/>
        <v>19.5</v>
      </c>
      <c r="AI61" s="138">
        <f t="shared" si="1"/>
        <v>5.3282999999999996</v>
      </c>
      <c r="AJ61" s="138">
        <f t="shared" si="1"/>
        <v>7.0833300000000001</v>
      </c>
      <c r="AK61" s="138">
        <f t="shared" si="1"/>
        <v>10.199999999999999</v>
      </c>
      <c r="AL61" s="138">
        <f t="shared" si="1"/>
        <v>20.85</v>
      </c>
      <c r="AM61" s="138">
        <f t="shared" si="1"/>
        <v>21.74</v>
      </c>
      <c r="AN61" s="138">
        <f t="shared" si="1"/>
        <v>23.102</v>
      </c>
      <c r="AO61" s="138">
        <f t="shared" si="1"/>
        <v>24.109000000000002</v>
      </c>
      <c r="AP61" s="138">
        <f t="shared" si="1"/>
        <v>52.671390000000002</v>
      </c>
      <c r="AQ61" s="138">
        <f t="shared" si="1"/>
        <v>7.7770000000000001</v>
      </c>
      <c r="AR61" s="138">
        <f t="shared" si="1"/>
        <v>17.37566</v>
      </c>
      <c r="AS61" s="138">
        <f t="shared" si="1"/>
        <v>5.9054500000000001</v>
      </c>
      <c r="AT61" s="138">
        <f t="shared" si="1"/>
        <v>6.5914700000000002</v>
      </c>
      <c r="AU61" s="138">
        <f t="shared" si="1"/>
        <v>19.98</v>
      </c>
      <c r="AV61" s="138">
        <f t="shared" si="1"/>
        <v>8.5540000000000003</v>
      </c>
      <c r="AW61" s="139">
        <f t="shared" si="1"/>
        <v>16.994</v>
      </c>
    </row>
    <row r="62" spans="1:49" x14ac:dyDescent="0.3">
      <c r="A62" s="140" t="s">
        <v>1449</v>
      </c>
      <c r="B62" s="141">
        <f t="shared" ref="B62:AW62" si="2">AVERAGE(B12:B59)</f>
        <v>11.42499999999999</v>
      </c>
      <c r="C62" s="141">
        <f t="shared" si="2"/>
        <v>23.958333333333332</v>
      </c>
      <c r="D62" s="141">
        <f t="shared" si="2"/>
        <v>14.258333333333328</v>
      </c>
      <c r="E62" s="141">
        <f t="shared" si="2"/>
        <v>2</v>
      </c>
      <c r="F62" s="141">
        <f t="shared" si="2"/>
        <v>22.437499999999996</v>
      </c>
      <c r="G62" s="141">
        <f t="shared" si="2"/>
        <v>25.958333333333332</v>
      </c>
      <c r="H62" s="141">
        <f t="shared" si="2"/>
        <v>15.641666666666653</v>
      </c>
      <c r="I62" s="141">
        <f t="shared" si="2"/>
        <v>102.75</v>
      </c>
      <c r="J62" s="141">
        <f t="shared" si="2"/>
        <v>13.367499999999993</v>
      </c>
      <c r="K62" s="141">
        <f t="shared" si="2"/>
        <v>12.263750000000003</v>
      </c>
      <c r="L62" s="141">
        <f t="shared" si="2"/>
        <v>13.563124999999999</v>
      </c>
      <c r="M62" s="141">
        <f t="shared" si="2"/>
        <v>1.07</v>
      </c>
      <c r="N62" s="141">
        <f t="shared" si="2"/>
        <v>61.304999999999993</v>
      </c>
      <c r="O62" s="141">
        <f t="shared" si="2"/>
        <v>1.1099999999999997</v>
      </c>
      <c r="P62" s="141">
        <f t="shared" si="2"/>
        <v>62.264166666666675</v>
      </c>
      <c r="Q62" s="141">
        <f t="shared" si="2"/>
        <v>86.03083333333332</v>
      </c>
      <c r="R62" s="141">
        <f t="shared" si="2"/>
        <v>123.93333333333327</v>
      </c>
      <c r="S62" s="141">
        <f t="shared" si="2"/>
        <v>63.809166666666641</v>
      </c>
      <c r="T62" s="141">
        <f t="shared" si="2"/>
        <v>97.658541666666679</v>
      </c>
      <c r="U62" s="141">
        <f t="shared" si="2"/>
        <v>11.212083333333334</v>
      </c>
      <c r="V62" s="141">
        <f t="shared" si="2"/>
        <v>17.766666666666662</v>
      </c>
      <c r="W62" s="141">
        <f t="shared" si="2"/>
        <v>7.9822083333333333</v>
      </c>
      <c r="X62" s="141">
        <f t="shared" si="2"/>
        <v>0.38250000000000001</v>
      </c>
      <c r="Y62" s="141" t="e">
        <f t="shared" si="2"/>
        <v>#DIV/0!</v>
      </c>
      <c r="Z62" s="141" t="e">
        <f t="shared" si="2"/>
        <v>#DIV/0!</v>
      </c>
      <c r="AA62" s="141">
        <f t="shared" si="2"/>
        <v>34.999583333333334</v>
      </c>
      <c r="AB62" s="141">
        <f t="shared" si="2"/>
        <v>154.29425000000003</v>
      </c>
      <c r="AC62" s="141">
        <f t="shared" si="2"/>
        <v>67.317958333333337</v>
      </c>
      <c r="AD62" s="141">
        <f t="shared" si="2"/>
        <v>59.124874999999975</v>
      </c>
      <c r="AE62" s="141">
        <f t="shared" si="2"/>
        <v>70.529624999999982</v>
      </c>
      <c r="AF62" s="141">
        <f t="shared" si="2"/>
        <v>0</v>
      </c>
      <c r="AG62" s="141">
        <f t="shared" si="2"/>
        <v>2.4644899999999987</v>
      </c>
      <c r="AH62" s="141">
        <f t="shared" si="2"/>
        <v>15.04166666666667</v>
      </c>
      <c r="AI62" s="141">
        <f t="shared" si="2"/>
        <v>5.1163833333333324</v>
      </c>
      <c r="AJ62" s="141">
        <f t="shared" si="2"/>
        <v>7.0833299999999957</v>
      </c>
      <c r="AK62" s="141">
        <f t="shared" si="2"/>
        <v>10.083333333333327</v>
      </c>
      <c r="AL62" s="141">
        <f t="shared" si="2"/>
        <v>19.338749999999997</v>
      </c>
      <c r="AM62" s="141">
        <f t="shared" si="2"/>
        <v>20.226666666666663</v>
      </c>
      <c r="AN62" s="141">
        <f t="shared" si="2"/>
        <v>21.233041666666683</v>
      </c>
      <c r="AO62" s="141">
        <f t="shared" si="2"/>
        <v>24.109000000000002</v>
      </c>
      <c r="AP62" s="141">
        <f t="shared" si="2"/>
        <v>46.967219999999998</v>
      </c>
      <c r="AQ62" s="141">
        <f t="shared" si="2"/>
        <v>7.4633333333333338</v>
      </c>
      <c r="AR62" s="141">
        <f t="shared" si="2"/>
        <v>17.37566</v>
      </c>
      <c r="AS62" s="141">
        <f t="shared" si="2"/>
        <v>5.5302879166666683</v>
      </c>
      <c r="AT62" s="141">
        <f t="shared" si="2"/>
        <v>6.5914699999999975</v>
      </c>
      <c r="AU62" s="141">
        <f t="shared" si="2"/>
        <v>18.798666666666662</v>
      </c>
      <c r="AV62" s="141">
        <f t="shared" si="2"/>
        <v>7.8552083333333336</v>
      </c>
      <c r="AW62" s="142">
        <f t="shared" si="2"/>
        <v>16.429291666666664</v>
      </c>
    </row>
    <row r="63" spans="1:49" x14ac:dyDescent="0.3">
      <c r="A63" s="143" t="s">
        <v>7</v>
      </c>
      <c r="B63" s="138">
        <f t="shared" ref="B63:AW63" si="3">B12</f>
        <v>11.5</v>
      </c>
      <c r="C63" s="138">
        <f t="shared" si="3"/>
        <v>24</v>
      </c>
      <c r="D63" s="138">
        <f t="shared" si="3"/>
        <v>14.3</v>
      </c>
      <c r="E63" s="138">
        <f t="shared" si="3"/>
        <v>2</v>
      </c>
      <c r="F63" s="138">
        <f t="shared" si="3"/>
        <v>18.2</v>
      </c>
      <c r="G63" s="138">
        <f t="shared" si="3"/>
        <v>26</v>
      </c>
      <c r="H63" s="138">
        <f t="shared" si="3"/>
        <v>15.7</v>
      </c>
      <c r="I63" s="138">
        <f t="shared" si="3"/>
        <v>128</v>
      </c>
      <c r="J63" s="138">
        <f t="shared" si="3"/>
        <v>13.44</v>
      </c>
      <c r="K63" s="138">
        <f t="shared" si="3"/>
        <v>12.31</v>
      </c>
      <c r="L63" s="138">
        <f t="shared" si="3"/>
        <v>11.023</v>
      </c>
      <c r="M63" s="138" t="str">
        <f t="shared" si="3"/>
        <v>--</v>
      </c>
      <c r="N63" s="138" t="str">
        <f t="shared" si="3"/>
        <v>--</v>
      </c>
      <c r="O63" s="138">
        <f t="shared" si="3"/>
        <v>1.1100000000000001</v>
      </c>
      <c r="P63" s="138">
        <f t="shared" si="3"/>
        <v>68</v>
      </c>
      <c r="Q63" s="138">
        <f t="shared" si="3"/>
        <v>78.34</v>
      </c>
      <c r="R63" s="138">
        <f t="shared" si="3"/>
        <v>119.34</v>
      </c>
      <c r="S63" s="138">
        <f t="shared" si="3"/>
        <v>62.18</v>
      </c>
      <c r="T63" s="138">
        <f t="shared" si="3"/>
        <v>106.947</v>
      </c>
      <c r="U63" s="138">
        <f t="shared" si="3"/>
        <v>11.33</v>
      </c>
      <c r="V63" s="138">
        <f t="shared" si="3"/>
        <v>18.86</v>
      </c>
      <c r="W63" s="138">
        <f t="shared" si="3"/>
        <v>9.6839999999999993</v>
      </c>
      <c r="X63" s="138">
        <f t="shared" si="3"/>
        <v>0.67</v>
      </c>
      <c r="Y63" s="138" t="str">
        <f t="shared" si="3"/>
        <v>--</v>
      </c>
      <c r="Z63" s="138" t="str">
        <f t="shared" si="3"/>
        <v>--</v>
      </c>
      <c r="AA63" s="138">
        <f t="shared" si="3"/>
        <v>34.86</v>
      </c>
      <c r="AB63" s="138">
        <f t="shared" si="3"/>
        <v>153.28100000000001</v>
      </c>
      <c r="AC63" s="138">
        <f t="shared" si="3"/>
        <v>83.42</v>
      </c>
      <c r="AD63" s="138">
        <f t="shared" si="3"/>
        <v>63.052</v>
      </c>
      <c r="AE63" s="138">
        <f t="shared" si="3"/>
        <v>78.933999999999997</v>
      </c>
      <c r="AF63" s="138">
        <f t="shared" si="3"/>
        <v>0</v>
      </c>
      <c r="AG63" s="138">
        <f t="shared" si="3"/>
        <v>2.4644900000000001</v>
      </c>
      <c r="AH63" s="138">
        <f t="shared" si="3"/>
        <v>18.5</v>
      </c>
      <c r="AI63" s="138">
        <f t="shared" si="3"/>
        <v>5.3282999999999996</v>
      </c>
      <c r="AJ63" s="138">
        <f t="shared" si="3"/>
        <v>7.0833300000000001</v>
      </c>
      <c r="AK63" s="138">
        <f t="shared" si="3"/>
        <v>10.199999999999999</v>
      </c>
      <c r="AL63" s="138">
        <f t="shared" si="3"/>
        <v>18.84</v>
      </c>
      <c r="AM63" s="138">
        <f t="shared" si="3"/>
        <v>19.72</v>
      </c>
      <c r="AN63" s="138">
        <f t="shared" si="3"/>
        <v>23.102</v>
      </c>
      <c r="AO63" s="138" t="str">
        <f t="shared" si="3"/>
        <v>--</v>
      </c>
      <c r="AP63" s="138">
        <f t="shared" si="3"/>
        <v>52.671390000000002</v>
      </c>
      <c r="AQ63" s="138">
        <f t="shared" si="3"/>
        <v>7.726</v>
      </c>
      <c r="AR63" s="138" t="str">
        <f t="shared" si="3"/>
        <v>--</v>
      </c>
      <c r="AS63" s="138">
        <f t="shared" si="3"/>
        <v>5.8950699999999996</v>
      </c>
      <c r="AT63" s="138">
        <f t="shared" si="3"/>
        <v>6.5914700000000002</v>
      </c>
      <c r="AU63" s="138">
        <f t="shared" si="3"/>
        <v>19.98</v>
      </c>
      <c r="AV63" s="138">
        <f t="shared" si="3"/>
        <v>8.4320000000000004</v>
      </c>
      <c r="AW63" s="138">
        <f t="shared" si="3"/>
        <v>16.367999999999999</v>
      </c>
    </row>
    <row r="64" spans="1:49" x14ac:dyDescent="0.3">
      <c r="A64" s="143" t="s">
        <v>8</v>
      </c>
      <c r="B64" s="138">
        <f t="shared" ref="B64:AW64" si="4">B59</f>
        <v>11.4</v>
      </c>
      <c r="C64" s="138">
        <f t="shared" si="4"/>
        <v>23</v>
      </c>
      <c r="D64" s="138">
        <f t="shared" si="4"/>
        <v>13.3</v>
      </c>
      <c r="E64" s="138">
        <f t="shared" si="4"/>
        <v>2</v>
      </c>
      <c r="F64" s="138">
        <f t="shared" si="4"/>
        <v>39.6</v>
      </c>
      <c r="G64" s="138">
        <f t="shared" si="4"/>
        <v>25</v>
      </c>
      <c r="H64" s="138">
        <f t="shared" si="4"/>
        <v>13.4</v>
      </c>
      <c r="I64" s="138">
        <f t="shared" si="4"/>
        <v>107</v>
      </c>
      <c r="J64" s="138">
        <f t="shared" si="4"/>
        <v>12.95</v>
      </c>
      <c r="K64" s="138">
        <f t="shared" si="4"/>
        <v>12.34</v>
      </c>
      <c r="L64" s="138">
        <f t="shared" si="4"/>
        <v>14.662000000000001</v>
      </c>
      <c r="M64" s="138" t="str">
        <f t="shared" si="4"/>
        <v>--</v>
      </c>
      <c r="N64" s="138" t="str">
        <f t="shared" si="4"/>
        <v>--</v>
      </c>
      <c r="O64" s="138">
        <f t="shared" si="4"/>
        <v>1.1100000000000001</v>
      </c>
      <c r="P64" s="138">
        <f t="shared" si="4"/>
        <v>68.760000000000005</v>
      </c>
      <c r="Q64" s="138">
        <f t="shared" si="4"/>
        <v>86.97</v>
      </c>
      <c r="R64" s="138">
        <f t="shared" si="4"/>
        <v>130.78</v>
      </c>
      <c r="S64" s="138">
        <f t="shared" si="4"/>
        <v>62.02</v>
      </c>
      <c r="T64" s="138">
        <f t="shared" si="4"/>
        <v>80.129000000000005</v>
      </c>
      <c r="U64" s="138">
        <f t="shared" si="4"/>
        <v>11.13</v>
      </c>
      <c r="V64" s="138">
        <f t="shared" si="4"/>
        <v>18.86</v>
      </c>
      <c r="W64" s="138">
        <f t="shared" si="4"/>
        <v>15.61</v>
      </c>
      <c r="X64" s="138">
        <f t="shared" si="4"/>
        <v>0.34</v>
      </c>
      <c r="Y64" s="138" t="str">
        <f t="shared" si="4"/>
        <v>--</v>
      </c>
      <c r="Z64" s="138" t="str">
        <f t="shared" si="4"/>
        <v>--</v>
      </c>
      <c r="AA64" s="138">
        <f t="shared" si="4"/>
        <v>29.19</v>
      </c>
      <c r="AB64" s="138">
        <f t="shared" si="4"/>
        <v>148.32</v>
      </c>
      <c r="AC64" s="138">
        <f t="shared" si="4"/>
        <v>61.68</v>
      </c>
      <c r="AD64" s="138">
        <f t="shared" si="4"/>
        <v>56.999000000000002</v>
      </c>
      <c r="AE64" s="138">
        <f t="shared" si="4"/>
        <v>91.81</v>
      </c>
      <c r="AF64" s="138">
        <f t="shared" si="4"/>
        <v>0</v>
      </c>
      <c r="AG64" s="138">
        <f t="shared" si="4"/>
        <v>2.4644900000000001</v>
      </c>
      <c r="AH64" s="138">
        <f t="shared" si="4"/>
        <v>19.5</v>
      </c>
      <c r="AI64" s="138">
        <f t="shared" si="4"/>
        <v>5.0922900000000002</v>
      </c>
      <c r="AJ64" s="138">
        <f t="shared" si="4"/>
        <v>7.0833300000000001</v>
      </c>
      <c r="AK64" s="138">
        <f t="shared" si="4"/>
        <v>9.9</v>
      </c>
      <c r="AL64" s="138">
        <f t="shared" si="4"/>
        <v>20.85</v>
      </c>
      <c r="AM64" s="138">
        <f t="shared" si="4"/>
        <v>21.74</v>
      </c>
      <c r="AN64" s="138">
        <f t="shared" si="4"/>
        <v>20.667000000000002</v>
      </c>
      <c r="AO64" s="138">
        <f t="shared" si="4"/>
        <v>24.109000000000002</v>
      </c>
      <c r="AP64" s="138">
        <f t="shared" si="4"/>
        <v>41.26305</v>
      </c>
      <c r="AQ64" s="138">
        <f t="shared" si="4"/>
        <v>7.7770000000000001</v>
      </c>
      <c r="AR64" s="138">
        <f t="shared" si="4"/>
        <v>17.37566</v>
      </c>
      <c r="AS64" s="138">
        <f t="shared" si="4"/>
        <v>5.4950400000000004</v>
      </c>
      <c r="AT64" s="138">
        <f t="shared" si="4"/>
        <v>6.5914700000000002</v>
      </c>
      <c r="AU64" s="138">
        <f t="shared" si="4"/>
        <v>18.388999999999999</v>
      </c>
      <c r="AV64" s="138">
        <f t="shared" si="4"/>
        <v>8.0950000000000006</v>
      </c>
      <c r="AW64" s="138">
        <f t="shared" si="4"/>
        <v>15.859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1450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55</v>
      </c>
      <c r="C5" s="116" t="s">
        <v>568</v>
      </c>
      <c r="D5" s="116" t="s">
        <v>569</v>
      </c>
      <c r="E5" s="116" t="s">
        <v>109</v>
      </c>
      <c r="F5" s="116" t="s">
        <v>109</v>
      </c>
      <c r="G5" s="116" t="s">
        <v>109</v>
      </c>
      <c r="H5" s="116" t="s">
        <v>123</v>
      </c>
      <c r="I5" s="116" t="s">
        <v>123</v>
      </c>
      <c r="J5" s="116" t="s">
        <v>123</v>
      </c>
      <c r="K5" s="116" t="s">
        <v>123</v>
      </c>
      <c r="L5" s="116" t="s">
        <v>123</v>
      </c>
      <c r="M5" s="116" t="s">
        <v>123</v>
      </c>
      <c r="N5" s="116" t="s">
        <v>123</v>
      </c>
      <c r="O5" s="116" t="s">
        <v>123</v>
      </c>
      <c r="P5" s="116" t="s">
        <v>65</v>
      </c>
      <c r="Q5" s="116" t="s">
        <v>65</v>
      </c>
      <c r="R5" s="116" t="s">
        <v>65</v>
      </c>
      <c r="S5" s="116" t="s">
        <v>87</v>
      </c>
      <c r="T5" s="116" t="s">
        <v>87</v>
      </c>
      <c r="U5" s="116" t="s">
        <v>566</v>
      </c>
      <c r="V5" s="116" t="s">
        <v>225</v>
      </c>
      <c r="W5" s="116" t="s">
        <v>50</v>
      </c>
      <c r="X5" s="116" t="s">
        <v>50</v>
      </c>
      <c r="Y5" s="116" t="s">
        <v>567</v>
      </c>
      <c r="Z5" s="116" t="s">
        <v>567</v>
      </c>
      <c r="AA5" s="116" t="s">
        <v>45</v>
      </c>
      <c r="AB5" s="116" t="s">
        <v>45</v>
      </c>
      <c r="AC5" s="116" t="s">
        <v>77</v>
      </c>
      <c r="AD5" s="116" t="s">
        <v>954</v>
      </c>
    </row>
    <row r="6" spans="1:30" ht="26.4" x14ac:dyDescent="0.3">
      <c r="A6" s="116" t="s">
        <v>1384</v>
      </c>
      <c r="B6" s="116" t="s">
        <v>617</v>
      </c>
      <c r="C6" s="116" t="s">
        <v>1451</v>
      </c>
      <c r="D6" s="116" t="s">
        <v>1452</v>
      </c>
      <c r="E6" s="116" t="s">
        <v>1401</v>
      </c>
      <c r="F6" s="116" t="s">
        <v>1401</v>
      </c>
      <c r="G6" s="116" t="s">
        <v>1401</v>
      </c>
      <c r="H6" s="116" t="s">
        <v>617</v>
      </c>
      <c r="I6" s="116" t="s">
        <v>1394</v>
      </c>
      <c r="J6" s="116" t="s">
        <v>1403</v>
      </c>
      <c r="K6" s="116" t="s">
        <v>1453</v>
      </c>
      <c r="L6" s="116" t="s">
        <v>617</v>
      </c>
      <c r="M6" s="116" t="s">
        <v>617</v>
      </c>
      <c r="N6" s="116" t="s">
        <v>1454</v>
      </c>
      <c r="O6" s="116" t="s">
        <v>1454</v>
      </c>
      <c r="P6" s="116" t="s">
        <v>1394</v>
      </c>
      <c r="Q6" s="116" t="s">
        <v>1394</v>
      </c>
      <c r="R6" s="116" t="s">
        <v>1398</v>
      </c>
      <c r="S6" s="116" t="s">
        <v>1398</v>
      </c>
      <c r="T6" s="116" t="s">
        <v>1399</v>
      </c>
      <c r="U6" s="116" t="s">
        <v>1389</v>
      </c>
      <c r="V6" s="116" t="s">
        <v>1455</v>
      </c>
      <c r="W6" s="116" t="s">
        <v>1388</v>
      </c>
      <c r="X6" s="116" t="s">
        <v>1388</v>
      </c>
      <c r="Y6" s="116" t="s">
        <v>567</v>
      </c>
      <c r="Z6" s="116" t="s">
        <v>567</v>
      </c>
      <c r="AA6" s="116" t="s">
        <v>1385</v>
      </c>
      <c r="AB6" s="116" t="s">
        <v>1385</v>
      </c>
      <c r="AC6" s="116" t="s">
        <v>617</v>
      </c>
      <c r="AD6" s="116" t="s">
        <v>1401</v>
      </c>
    </row>
    <row r="7" spans="1:30" ht="26.4" x14ac:dyDescent="0.3">
      <c r="A7" s="116" t="s">
        <v>1406</v>
      </c>
      <c r="B7" s="116" t="s">
        <v>1407</v>
      </c>
      <c r="C7" s="116" t="s">
        <v>1407</v>
      </c>
      <c r="D7" s="116" t="s">
        <v>1407</v>
      </c>
      <c r="E7" s="116" t="s">
        <v>1407</v>
      </c>
      <c r="F7" s="116" t="s">
        <v>1407</v>
      </c>
      <c r="G7" s="116" t="s">
        <v>1407</v>
      </c>
      <c r="H7" s="116" t="s">
        <v>1407</v>
      </c>
      <c r="I7" s="116" t="s">
        <v>1407</v>
      </c>
      <c r="J7" s="116" t="s">
        <v>1407</v>
      </c>
      <c r="K7" s="116" t="s">
        <v>1407</v>
      </c>
      <c r="L7" s="116" t="s">
        <v>1407</v>
      </c>
      <c r="M7" s="116" t="s">
        <v>1407</v>
      </c>
      <c r="N7" s="116" t="s">
        <v>1407</v>
      </c>
      <c r="O7" s="116" t="s">
        <v>1407</v>
      </c>
      <c r="P7" s="116" t="s">
        <v>1407</v>
      </c>
      <c r="Q7" s="116" t="s">
        <v>1407</v>
      </c>
      <c r="R7" s="116" t="s">
        <v>1407</v>
      </c>
      <c r="S7" s="116" t="s">
        <v>1407</v>
      </c>
      <c r="T7" s="116" t="s">
        <v>1407</v>
      </c>
      <c r="U7" s="116" t="s">
        <v>1407</v>
      </c>
      <c r="V7" s="116" t="s">
        <v>1407</v>
      </c>
      <c r="W7" s="116" t="s">
        <v>1407</v>
      </c>
      <c r="X7" s="116" t="s">
        <v>1407</v>
      </c>
      <c r="Y7" s="116" t="s">
        <v>1407</v>
      </c>
      <c r="Z7" s="116" t="s">
        <v>1407</v>
      </c>
      <c r="AA7" s="116" t="s">
        <v>1407</v>
      </c>
      <c r="AB7" s="116" t="s">
        <v>1407</v>
      </c>
      <c r="AC7" s="116" t="s">
        <v>1407</v>
      </c>
      <c r="AD7" s="116" t="s">
        <v>1407</v>
      </c>
    </row>
    <row r="8" spans="1:30" ht="39.6" x14ac:dyDescent="0.3">
      <c r="A8" s="116" t="s">
        <v>6</v>
      </c>
      <c r="B8" s="116" t="s">
        <v>1456</v>
      </c>
      <c r="C8" s="116" t="s">
        <v>1457</v>
      </c>
      <c r="D8" s="116" t="s">
        <v>1458</v>
      </c>
      <c r="E8" s="116" t="s">
        <v>1459</v>
      </c>
      <c r="F8" s="116" t="s">
        <v>1460</v>
      </c>
      <c r="G8" s="116" t="s">
        <v>1461</v>
      </c>
      <c r="H8" s="116" t="s">
        <v>1462</v>
      </c>
      <c r="I8" s="116" t="s">
        <v>1463</v>
      </c>
      <c r="J8" s="116" t="s">
        <v>1464</v>
      </c>
      <c r="K8" s="116" t="s">
        <v>1465</v>
      </c>
      <c r="L8" s="116" t="s">
        <v>1462</v>
      </c>
      <c r="M8" s="116" t="s">
        <v>1466</v>
      </c>
      <c r="N8" s="116" t="s">
        <v>1467</v>
      </c>
      <c r="O8" s="116" t="s">
        <v>1405</v>
      </c>
      <c r="P8" s="116" t="s">
        <v>1423</v>
      </c>
      <c r="Q8" s="116" t="s">
        <v>1423</v>
      </c>
      <c r="R8" s="116" t="s">
        <v>1396</v>
      </c>
      <c r="S8" s="116" t="s">
        <v>1468</v>
      </c>
      <c r="T8" s="116" t="s">
        <v>1428</v>
      </c>
      <c r="U8" s="116" t="s">
        <v>1469</v>
      </c>
      <c r="V8" s="116" t="s">
        <v>1470</v>
      </c>
      <c r="W8" s="116" t="s">
        <v>1413</v>
      </c>
      <c r="X8" s="116" t="s">
        <v>1414</v>
      </c>
      <c r="Y8" s="116" t="s">
        <v>1471</v>
      </c>
      <c r="Z8" s="116" t="s">
        <v>1472</v>
      </c>
      <c r="AA8" s="116" t="s">
        <v>1411</v>
      </c>
      <c r="AB8" s="116" t="s">
        <v>1473</v>
      </c>
      <c r="AC8" s="116" t="s">
        <v>1474</v>
      </c>
      <c r="AD8" s="116" t="s">
        <v>1475</v>
      </c>
    </row>
    <row r="9" spans="1:30" ht="26.4" x14ac:dyDescent="0.3">
      <c r="A9" s="116" t="s">
        <v>1056</v>
      </c>
      <c r="B9" s="116" t="s">
        <v>1476</v>
      </c>
      <c r="C9" s="116" t="s">
        <v>1477</v>
      </c>
      <c r="D9" s="116" t="s">
        <v>1477</v>
      </c>
      <c r="E9" s="116" t="s">
        <v>1477</v>
      </c>
      <c r="F9" s="116" t="s">
        <v>1477</v>
      </c>
      <c r="G9" s="116" t="s">
        <v>1477</v>
      </c>
      <c r="H9" s="116" t="s">
        <v>1476</v>
      </c>
      <c r="I9" s="116" t="s">
        <v>1477</v>
      </c>
      <c r="J9" s="116" t="s">
        <v>1477</v>
      </c>
      <c r="K9" s="116" t="s">
        <v>1477</v>
      </c>
      <c r="L9" s="116" t="s">
        <v>1477</v>
      </c>
      <c r="M9" s="116" t="s">
        <v>1477</v>
      </c>
      <c r="N9" s="116" t="s">
        <v>1477</v>
      </c>
      <c r="O9" s="116" t="s">
        <v>1477</v>
      </c>
      <c r="P9" s="116" t="s">
        <v>1476</v>
      </c>
      <c r="Q9" s="116" t="s">
        <v>1477</v>
      </c>
      <c r="R9" s="116" t="s">
        <v>1477</v>
      </c>
      <c r="S9" s="116" t="s">
        <v>1477</v>
      </c>
      <c r="T9" s="116" t="s">
        <v>932</v>
      </c>
      <c r="U9" s="116" t="s">
        <v>1477</v>
      </c>
      <c r="V9" s="116" t="s">
        <v>1477</v>
      </c>
      <c r="W9" s="116" t="s">
        <v>1477</v>
      </c>
      <c r="X9" s="116" t="s">
        <v>1477</v>
      </c>
      <c r="Y9" s="116" t="s">
        <v>1477</v>
      </c>
      <c r="Z9" s="116" t="s">
        <v>1477</v>
      </c>
      <c r="AA9" s="116" t="s">
        <v>1477</v>
      </c>
      <c r="AB9" s="116" t="s">
        <v>1477</v>
      </c>
      <c r="AC9" s="116" t="s">
        <v>1477</v>
      </c>
      <c r="AD9" s="116" t="s">
        <v>1477</v>
      </c>
    </row>
    <row r="10" spans="1:30" x14ac:dyDescent="0.3">
      <c r="A10" s="116" t="s">
        <v>38</v>
      </c>
      <c r="B10" s="116" t="s">
        <v>1478</v>
      </c>
      <c r="C10" s="116" t="s">
        <v>1479</v>
      </c>
      <c r="D10" s="116" t="s">
        <v>1479</v>
      </c>
      <c r="E10" s="116" t="s">
        <v>1479</v>
      </c>
      <c r="F10" s="116" t="s">
        <v>1479</v>
      </c>
      <c r="G10" s="116" t="s">
        <v>1479</v>
      </c>
      <c r="H10" s="116" t="s">
        <v>1478</v>
      </c>
      <c r="I10" s="116" t="s">
        <v>1479</v>
      </c>
      <c r="J10" s="116" t="s">
        <v>1479</v>
      </c>
      <c r="K10" s="116" t="s">
        <v>1479</v>
      </c>
      <c r="L10" s="116" t="s">
        <v>1479</v>
      </c>
      <c r="M10" s="116" t="s">
        <v>1479</v>
      </c>
      <c r="N10" s="116" t="s">
        <v>1479</v>
      </c>
      <c r="O10" s="116" t="s">
        <v>1479</v>
      </c>
      <c r="P10" s="116" t="s">
        <v>1478</v>
      </c>
      <c r="Q10" s="116" t="s">
        <v>1479</v>
      </c>
      <c r="R10" s="116" t="s">
        <v>1479</v>
      </c>
      <c r="S10" s="116" t="s">
        <v>1479</v>
      </c>
      <c r="T10" s="116" t="s">
        <v>1479</v>
      </c>
      <c r="U10" s="116" t="s">
        <v>1479</v>
      </c>
      <c r="V10" s="116" t="s">
        <v>1479</v>
      </c>
      <c r="W10" s="116" t="s">
        <v>1479</v>
      </c>
      <c r="X10" s="116" t="s">
        <v>1479</v>
      </c>
      <c r="Y10" s="116" t="s">
        <v>1479</v>
      </c>
      <c r="Z10" s="116" t="s">
        <v>1479</v>
      </c>
      <c r="AA10" s="116" t="s">
        <v>1479</v>
      </c>
      <c r="AB10" s="116" t="s">
        <v>1479</v>
      </c>
      <c r="AC10" s="116" t="s">
        <v>1479</v>
      </c>
      <c r="AD10" s="116" t="s">
        <v>1479</v>
      </c>
    </row>
    <row r="11" spans="1:30" x14ac:dyDescent="0.3">
      <c r="A11" s="117" t="s">
        <v>43</v>
      </c>
      <c r="B11" s="145">
        <v>2695</v>
      </c>
      <c r="C11" s="145">
        <v>8.5298700000000007</v>
      </c>
      <c r="D11" s="145">
        <v>1.1679999999999999</v>
      </c>
      <c r="E11" s="145">
        <v>0.18</v>
      </c>
      <c r="F11" s="145">
        <v>0.21886</v>
      </c>
      <c r="G11" s="145">
        <v>1.494E-2</v>
      </c>
      <c r="H11" s="145">
        <v>3875.31864</v>
      </c>
      <c r="I11" s="117" t="s">
        <v>1448</v>
      </c>
      <c r="J11" s="117" t="s">
        <v>1448</v>
      </c>
      <c r="K11" s="145">
        <v>0.68969999999999998</v>
      </c>
      <c r="L11" s="145">
        <v>23.02017</v>
      </c>
      <c r="M11" s="117" t="s">
        <v>1448</v>
      </c>
      <c r="N11" s="145">
        <v>0.22448000000000001</v>
      </c>
      <c r="O11" s="145">
        <v>1.1100000000000001E-3</v>
      </c>
      <c r="P11" s="145">
        <v>2412.5</v>
      </c>
      <c r="Q11" s="145">
        <v>1.0249999999999999</v>
      </c>
      <c r="R11" s="117" t="s">
        <v>1448</v>
      </c>
      <c r="S11" s="145">
        <v>0.154</v>
      </c>
      <c r="T11" s="145">
        <v>0.56499999999999995</v>
      </c>
      <c r="U11" s="117" t="s">
        <v>1448</v>
      </c>
      <c r="V11" s="145">
        <v>259.61399999999998</v>
      </c>
      <c r="W11" s="145">
        <v>7.6999999999999999E-2</v>
      </c>
      <c r="X11" s="145">
        <v>5.8000000000000003E-2</v>
      </c>
      <c r="Y11" s="145">
        <v>11.2</v>
      </c>
      <c r="Z11" s="145">
        <v>0.13500000000000001</v>
      </c>
      <c r="AA11" s="145">
        <v>0.50273000000000001</v>
      </c>
      <c r="AB11" s="145">
        <v>3.3320000000000002E-2</v>
      </c>
      <c r="AC11" s="145">
        <v>7.76</v>
      </c>
      <c r="AD11" s="145">
        <v>0.35199999999999998</v>
      </c>
    </row>
    <row r="12" spans="1:30" x14ac:dyDescent="0.3">
      <c r="A12" s="125" t="s">
        <v>779</v>
      </c>
      <c r="B12" s="123">
        <v>2695</v>
      </c>
      <c r="C12" s="123">
        <v>8.5298700000000007</v>
      </c>
      <c r="D12" s="123">
        <v>1.1679999999999999</v>
      </c>
      <c r="E12" s="123">
        <v>0.18</v>
      </c>
      <c r="F12" s="123">
        <v>0.21886</v>
      </c>
      <c r="G12" s="123">
        <v>1.494E-2</v>
      </c>
      <c r="H12" s="123">
        <v>3875.31864</v>
      </c>
      <c r="I12" s="125" t="s">
        <v>1448</v>
      </c>
      <c r="J12" s="125" t="s">
        <v>1448</v>
      </c>
      <c r="K12" s="123">
        <v>0.68969999999999998</v>
      </c>
      <c r="L12" s="123">
        <v>23.02017</v>
      </c>
      <c r="M12" s="125" t="s">
        <v>1448</v>
      </c>
      <c r="N12" s="123">
        <v>0.22448000000000001</v>
      </c>
      <c r="O12" s="123">
        <v>1.1100000000000001E-3</v>
      </c>
      <c r="P12" s="123">
        <v>2412.5</v>
      </c>
      <c r="Q12" s="123">
        <v>1.0249999999999999</v>
      </c>
      <c r="R12" s="125" t="s">
        <v>1448</v>
      </c>
      <c r="S12" s="123">
        <v>0.154</v>
      </c>
      <c r="T12" s="123">
        <v>0.56499999999999995</v>
      </c>
      <c r="U12" s="125" t="s">
        <v>1448</v>
      </c>
      <c r="V12" s="123">
        <v>259.61399999999998</v>
      </c>
      <c r="W12" s="123">
        <v>7.6999999999999999E-2</v>
      </c>
      <c r="X12" s="123">
        <v>5.8000000000000003E-2</v>
      </c>
      <c r="Y12" s="123">
        <v>11.2</v>
      </c>
      <c r="Z12" s="123">
        <v>0.13500000000000001</v>
      </c>
      <c r="AA12" s="123">
        <v>0.50273000000000001</v>
      </c>
      <c r="AB12" s="123">
        <v>3.3320000000000002E-2</v>
      </c>
      <c r="AC12" s="123">
        <v>7.76</v>
      </c>
      <c r="AD12" s="123">
        <v>0.35199999999999998</v>
      </c>
    </row>
    <row r="13" spans="1:30" x14ac:dyDescent="0.3">
      <c r="A13" s="125" t="s">
        <v>780</v>
      </c>
      <c r="B13" s="123">
        <v>2695</v>
      </c>
      <c r="C13" s="123">
        <v>8.5558599999999991</v>
      </c>
      <c r="D13" s="123">
        <v>1.1097999999999999</v>
      </c>
      <c r="E13" s="123">
        <v>0.186</v>
      </c>
      <c r="F13" s="123">
        <v>0.21711</v>
      </c>
      <c r="G13" s="123">
        <v>1.7950000000000001E-2</v>
      </c>
      <c r="H13" s="123">
        <v>3875.3101099999999</v>
      </c>
      <c r="I13" s="125" t="s">
        <v>1448</v>
      </c>
      <c r="J13" s="125" t="s">
        <v>1448</v>
      </c>
      <c r="K13" s="123">
        <v>0.67223999999999995</v>
      </c>
      <c r="L13" s="123">
        <v>22.9984</v>
      </c>
      <c r="M13" s="125" t="s">
        <v>1448</v>
      </c>
      <c r="N13" s="123">
        <v>0.22448000000000001</v>
      </c>
      <c r="O13" s="123">
        <v>1.1100000000000001E-3</v>
      </c>
      <c r="P13" s="123">
        <v>2411.86</v>
      </c>
      <c r="Q13" s="123">
        <v>0.94399999999999995</v>
      </c>
      <c r="R13" s="125" t="s">
        <v>1448</v>
      </c>
      <c r="S13" s="123">
        <v>0.154</v>
      </c>
      <c r="T13" s="123">
        <v>0.56699999999999995</v>
      </c>
      <c r="U13" s="125" t="s">
        <v>1448</v>
      </c>
      <c r="V13" s="123">
        <v>259.61500000000001</v>
      </c>
      <c r="W13" s="123">
        <v>7.0000000000000007E-2</v>
      </c>
      <c r="X13" s="123">
        <v>5.8999999999999997E-2</v>
      </c>
      <c r="Y13" s="123">
        <v>11.2</v>
      </c>
      <c r="Z13" s="123">
        <v>0.13600000000000001</v>
      </c>
      <c r="AA13" s="123">
        <v>0.49486999999999998</v>
      </c>
      <c r="AB13" s="123">
        <v>4.4630000000000003E-2</v>
      </c>
      <c r="AC13" s="123">
        <v>7.71</v>
      </c>
      <c r="AD13" s="123">
        <v>0.33900000000000002</v>
      </c>
    </row>
    <row r="14" spans="1:30" x14ac:dyDescent="0.3">
      <c r="A14" s="125" t="s">
        <v>781</v>
      </c>
      <c r="B14" s="123">
        <v>2695</v>
      </c>
      <c r="C14" s="123">
        <v>8.5558599999999991</v>
      </c>
      <c r="D14" s="123">
        <v>1.1097999999999999</v>
      </c>
      <c r="E14" s="123">
        <v>0.186</v>
      </c>
      <c r="F14" s="123">
        <v>0.21711</v>
      </c>
      <c r="G14" s="123">
        <v>1.7950000000000001E-2</v>
      </c>
      <c r="H14" s="123">
        <v>3875.3101099999999</v>
      </c>
      <c r="I14" s="125" t="s">
        <v>1448</v>
      </c>
      <c r="J14" s="125" t="s">
        <v>1448</v>
      </c>
      <c r="K14" s="123">
        <v>0.67223999999999995</v>
      </c>
      <c r="L14" s="123">
        <v>22.9984</v>
      </c>
      <c r="M14" s="125" t="s">
        <v>1448</v>
      </c>
      <c r="N14" s="123">
        <v>0.22448000000000001</v>
      </c>
      <c r="O14" s="123">
        <v>1.1100000000000001E-3</v>
      </c>
      <c r="P14" s="123">
        <v>2411.86</v>
      </c>
      <c r="Q14" s="123">
        <v>0.94399999999999995</v>
      </c>
      <c r="R14" s="125" t="s">
        <v>1448</v>
      </c>
      <c r="S14" s="123">
        <v>0.154</v>
      </c>
      <c r="T14" s="123">
        <v>0.56699999999999995</v>
      </c>
      <c r="U14" s="125" t="s">
        <v>1448</v>
      </c>
      <c r="V14" s="123">
        <v>259.61500000000001</v>
      </c>
      <c r="W14" s="123">
        <v>7.0000000000000007E-2</v>
      </c>
      <c r="X14" s="123">
        <v>5.8999999999999997E-2</v>
      </c>
      <c r="Y14" s="123">
        <v>11.2</v>
      </c>
      <c r="Z14" s="123">
        <v>0.13600000000000001</v>
      </c>
      <c r="AA14" s="123">
        <v>0.49486999999999998</v>
      </c>
      <c r="AB14" s="123">
        <v>4.4630000000000003E-2</v>
      </c>
      <c r="AC14" s="123">
        <v>7.71</v>
      </c>
      <c r="AD14" s="123">
        <v>0.33900000000000002</v>
      </c>
    </row>
    <row r="15" spans="1:30" x14ac:dyDescent="0.3">
      <c r="A15" s="125" t="s">
        <v>782</v>
      </c>
      <c r="B15" s="123">
        <v>2695</v>
      </c>
      <c r="C15" s="123">
        <v>8.5821299999999994</v>
      </c>
      <c r="D15" s="123">
        <v>1.0585</v>
      </c>
      <c r="E15" s="123">
        <v>0.20300000000000001</v>
      </c>
      <c r="F15" s="123">
        <v>0.19705</v>
      </c>
      <c r="G15" s="123">
        <v>2.3099999999999999E-2</v>
      </c>
      <c r="H15" s="123">
        <v>3875.3110200000001</v>
      </c>
      <c r="I15" s="125" t="s">
        <v>1448</v>
      </c>
      <c r="J15" s="125" t="s">
        <v>1448</v>
      </c>
      <c r="K15" s="123">
        <v>0.65471000000000001</v>
      </c>
      <c r="L15" s="123">
        <v>23.000730000000001</v>
      </c>
      <c r="M15" s="125" t="s">
        <v>1448</v>
      </c>
      <c r="N15" s="123">
        <v>0.22933999999999999</v>
      </c>
      <c r="O15" s="123">
        <v>1.1100000000000001E-3</v>
      </c>
      <c r="P15" s="123">
        <v>2411.9499999999998</v>
      </c>
      <c r="Q15" s="123">
        <v>0.95499999999999996</v>
      </c>
      <c r="R15" s="125" t="s">
        <v>1448</v>
      </c>
      <c r="S15" s="123">
        <v>0.154</v>
      </c>
      <c r="T15" s="123">
        <v>0.56599999999999995</v>
      </c>
      <c r="U15" s="125" t="s">
        <v>1448</v>
      </c>
      <c r="V15" s="123">
        <v>259.61599999999999</v>
      </c>
      <c r="W15" s="123">
        <v>6.2E-2</v>
      </c>
      <c r="X15" s="123">
        <v>5.6000000000000001E-2</v>
      </c>
      <c r="Y15" s="123">
        <v>11.2</v>
      </c>
      <c r="Z15" s="123">
        <v>0.13700000000000001</v>
      </c>
      <c r="AA15" s="123">
        <v>0.48704999999999998</v>
      </c>
      <c r="AB15" s="123">
        <v>5.6169999999999998E-2</v>
      </c>
      <c r="AC15" s="123">
        <v>7.64</v>
      </c>
      <c r="AD15" s="123">
        <v>0.32700000000000001</v>
      </c>
    </row>
    <row r="16" spans="1:30" x14ac:dyDescent="0.3">
      <c r="A16" s="125" t="s">
        <v>783</v>
      </c>
      <c r="B16" s="123">
        <v>2695</v>
      </c>
      <c r="C16" s="123">
        <v>8.5821299999999994</v>
      </c>
      <c r="D16" s="123">
        <v>1.0585</v>
      </c>
      <c r="E16" s="123">
        <v>0.20300000000000001</v>
      </c>
      <c r="F16" s="123">
        <v>0.19705</v>
      </c>
      <c r="G16" s="123">
        <v>2.3099999999999999E-2</v>
      </c>
      <c r="H16" s="123">
        <v>3875.3110200000001</v>
      </c>
      <c r="I16" s="125" t="s">
        <v>1448</v>
      </c>
      <c r="J16" s="125" t="s">
        <v>1448</v>
      </c>
      <c r="K16" s="123">
        <v>0.65471000000000001</v>
      </c>
      <c r="L16" s="123">
        <v>23.000730000000001</v>
      </c>
      <c r="M16" s="125" t="s">
        <v>1448</v>
      </c>
      <c r="N16" s="123">
        <v>0.22933999999999999</v>
      </c>
      <c r="O16" s="123">
        <v>1.1100000000000001E-3</v>
      </c>
      <c r="P16" s="123">
        <v>2411.9499999999998</v>
      </c>
      <c r="Q16" s="123">
        <v>0.95499999999999996</v>
      </c>
      <c r="R16" s="125" t="s">
        <v>1448</v>
      </c>
      <c r="S16" s="123">
        <v>0.154</v>
      </c>
      <c r="T16" s="123">
        <v>0.56599999999999995</v>
      </c>
      <c r="U16" s="125" t="s">
        <v>1448</v>
      </c>
      <c r="V16" s="123">
        <v>259.61599999999999</v>
      </c>
      <c r="W16" s="123">
        <v>6.2E-2</v>
      </c>
      <c r="X16" s="123">
        <v>5.6000000000000001E-2</v>
      </c>
      <c r="Y16" s="123">
        <v>11.2</v>
      </c>
      <c r="Z16" s="123">
        <v>0.13700000000000001</v>
      </c>
      <c r="AA16" s="123">
        <v>0.48704999999999998</v>
      </c>
      <c r="AB16" s="123">
        <v>5.6169999999999998E-2</v>
      </c>
      <c r="AC16" s="123">
        <v>7.64</v>
      </c>
      <c r="AD16" s="123">
        <v>0.32700000000000001</v>
      </c>
    </row>
    <row r="17" spans="1:30" x14ac:dyDescent="0.3">
      <c r="A17" s="125" t="s">
        <v>784</v>
      </c>
      <c r="B17" s="123">
        <v>2695</v>
      </c>
      <c r="C17" s="123">
        <v>8.6082599999999996</v>
      </c>
      <c r="D17" s="123">
        <v>0.98829999999999996</v>
      </c>
      <c r="E17" s="123">
        <v>0.221</v>
      </c>
      <c r="F17" s="123">
        <v>0.17688999999999999</v>
      </c>
      <c r="G17" s="123">
        <v>1.5679999999999999E-2</v>
      </c>
      <c r="H17" s="123">
        <v>3875.3143700000001</v>
      </c>
      <c r="I17" s="125" t="s">
        <v>1448</v>
      </c>
      <c r="J17" s="125" t="s">
        <v>1448</v>
      </c>
      <c r="K17" s="123">
        <v>0.63754</v>
      </c>
      <c r="L17" s="123">
        <v>23.00928</v>
      </c>
      <c r="M17" s="125" t="s">
        <v>1448</v>
      </c>
      <c r="N17" s="123">
        <v>0.23421</v>
      </c>
      <c r="O17" s="123">
        <v>1.1100000000000001E-3</v>
      </c>
      <c r="P17" s="123">
        <v>2411.9699999999998</v>
      </c>
      <c r="Q17" s="123">
        <v>0.96099999999999997</v>
      </c>
      <c r="R17" s="125" t="s">
        <v>1448</v>
      </c>
      <c r="S17" s="123">
        <v>0.154</v>
      </c>
      <c r="T17" s="123">
        <v>0.56399999999999995</v>
      </c>
      <c r="U17" s="125" t="s">
        <v>1448</v>
      </c>
      <c r="V17" s="123">
        <v>259.61700000000002</v>
      </c>
      <c r="W17" s="123">
        <v>5.5E-2</v>
      </c>
      <c r="X17" s="123">
        <v>5.3999999999999999E-2</v>
      </c>
      <c r="Y17" s="123">
        <v>11.2</v>
      </c>
      <c r="Z17" s="123">
        <v>0.13800000000000001</v>
      </c>
      <c r="AA17" s="123">
        <v>0.46188000000000001</v>
      </c>
      <c r="AB17" s="123">
        <v>8.1909999999999997E-2</v>
      </c>
      <c r="AC17" s="123">
        <v>7.57</v>
      </c>
      <c r="AD17" s="123">
        <v>0.315</v>
      </c>
    </row>
    <row r="18" spans="1:30" x14ac:dyDescent="0.3">
      <c r="A18" s="125" t="s">
        <v>785</v>
      </c>
      <c r="B18" s="123">
        <v>2695</v>
      </c>
      <c r="C18" s="123">
        <v>8.6082599999999996</v>
      </c>
      <c r="D18" s="123">
        <v>0.98829999999999996</v>
      </c>
      <c r="E18" s="123">
        <v>0.221</v>
      </c>
      <c r="F18" s="123">
        <v>0.17688999999999999</v>
      </c>
      <c r="G18" s="123">
        <v>1.5679999999999999E-2</v>
      </c>
      <c r="H18" s="123">
        <v>3875.3143700000001</v>
      </c>
      <c r="I18" s="125" t="s">
        <v>1448</v>
      </c>
      <c r="J18" s="125" t="s">
        <v>1448</v>
      </c>
      <c r="K18" s="123">
        <v>0.63754</v>
      </c>
      <c r="L18" s="123">
        <v>23.00928</v>
      </c>
      <c r="M18" s="125" t="s">
        <v>1448</v>
      </c>
      <c r="N18" s="123">
        <v>0.23421</v>
      </c>
      <c r="O18" s="123">
        <v>1.1100000000000001E-3</v>
      </c>
      <c r="P18" s="123">
        <v>2411.9699999999998</v>
      </c>
      <c r="Q18" s="123">
        <v>0.96099999999999997</v>
      </c>
      <c r="R18" s="125" t="s">
        <v>1448</v>
      </c>
      <c r="S18" s="123">
        <v>0.154</v>
      </c>
      <c r="T18" s="123">
        <v>0.56399999999999995</v>
      </c>
      <c r="U18" s="125" t="s">
        <v>1448</v>
      </c>
      <c r="V18" s="123">
        <v>259.61700000000002</v>
      </c>
      <c r="W18" s="123">
        <v>5.5E-2</v>
      </c>
      <c r="X18" s="123">
        <v>5.3999999999999999E-2</v>
      </c>
      <c r="Y18" s="123">
        <v>11.2</v>
      </c>
      <c r="Z18" s="123">
        <v>0.13800000000000001</v>
      </c>
      <c r="AA18" s="123">
        <v>0.46188000000000001</v>
      </c>
      <c r="AB18" s="123">
        <v>8.1909999999999997E-2</v>
      </c>
      <c r="AC18" s="123">
        <v>7.57</v>
      </c>
      <c r="AD18" s="123">
        <v>0.315</v>
      </c>
    </row>
    <row r="19" spans="1:30" x14ac:dyDescent="0.3">
      <c r="A19" s="125" t="s">
        <v>786</v>
      </c>
      <c r="B19" s="123">
        <v>2695</v>
      </c>
      <c r="C19" s="123">
        <v>8.6203599999999998</v>
      </c>
      <c r="D19" s="123">
        <v>0.94510000000000005</v>
      </c>
      <c r="E19" s="123">
        <v>0.245</v>
      </c>
      <c r="F19" s="123">
        <v>0.17277000000000001</v>
      </c>
      <c r="G19" s="123">
        <v>1.1469999999999999E-2</v>
      </c>
      <c r="H19" s="123">
        <v>3875.3143700000001</v>
      </c>
      <c r="I19" s="125" t="s">
        <v>1448</v>
      </c>
      <c r="J19" s="125" t="s">
        <v>1448</v>
      </c>
      <c r="K19" s="123">
        <v>0.62029000000000001</v>
      </c>
      <c r="L19" s="123">
        <v>23.00928</v>
      </c>
      <c r="M19" s="125" t="s">
        <v>1448</v>
      </c>
      <c r="N19" s="123">
        <v>0.23907</v>
      </c>
      <c r="O19" s="123">
        <v>1.1100000000000001E-3</v>
      </c>
      <c r="P19" s="123">
        <v>2412.08</v>
      </c>
      <c r="Q19" s="123">
        <v>0.97099999999999997</v>
      </c>
      <c r="R19" s="125" t="s">
        <v>1448</v>
      </c>
      <c r="S19" s="123">
        <v>0.154</v>
      </c>
      <c r="T19" s="123">
        <v>0.56499999999999995</v>
      </c>
      <c r="U19" s="125" t="s">
        <v>1448</v>
      </c>
      <c r="V19" s="123">
        <v>259.61799999999999</v>
      </c>
      <c r="W19" s="123">
        <v>4.8000000000000001E-2</v>
      </c>
      <c r="X19" s="123">
        <v>5.1999999999999998E-2</v>
      </c>
      <c r="Y19" s="123">
        <v>11.2</v>
      </c>
      <c r="Z19" s="123">
        <v>0.14099999999999999</v>
      </c>
      <c r="AA19" s="123">
        <v>0.43897000000000003</v>
      </c>
      <c r="AB19" s="123">
        <v>0.10576000000000001</v>
      </c>
      <c r="AC19" s="123">
        <v>7.56</v>
      </c>
      <c r="AD19" s="123">
        <v>0.30299999999999999</v>
      </c>
    </row>
    <row r="20" spans="1:30" x14ac:dyDescent="0.3">
      <c r="A20" s="125" t="s">
        <v>787</v>
      </c>
      <c r="B20" s="123">
        <v>2695</v>
      </c>
      <c r="C20" s="123">
        <v>8.6203599999999998</v>
      </c>
      <c r="D20" s="123">
        <v>0.94510000000000005</v>
      </c>
      <c r="E20" s="123">
        <v>0.245</v>
      </c>
      <c r="F20" s="123">
        <v>0.17277000000000001</v>
      </c>
      <c r="G20" s="123">
        <v>1.1469999999999999E-2</v>
      </c>
      <c r="H20" s="123">
        <v>3875.3143700000001</v>
      </c>
      <c r="I20" s="125" t="s">
        <v>1448</v>
      </c>
      <c r="J20" s="125" t="s">
        <v>1448</v>
      </c>
      <c r="K20" s="123">
        <v>0.62029000000000001</v>
      </c>
      <c r="L20" s="123">
        <v>23.00928</v>
      </c>
      <c r="M20" s="125" t="s">
        <v>1448</v>
      </c>
      <c r="N20" s="123">
        <v>0.23907</v>
      </c>
      <c r="O20" s="123">
        <v>1.1100000000000001E-3</v>
      </c>
      <c r="P20" s="123">
        <v>2412.08</v>
      </c>
      <c r="Q20" s="123">
        <v>0.97099999999999997</v>
      </c>
      <c r="R20" s="125" t="s">
        <v>1448</v>
      </c>
      <c r="S20" s="123">
        <v>0.154</v>
      </c>
      <c r="T20" s="123">
        <v>0.56499999999999995</v>
      </c>
      <c r="U20" s="125" t="s">
        <v>1448</v>
      </c>
      <c r="V20" s="123">
        <v>259.61799999999999</v>
      </c>
      <c r="W20" s="123">
        <v>4.8000000000000001E-2</v>
      </c>
      <c r="X20" s="123">
        <v>5.1999999999999998E-2</v>
      </c>
      <c r="Y20" s="123">
        <v>11.2</v>
      </c>
      <c r="Z20" s="123">
        <v>0.14099999999999999</v>
      </c>
      <c r="AA20" s="123">
        <v>0.43897000000000003</v>
      </c>
      <c r="AB20" s="123">
        <v>0.10576000000000001</v>
      </c>
      <c r="AC20" s="123">
        <v>7.56</v>
      </c>
      <c r="AD20" s="123">
        <v>0.30299999999999999</v>
      </c>
    </row>
    <row r="21" spans="1:30" x14ac:dyDescent="0.3">
      <c r="A21" s="125" t="s">
        <v>788</v>
      </c>
      <c r="B21" s="123">
        <v>2695</v>
      </c>
      <c r="C21" s="123">
        <v>8.60581</v>
      </c>
      <c r="D21" s="123">
        <v>0.92620000000000002</v>
      </c>
      <c r="E21" s="123">
        <v>0.26100000000000001</v>
      </c>
      <c r="F21" s="123">
        <v>0.17548</v>
      </c>
      <c r="G21" s="123">
        <v>1.031E-2</v>
      </c>
      <c r="H21" s="123">
        <v>3875.3250400000002</v>
      </c>
      <c r="I21" s="125" t="s">
        <v>1448</v>
      </c>
      <c r="J21" s="125" t="s">
        <v>1448</v>
      </c>
      <c r="K21" s="123">
        <v>0.60367000000000004</v>
      </c>
      <c r="L21" s="123">
        <v>23.03651</v>
      </c>
      <c r="M21" s="125" t="s">
        <v>1448</v>
      </c>
      <c r="N21" s="123">
        <v>0.24424000000000001</v>
      </c>
      <c r="O21" s="123">
        <v>1.1100000000000001E-3</v>
      </c>
      <c r="P21" s="123">
        <v>2412.12</v>
      </c>
      <c r="Q21" s="123">
        <v>0.97699999999999998</v>
      </c>
      <c r="R21" s="125" t="s">
        <v>1448</v>
      </c>
      <c r="S21" s="123">
        <v>0.154</v>
      </c>
      <c r="T21" s="123">
        <v>0.56399999999999995</v>
      </c>
      <c r="U21" s="125" t="s">
        <v>1448</v>
      </c>
      <c r="V21" s="123">
        <v>259.61900000000003</v>
      </c>
      <c r="W21" s="123">
        <v>4.1000000000000002E-2</v>
      </c>
      <c r="X21" s="123">
        <v>0.05</v>
      </c>
      <c r="Y21" s="123">
        <v>11.2</v>
      </c>
      <c r="Z21" s="123">
        <v>0.14199999999999999</v>
      </c>
      <c r="AA21" s="123">
        <v>0.41722999999999999</v>
      </c>
      <c r="AB21" s="123">
        <v>0.13442000000000001</v>
      </c>
      <c r="AC21" s="123">
        <v>7.53</v>
      </c>
      <c r="AD21" s="123">
        <v>0.29099999999999998</v>
      </c>
    </row>
    <row r="22" spans="1:30" x14ac:dyDescent="0.3">
      <c r="A22" s="125" t="s">
        <v>789</v>
      </c>
      <c r="B22" s="123">
        <v>2695</v>
      </c>
      <c r="C22" s="123">
        <v>8.60581</v>
      </c>
      <c r="D22" s="123">
        <v>0.92620000000000002</v>
      </c>
      <c r="E22" s="123">
        <v>0.26100000000000001</v>
      </c>
      <c r="F22" s="123">
        <v>0.17548</v>
      </c>
      <c r="G22" s="123">
        <v>1.031E-2</v>
      </c>
      <c r="H22" s="123">
        <v>3875.3250400000002</v>
      </c>
      <c r="I22" s="125" t="s">
        <v>1448</v>
      </c>
      <c r="J22" s="125" t="s">
        <v>1448</v>
      </c>
      <c r="K22" s="123">
        <v>0.60367000000000004</v>
      </c>
      <c r="L22" s="123">
        <v>23.03651</v>
      </c>
      <c r="M22" s="125" t="s">
        <v>1448</v>
      </c>
      <c r="N22" s="123">
        <v>0.24424000000000001</v>
      </c>
      <c r="O22" s="123">
        <v>1.1100000000000001E-3</v>
      </c>
      <c r="P22" s="123">
        <v>2412.12</v>
      </c>
      <c r="Q22" s="123">
        <v>0.97699999999999998</v>
      </c>
      <c r="R22" s="125" t="s">
        <v>1448</v>
      </c>
      <c r="S22" s="123">
        <v>0.154</v>
      </c>
      <c r="T22" s="123">
        <v>0.56399999999999995</v>
      </c>
      <c r="U22" s="125" t="s">
        <v>1448</v>
      </c>
      <c r="V22" s="123">
        <v>259.61900000000003</v>
      </c>
      <c r="W22" s="123">
        <v>4.1000000000000002E-2</v>
      </c>
      <c r="X22" s="123">
        <v>0.05</v>
      </c>
      <c r="Y22" s="123">
        <v>11.2</v>
      </c>
      <c r="Z22" s="123">
        <v>0.14199999999999999</v>
      </c>
      <c r="AA22" s="123">
        <v>0.41722999999999999</v>
      </c>
      <c r="AB22" s="123">
        <v>0.13442000000000001</v>
      </c>
      <c r="AC22" s="123">
        <v>7.53</v>
      </c>
      <c r="AD22" s="123">
        <v>0.29099999999999998</v>
      </c>
    </row>
    <row r="23" spans="1:30" x14ac:dyDescent="0.3">
      <c r="A23" s="125" t="s">
        <v>790</v>
      </c>
      <c r="B23" s="123">
        <v>2695</v>
      </c>
      <c r="C23" s="123">
        <v>8.5308499999999992</v>
      </c>
      <c r="D23" s="123">
        <v>0.88839999999999997</v>
      </c>
      <c r="E23" s="123">
        <v>0.255</v>
      </c>
      <c r="F23" s="123">
        <v>0.18659000000000001</v>
      </c>
      <c r="G23" s="123">
        <v>1.4800000000000001E-2</v>
      </c>
      <c r="H23" s="123">
        <v>3875.3299200000001</v>
      </c>
      <c r="I23" s="125" t="s">
        <v>1448</v>
      </c>
      <c r="J23" s="125" t="s">
        <v>1448</v>
      </c>
      <c r="K23" s="123">
        <v>0.58589999999999998</v>
      </c>
      <c r="L23" s="123">
        <v>23.048960000000001</v>
      </c>
      <c r="M23" s="125" t="s">
        <v>1448</v>
      </c>
      <c r="N23" s="123">
        <v>0.24940999999999999</v>
      </c>
      <c r="O23" s="123">
        <v>1.1100000000000001E-3</v>
      </c>
      <c r="P23" s="123">
        <v>2412.14</v>
      </c>
      <c r="Q23" s="123">
        <v>0.97899999999999998</v>
      </c>
      <c r="R23" s="125" t="s">
        <v>1448</v>
      </c>
      <c r="S23" s="123">
        <v>0.154</v>
      </c>
      <c r="T23" s="123">
        <v>0.56499999999999995</v>
      </c>
      <c r="U23" s="123">
        <v>55.77</v>
      </c>
      <c r="V23" s="123">
        <v>259.62099999999998</v>
      </c>
      <c r="W23" s="123">
        <v>3.4000000000000002E-2</v>
      </c>
      <c r="X23" s="123">
        <v>4.8000000000000001E-2</v>
      </c>
      <c r="Y23" s="123">
        <v>11.2</v>
      </c>
      <c r="Z23" s="123">
        <v>0.14299999999999999</v>
      </c>
      <c r="AA23" s="123">
        <v>0.39589999999999997</v>
      </c>
      <c r="AB23" s="123">
        <v>0.16064000000000001</v>
      </c>
      <c r="AC23" s="123">
        <v>7.46</v>
      </c>
      <c r="AD23" s="123">
        <v>0.30099999999999999</v>
      </c>
    </row>
    <row r="24" spans="1:30" x14ac:dyDescent="0.3">
      <c r="A24" s="125" t="s">
        <v>791</v>
      </c>
      <c r="B24" s="123">
        <v>2695</v>
      </c>
      <c r="C24" s="123">
        <v>8.5308499999999992</v>
      </c>
      <c r="D24" s="123">
        <v>0.88839999999999997</v>
      </c>
      <c r="E24" s="123">
        <v>0.255</v>
      </c>
      <c r="F24" s="123">
        <v>0.18659000000000001</v>
      </c>
      <c r="G24" s="123">
        <v>1.4800000000000001E-2</v>
      </c>
      <c r="H24" s="123">
        <v>3875.3299200000001</v>
      </c>
      <c r="I24" s="125" t="s">
        <v>1448</v>
      </c>
      <c r="J24" s="125" t="s">
        <v>1448</v>
      </c>
      <c r="K24" s="123">
        <v>0.58589999999999998</v>
      </c>
      <c r="L24" s="123">
        <v>23.048960000000001</v>
      </c>
      <c r="M24" s="125" t="s">
        <v>1448</v>
      </c>
      <c r="N24" s="123">
        <v>0.24940999999999999</v>
      </c>
      <c r="O24" s="123">
        <v>1.1100000000000001E-3</v>
      </c>
      <c r="P24" s="123">
        <v>2412.14</v>
      </c>
      <c r="Q24" s="123">
        <v>0.97899999999999998</v>
      </c>
      <c r="R24" s="125" t="s">
        <v>1448</v>
      </c>
      <c r="S24" s="123">
        <v>0.154</v>
      </c>
      <c r="T24" s="123">
        <v>0.56499999999999995</v>
      </c>
      <c r="U24" s="123">
        <v>55.77</v>
      </c>
      <c r="V24" s="123">
        <v>259.62099999999998</v>
      </c>
      <c r="W24" s="123">
        <v>3.4000000000000002E-2</v>
      </c>
      <c r="X24" s="123">
        <v>4.8000000000000001E-2</v>
      </c>
      <c r="Y24" s="123">
        <v>11.2</v>
      </c>
      <c r="Z24" s="123">
        <v>0.14299999999999999</v>
      </c>
      <c r="AA24" s="123">
        <v>0.39589999999999997</v>
      </c>
      <c r="AB24" s="123">
        <v>0.16064000000000001</v>
      </c>
      <c r="AC24" s="123">
        <v>7.46</v>
      </c>
      <c r="AD24" s="123">
        <v>0.30099999999999999</v>
      </c>
    </row>
    <row r="25" spans="1:30" x14ac:dyDescent="0.3">
      <c r="A25" s="125" t="s">
        <v>792</v>
      </c>
      <c r="B25" s="123">
        <v>2695</v>
      </c>
      <c r="C25" s="123">
        <v>8.4788300000000003</v>
      </c>
      <c r="D25" s="123">
        <v>0.89649999999999996</v>
      </c>
      <c r="E25" s="123">
        <v>0.251</v>
      </c>
      <c r="F25" s="123">
        <v>0.17674999999999999</v>
      </c>
      <c r="G25" s="123">
        <v>2.247E-2</v>
      </c>
      <c r="H25" s="123">
        <v>3875.3451599999999</v>
      </c>
      <c r="I25" s="125" t="s">
        <v>1448</v>
      </c>
      <c r="J25" s="125" t="s">
        <v>1448</v>
      </c>
      <c r="K25" s="123">
        <v>0.56818000000000002</v>
      </c>
      <c r="L25" s="123">
        <v>23.087869999999999</v>
      </c>
      <c r="M25" s="125" t="s">
        <v>1448</v>
      </c>
      <c r="N25" s="123">
        <v>0.25457999999999997</v>
      </c>
      <c r="O25" s="123">
        <v>1.1100000000000001E-3</v>
      </c>
      <c r="P25" s="123">
        <v>2412.13</v>
      </c>
      <c r="Q25" s="123">
        <v>0.97799999999999998</v>
      </c>
      <c r="R25" s="125" t="s">
        <v>1448</v>
      </c>
      <c r="S25" s="123">
        <v>0.154</v>
      </c>
      <c r="T25" s="123">
        <v>0.56399999999999995</v>
      </c>
      <c r="U25" s="125" t="s">
        <v>1448</v>
      </c>
      <c r="V25" s="123">
        <v>259.62200000000001</v>
      </c>
      <c r="W25" s="123">
        <v>2.8000000000000001E-2</v>
      </c>
      <c r="X25" s="123">
        <v>4.4999999999999998E-2</v>
      </c>
      <c r="Y25" s="123">
        <v>11.2</v>
      </c>
      <c r="Z25" s="123">
        <v>0.14399999999999999</v>
      </c>
      <c r="AA25" s="123">
        <v>0.34</v>
      </c>
      <c r="AB25" s="123">
        <v>0.21975</v>
      </c>
      <c r="AC25" s="123">
        <v>7.69</v>
      </c>
      <c r="AD25" s="123">
        <v>0.32500000000000001</v>
      </c>
    </row>
    <row r="26" spans="1:30" x14ac:dyDescent="0.3">
      <c r="A26" s="125" t="s">
        <v>793</v>
      </c>
      <c r="B26" s="123">
        <v>2695</v>
      </c>
      <c r="C26" s="123">
        <v>8.4788300000000003</v>
      </c>
      <c r="D26" s="123">
        <v>0.89649999999999996</v>
      </c>
      <c r="E26" s="123">
        <v>0.251</v>
      </c>
      <c r="F26" s="123">
        <v>0.17674999999999999</v>
      </c>
      <c r="G26" s="123">
        <v>2.247E-2</v>
      </c>
      <c r="H26" s="123">
        <v>3875.3451599999999</v>
      </c>
      <c r="I26" s="125" t="s">
        <v>1448</v>
      </c>
      <c r="J26" s="125" t="s">
        <v>1448</v>
      </c>
      <c r="K26" s="123">
        <v>0.56818000000000002</v>
      </c>
      <c r="L26" s="123">
        <v>23.087869999999999</v>
      </c>
      <c r="M26" s="125" t="s">
        <v>1448</v>
      </c>
      <c r="N26" s="123">
        <v>0.25457999999999997</v>
      </c>
      <c r="O26" s="123">
        <v>1.1100000000000001E-3</v>
      </c>
      <c r="P26" s="123">
        <v>2412.13</v>
      </c>
      <c r="Q26" s="123">
        <v>0.97799999999999998</v>
      </c>
      <c r="R26" s="125" t="s">
        <v>1448</v>
      </c>
      <c r="S26" s="123">
        <v>0.154</v>
      </c>
      <c r="T26" s="123">
        <v>0.56399999999999995</v>
      </c>
      <c r="U26" s="125" t="s">
        <v>1448</v>
      </c>
      <c r="V26" s="123">
        <v>259.62200000000001</v>
      </c>
      <c r="W26" s="123">
        <v>2.8000000000000001E-2</v>
      </c>
      <c r="X26" s="123">
        <v>4.4999999999999998E-2</v>
      </c>
      <c r="Y26" s="123">
        <v>11.2</v>
      </c>
      <c r="Z26" s="123">
        <v>0.14399999999999999</v>
      </c>
      <c r="AA26" s="123">
        <v>0.34</v>
      </c>
      <c r="AB26" s="123">
        <v>0.21975</v>
      </c>
      <c r="AC26" s="123">
        <v>7.69</v>
      </c>
      <c r="AD26" s="123">
        <v>0.32500000000000001</v>
      </c>
    </row>
    <row r="27" spans="1:30" x14ac:dyDescent="0.3">
      <c r="A27" s="125" t="s">
        <v>794</v>
      </c>
      <c r="B27" s="123">
        <v>2695</v>
      </c>
      <c r="C27" s="123">
        <v>8.4452599999999993</v>
      </c>
      <c r="D27" s="123">
        <v>0.92889999999999995</v>
      </c>
      <c r="E27" s="123">
        <v>0.23699999999999999</v>
      </c>
      <c r="F27" s="123">
        <v>0.17857999999999999</v>
      </c>
      <c r="G27" s="123">
        <v>2.7990000000000001E-2</v>
      </c>
      <c r="H27" s="123">
        <v>3875.33601</v>
      </c>
      <c r="I27" s="125" t="s">
        <v>1448</v>
      </c>
      <c r="J27" s="125" t="s">
        <v>1448</v>
      </c>
      <c r="K27" s="123">
        <v>0.55023999999999995</v>
      </c>
      <c r="L27" s="123">
        <v>23.064520000000002</v>
      </c>
      <c r="M27" s="123">
        <v>80.869159999999994</v>
      </c>
      <c r="N27" s="123">
        <v>0.25457999999999997</v>
      </c>
      <c r="O27" s="123">
        <v>1.1100000000000001E-3</v>
      </c>
      <c r="P27" s="123">
        <v>2412.0300000000002</v>
      </c>
      <c r="Q27" s="123">
        <v>0.96499999999999997</v>
      </c>
      <c r="R27" s="125" t="s">
        <v>1448</v>
      </c>
      <c r="S27" s="123">
        <v>0.154</v>
      </c>
      <c r="T27" s="123">
        <v>0.56599999999999995</v>
      </c>
      <c r="U27" s="125" t="s">
        <v>1448</v>
      </c>
      <c r="V27" s="123">
        <v>259.62299999999999</v>
      </c>
      <c r="W27" s="123">
        <v>2.1000000000000001E-2</v>
      </c>
      <c r="X27" s="123">
        <v>4.2000000000000003E-2</v>
      </c>
      <c r="Y27" s="123">
        <v>11.2</v>
      </c>
      <c r="Z27" s="123">
        <v>0.14299999999999999</v>
      </c>
      <c r="AA27" s="123">
        <v>0.28038000000000002</v>
      </c>
      <c r="AB27" s="123">
        <v>0.27345999999999998</v>
      </c>
      <c r="AC27" s="123">
        <v>7.95</v>
      </c>
      <c r="AD27" s="123">
        <v>0.34899999999999998</v>
      </c>
    </row>
    <row r="28" spans="1:30" x14ac:dyDescent="0.3">
      <c r="A28" s="125" t="s">
        <v>795</v>
      </c>
      <c r="B28" s="123">
        <v>2695</v>
      </c>
      <c r="C28" s="123">
        <v>8.4452599999999993</v>
      </c>
      <c r="D28" s="123">
        <v>0.92889999999999995</v>
      </c>
      <c r="E28" s="123">
        <v>0.23699999999999999</v>
      </c>
      <c r="F28" s="123">
        <v>0.17857999999999999</v>
      </c>
      <c r="G28" s="123">
        <v>2.7990000000000001E-2</v>
      </c>
      <c r="H28" s="123">
        <v>3875.33601</v>
      </c>
      <c r="I28" s="125" t="s">
        <v>1448</v>
      </c>
      <c r="J28" s="125" t="s">
        <v>1448</v>
      </c>
      <c r="K28" s="123">
        <v>0.55023999999999995</v>
      </c>
      <c r="L28" s="123">
        <v>23.064520000000002</v>
      </c>
      <c r="M28" s="123">
        <v>80.869159999999994</v>
      </c>
      <c r="N28" s="123">
        <v>0.25457999999999997</v>
      </c>
      <c r="O28" s="123">
        <v>1.1100000000000001E-3</v>
      </c>
      <c r="P28" s="123">
        <v>2412.0300000000002</v>
      </c>
      <c r="Q28" s="123">
        <v>0.96499999999999997</v>
      </c>
      <c r="R28" s="125" t="s">
        <v>1448</v>
      </c>
      <c r="S28" s="123">
        <v>0.154</v>
      </c>
      <c r="T28" s="123">
        <v>0.56599999999999995</v>
      </c>
      <c r="U28" s="125" t="s">
        <v>1448</v>
      </c>
      <c r="V28" s="123">
        <v>259.62299999999999</v>
      </c>
      <c r="W28" s="123">
        <v>2.1000000000000001E-2</v>
      </c>
      <c r="X28" s="123">
        <v>4.2000000000000003E-2</v>
      </c>
      <c r="Y28" s="123">
        <v>11.2</v>
      </c>
      <c r="Z28" s="123">
        <v>0.14299999999999999</v>
      </c>
      <c r="AA28" s="123">
        <v>0.28038000000000002</v>
      </c>
      <c r="AB28" s="123">
        <v>0.27345999999999998</v>
      </c>
      <c r="AC28" s="123">
        <v>7.95</v>
      </c>
      <c r="AD28" s="123">
        <v>0.34899999999999998</v>
      </c>
    </row>
    <row r="29" spans="1:30" x14ac:dyDescent="0.3">
      <c r="A29" s="125" t="s">
        <v>796</v>
      </c>
      <c r="B29" s="123">
        <v>2695</v>
      </c>
      <c r="C29" s="123">
        <v>8.4087800000000001</v>
      </c>
      <c r="D29" s="123">
        <v>0.93700000000000006</v>
      </c>
      <c r="E29" s="123">
        <v>0.221</v>
      </c>
      <c r="F29" s="123">
        <v>0.18448000000000001</v>
      </c>
      <c r="G29" s="123">
        <v>2.6460000000000001E-2</v>
      </c>
      <c r="H29" s="123">
        <v>3875.32474</v>
      </c>
      <c r="I29" s="125" t="s">
        <v>1448</v>
      </c>
      <c r="J29" s="125" t="s">
        <v>1448</v>
      </c>
      <c r="K29" s="123">
        <v>0.53339999999999999</v>
      </c>
      <c r="L29" s="123">
        <v>23.035730000000001</v>
      </c>
      <c r="M29" s="125" t="s">
        <v>1448</v>
      </c>
      <c r="N29" s="123">
        <v>0.25974999999999998</v>
      </c>
      <c r="O29" s="123">
        <v>1.1100000000000001E-3</v>
      </c>
      <c r="P29" s="123">
        <v>2411.9299999999998</v>
      </c>
      <c r="Q29" s="123">
        <v>0.95199999999999996</v>
      </c>
      <c r="R29" s="125" t="s">
        <v>1448</v>
      </c>
      <c r="S29" s="123">
        <v>0.153</v>
      </c>
      <c r="T29" s="123">
        <v>0.56799999999999995</v>
      </c>
      <c r="U29" s="125" t="s">
        <v>1448</v>
      </c>
      <c r="V29" s="123">
        <v>259.61399999999998</v>
      </c>
      <c r="W29" s="123">
        <v>1.7999999999999999E-2</v>
      </c>
      <c r="X29" s="123">
        <v>3.6999999999999998E-2</v>
      </c>
      <c r="Y29" s="123">
        <v>11.2</v>
      </c>
      <c r="Z29" s="123">
        <v>0.13900000000000001</v>
      </c>
      <c r="AA29" s="123">
        <v>0.23086000000000001</v>
      </c>
      <c r="AB29" s="123">
        <v>0.32305</v>
      </c>
      <c r="AC29" s="123">
        <v>8.14</v>
      </c>
      <c r="AD29" s="123">
        <v>0.373</v>
      </c>
    </row>
    <row r="30" spans="1:30" x14ac:dyDescent="0.3">
      <c r="A30" s="125" t="s">
        <v>797</v>
      </c>
      <c r="B30" s="123">
        <v>2695</v>
      </c>
      <c r="C30" s="123">
        <v>8.4087800000000001</v>
      </c>
      <c r="D30" s="123">
        <v>0.93700000000000006</v>
      </c>
      <c r="E30" s="123">
        <v>0.221</v>
      </c>
      <c r="F30" s="123">
        <v>0.18448000000000001</v>
      </c>
      <c r="G30" s="123">
        <v>2.6460000000000001E-2</v>
      </c>
      <c r="H30" s="123">
        <v>3875.32474</v>
      </c>
      <c r="I30" s="125" t="s">
        <v>1448</v>
      </c>
      <c r="J30" s="125" t="s">
        <v>1448</v>
      </c>
      <c r="K30" s="123">
        <v>0.53339999999999999</v>
      </c>
      <c r="L30" s="123">
        <v>23.035730000000001</v>
      </c>
      <c r="M30" s="125" t="s">
        <v>1448</v>
      </c>
      <c r="N30" s="123">
        <v>0.25974999999999998</v>
      </c>
      <c r="O30" s="123">
        <v>1.1100000000000001E-3</v>
      </c>
      <c r="P30" s="123">
        <v>2411.9299999999998</v>
      </c>
      <c r="Q30" s="123">
        <v>0.95199999999999996</v>
      </c>
      <c r="R30" s="125" t="s">
        <v>1448</v>
      </c>
      <c r="S30" s="123">
        <v>0.153</v>
      </c>
      <c r="T30" s="123">
        <v>0.56799999999999995</v>
      </c>
      <c r="U30" s="125" t="s">
        <v>1448</v>
      </c>
      <c r="V30" s="123">
        <v>259.61399999999998</v>
      </c>
      <c r="W30" s="123">
        <v>1.7999999999999999E-2</v>
      </c>
      <c r="X30" s="123">
        <v>3.6999999999999998E-2</v>
      </c>
      <c r="Y30" s="123">
        <v>11.2</v>
      </c>
      <c r="Z30" s="123">
        <v>0.13900000000000001</v>
      </c>
      <c r="AA30" s="123">
        <v>0.23086000000000001</v>
      </c>
      <c r="AB30" s="123">
        <v>0.32305</v>
      </c>
      <c r="AC30" s="123">
        <v>8.14</v>
      </c>
      <c r="AD30" s="123">
        <v>0.373</v>
      </c>
    </row>
    <row r="31" spans="1:30" x14ac:dyDescent="0.3">
      <c r="A31" s="125" t="s">
        <v>798</v>
      </c>
      <c r="B31" s="123">
        <v>2695</v>
      </c>
      <c r="C31" s="123">
        <v>8.37974</v>
      </c>
      <c r="D31" s="123">
        <v>0.96940000000000004</v>
      </c>
      <c r="E31" s="123">
        <v>0.215</v>
      </c>
      <c r="F31" s="123">
        <v>0.17338000000000001</v>
      </c>
      <c r="G31" s="123">
        <v>2.4410000000000001E-2</v>
      </c>
      <c r="H31" s="123">
        <v>3875.3128499999998</v>
      </c>
      <c r="I31" s="125" t="s">
        <v>1448</v>
      </c>
      <c r="J31" s="125" t="s">
        <v>1448</v>
      </c>
      <c r="K31" s="123">
        <v>0.51714000000000004</v>
      </c>
      <c r="L31" s="123">
        <v>23.005389999999998</v>
      </c>
      <c r="M31" s="125" t="s">
        <v>1448</v>
      </c>
      <c r="N31" s="123">
        <v>0.25974999999999998</v>
      </c>
      <c r="O31" s="123">
        <v>1.1100000000000001E-3</v>
      </c>
      <c r="P31" s="123">
        <v>2411.8200000000002</v>
      </c>
      <c r="Q31" s="123">
        <v>0.93899999999999995</v>
      </c>
      <c r="R31" s="125" t="s">
        <v>1448</v>
      </c>
      <c r="S31" s="123">
        <v>0.153</v>
      </c>
      <c r="T31" s="123">
        <v>0.56299999999999994</v>
      </c>
      <c r="U31" s="125" t="s">
        <v>1448</v>
      </c>
      <c r="V31" s="123">
        <v>259.60599999999999</v>
      </c>
      <c r="W31" s="123">
        <v>1.7000000000000001E-2</v>
      </c>
      <c r="X31" s="123">
        <v>2.9000000000000001E-2</v>
      </c>
      <c r="Y31" s="123">
        <v>11.2</v>
      </c>
      <c r="Z31" s="123">
        <v>0.14499999999999999</v>
      </c>
      <c r="AA31" s="123">
        <v>0.18249000000000001</v>
      </c>
      <c r="AB31" s="123">
        <v>0.37339</v>
      </c>
      <c r="AC31" s="123">
        <v>8.26</v>
      </c>
      <c r="AD31" s="123">
        <v>0.39600000000000002</v>
      </c>
    </row>
    <row r="32" spans="1:30" x14ac:dyDescent="0.3">
      <c r="A32" s="125" t="s">
        <v>799</v>
      </c>
      <c r="B32" s="123">
        <v>2695</v>
      </c>
      <c r="C32" s="123">
        <v>8.37974</v>
      </c>
      <c r="D32" s="123">
        <v>0.96940000000000004</v>
      </c>
      <c r="E32" s="123">
        <v>0.215</v>
      </c>
      <c r="F32" s="123">
        <v>0.17338000000000001</v>
      </c>
      <c r="G32" s="123">
        <v>2.4410000000000001E-2</v>
      </c>
      <c r="H32" s="123">
        <v>3875.3128499999998</v>
      </c>
      <c r="I32" s="125" t="s">
        <v>1448</v>
      </c>
      <c r="J32" s="125" t="s">
        <v>1448</v>
      </c>
      <c r="K32" s="123">
        <v>0.51714000000000004</v>
      </c>
      <c r="L32" s="123">
        <v>23.005389999999998</v>
      </c>
      <c r="M32" s="125" t="s">
        <v>1448</v>
      </c>
      <c r="N32" s="123">
        <v>0.25974999999999998</v>
      </c>
      <c r="O32" s="123">
        <v>1.1100000000000001E-3</v>
      </c>
      <c r="P32" s="123">
        <v>2411.8200000000002</v>
      </c>
      <c r="Q32" s="123">
        <v>0.93899999999999995</v>
      </c>
      <c r="R32" s="125" t="s">
        <v>1448</v>
      </c>
      <c r="S32" s="123">
        <v>0.153</v>
      </c>
      <c r="T32" s="123">
        <v>0.56299999999999994</v>
      </c>
      <c r="U32" s="125" t="s">
        <v>1448</v>
      </c>
      <c r="V32" s="123">
        <v>259.60599999999999</v>
      </c>
      <c r="W32" s="123">
        <v>1.7000000000000001E-2</v>
      </c>
      <c r="X32" s="123">
        <v>2.9000000000000001E-2</v>
      </c>
      <c r="Y32" s="123">
        <v>11.2</v>
      </c>
      <c r="Z32" s="123">
        <v>0.14499999999999999</v>
      </c>
      <c r="AA32" s="123">
        <v>0.18249000000000001</v>
      </c>
      <c r="AB32" s="123">
        <v>0.37339</v>
      </c>
      <c r="AC32" s="123">
        <v>8.26</v>
      </c>
      <c r="AD32" s="123">
        <v>0.39600000000000002</v>
      </c>
    </row>
    <row r="33" spans="1:30" x14ac:dyDescent="0.3">
      <c r="A33" s="125" t="s">
        <v>800</v>
      </c>
      <c r="B33" s="123">
        <v>2695</v>
      </c>
      <c r="C33" s="123">
        <v>8.3846500000000006</v>
      </c>
      <c r="D33" s="123">
        <v>0.99639999999999995</v>
      </c>
      <c r="E33" s="123">
        <v>0.20799999999999999</v>
      </c>
      <c r="F33" s="123">
        <v>0.15998000000000001</v>
      </c>
      <c r="G33" s="123">
        <v>2.3369999999999998E-2</v>
      </c>
      <c r="H33" s="123">
        <v>3875.3101099999999</v>
      </c>
      <c r="I33" s="125" t="s">
        <v>1448</v>
      </c>
      <c r="J33" s="125" t="s">
        <v>1448</v>
      </c>
      <c r="K33" s="123">
        <v>0.50014000000000003</v>
      </c>
      <c r="L33" s="123">
        <v>22.9984</v>
      </c>
      <c r="M33" s="125" t="s">
        <v>1448</v>
      </c>
      <c r="N33" s="123">
        <v>0.25974999999999998</v>
      </c>
      <c r="O33" s="123">
        <v>1.1100000000000001E-3</v>
      </c>
      <c r="P33" s="123">
        <v>2411.71</v>
      </c>
      <c r="Q33" s="123">
        <v>0.92500000000000004</v>
      </c>
      <c r="R33" s="125" t="s">
        <v>1448</v>
      </c>
      <c r="S33" s="123">
        <v>0.153</v>
      </c>
      <c r="T33" s="123">
        <v>0.56399999999999995</v>
      </c>
      <c r="U33" s="125" t="s">
        <v>1448</v>
      </c>
      <c r="V33" s="123">
        <v>259.59699999999998</v>
      </c>
      <c r="W33" s="123">
        <v>0.02</v>
      </c>
      <c r="X33" s="123">
        <v>0.02</v>
      </c>
      <c r="Y33" s="123">
        <v>11.2</v>
      </c>
      <c r="Z33" s="123">
        <v>0.14499999999999999</v>
      </c>
      <c r="AA33" s="123">
        <v>0.15386</v>
      </c>
      <c r="AB33" s="123">
        <v>0.39760000000000001</v>
      </c>
      <c r="AC33" s="123">
        <v>8.3800000000000008</v>
      </c>
      <c r="AD33" s="123">
        <v>0.41899999999999998</v>
      </c>
    </row>
    <row r="34" spans="1:30" x14ac:dyDescent="0.3">
      <c r="A34" s="125" t="s">
        <v>801</v>
      </c>
      <c r="B34" s="123">
        <v>2695</v>
      </c>
      <c r="C34" s="123">
        <v>8.3846500000000006</v>
      </c>
      <c r="D34" s="123">
        <v>0.99639999999999995</v>
      </c>
      <c r="E34" s="123">
        <v>0.20799999999999999</v>
      </c>
      <c r="F34" s="123">
        <v>0.15998000000000001</v>
      </c>
      <c r="G34" s="123">
        <v>2.3369999999999998E-2</v>
      </c>
      <c r="H34" s="123">
        <v>3875.3101099999999</v>
      </c>
      <c r="I34" s="125" t="s">
        <v>1448</v>
      </c>
      <c r="J34" s="125" t="s">
        <v>1448</v>
      </c>
      <c r="K34" s="123">
        <v>0.50014000000000003</v>
      </c>
      <c r="L34" s="123">
        <v>22.9984</v>
      </c>
      <c r="M34" s="125" t="s">
        <v>1448</v>
      </c>
      <c r="N34" s="123">
        <v>0.25974999999999998</v>
      </c>
      <c r="O34" s="123">
        <v>1.1100000000000001E-3</v>
      </c>
      <c r="P34" s="123">
        <v>2411.71</v>
      </c>
      <c r="Q34" s="123">
        <v>0.92500000000000004</v>
      </c>
      <c r="R34" s="125" t="s">
        <v>1448</v>
      </c>
      <c r="S34" s="123">
        <v>0.153</v>
      </c>
      <c r="T34" s="123">
        <v>0.56399999999999995</v>
      </c>
      <c r="U34" s="125" t="s">
        <v>1448</v>
      </c>
      <c r="V34" s="123">
        <v>259.59699999999998</v>
      </c>
      <c r="W34" s="123">
        <v>0.02</v>
      </c>
      <c r="X34" s="123">
        <v>0.02</v>
      </c>
      <c r="Y34" s="123">
        <v>11.2</v>
      </c>
      <c r="Z34" s="123">
        <v>0.14499999999999999</v>
      </c>
      <c r="AA34" s="123">
        <v>0.15386</v>
      </c>
      <c r="AB34" s="123">
        <v>0.39760000000000001</v>
      </c>
      <c r="AC34" s="123">
        <v>8.3800000000000008</v>
      </c>
      <c r="AD34" s="123">
        <v>0.41899999999999998</v>
      </c>
    </row>
    <row r="35" spans="1:30" x14ac:dyDescent="0.3">
      <c r="A35" s="125" t="s">
        <v>802</v>
      </c>
      <c r="B35" s="123">
        <v>2695</v>
      </c>
      <c r="C35" s="123">
        <v>8.3966700000000003</v>
      </c>
      <c r="D35" s="123">
        <v>1.0315000000000001</v>
      </c>
      <c r="E35" s="123">
        <v>0.20499999999999999</v>
      </c>
      <c r="F35" s="123">
        <v>0.15892999999999999</v>
      </c>
      <c r="G35" s="123">
        <v>2.2110000000000001E-2</v>
      </c>
      <c r="H35" s="123">
        <v>3875.3088899999998</v>
      </c>
      <c r="I35" s="125" t="s">
        <v>1448</v>
      </c>
      <c r="J35" s="125" t="s">
        <v>1448</v>
      </c>
      <c r="K35" s="123">
        <v>0.48272999999999999</v>
      </c>
      <c r="L35" s="123">
        <v>22.995280000000001</v>
      </c>
      <c r="M35" s="125" t="s">
        <v>1448</v>
      </c>
      <c r="N35" s="123">
        <v>0.25974999999999998</v>
      </c>
      <c r="O35" s="123">
        <v>1.1100000000000001E-3</v>
      </c>
      <c r="P35" s="123">
        <v>2411.59</v>
      </c>
      <c r="Q35" s="123">
        <v>0.91100000000000003</v>
      </c>
      <c r="R35" s="125" t="s">
        <v>1448</v>
      </c>
      <c r="S35" s="123">
        <v>0.153</v>
      </c>
      <c r="T35" s="123">
        <v>0.56399999999999995</v>
      </c>
      <c r="U35" s="125" t="s">
        <v>1448</v>
      </c>
      <c r="V35" s="123">
        <v>259.58800000000002</v>
      </c>
      <c r="W35" s="123">
        <v>0.02</v>
      </c>
      <c r="X35" s="123">
        <v>1.7000000000000001E-2</v>
      </c>
      <c r="Y35" s="123">
        <v>11.2</v>
      </c>
      <c r="Z35" s="123">
        <v>0.14499999999999999</v>
      </c>
      <c r="AA35" s="123">
        <v>0.14859</v>
      </c>
      <c r="AB35" s="123">
        <v>0.40167999999999998</v>
      </c>
      <c r="AC35" s="123">
        <v>8.34</v>
      </c>
      <c r="AD35" s="123">
        <v>0.42899999999999999</v>
      </c>
    </row>
    <row r="36" spans="1:30" x14ac:dyDescent="0.3">
      <c r="A36" s="125" t="s">
        <v>803</v>
      </c>
      <c r="B36" s="123">
        <v>2695</v>
      </c>
      <c r="C36" s="123">
        <v>8.3966700000000003</v>
      </c>
      <c r="D36" s="123">
        <v>1.0315000000000001</v>
      </c>
      <c r="E36" s="123">
        <v>0.20499999999999999</v>
      </c>
      <c r="F36" s="123">
        <v>0.15892999999999999</v>
      </c>
      <c r="G36" s="123">
        <v>2.2110000000000001E-2</v>
      </c>
      <c r="H36" s="123">
        <v>3875.3088899999998</v>
      </c>
      <c r="I36" s="125" t="s">
        <v>1448</v>
      </c>
      <c r="J36" s="125" t="s">
        <v>1448</v>
      </c>
      <c r="K36" s="123">
        <v>0.48272999999999999</v>
      </c>
      <c r="L36" s="123">
        <v>22.995280000000001</v>
      </c>
      <c r="M36" s="125" t="s">
        <v>1448</v>
      </c>
      <c r="N36" s="123">
        <v>0.25974999999999998</v>
      </c>
      <c r="O36" s="123">
        <v>1.1100000000000001E-3</v>
      </c>
      <c r="P36" s="123">
        <v>2411.59</v>
      </c>
      <c r="Q36" s="123">
        <v>0.91100000000000003</v>
      </c>
      <c r="R36" s="125" t="s">
        <v>1448</v>
      </c>
      <c r="S36" s="123">
        <v>0.153</v>
      </c>
      <c r="T36" s="123">
        <v>0.56399999999999995</v>
      </c>
      <c r="U36" s="125" t="s">
        <v>1448</v>
      </c>
      <c r="V36" s="123">
        <v>259.58800000000002</v>
      </c>
      <c r="W36" s="123">
        <v>0.02</v>
      </c>
      <c r="X36" s="123">
        <v>1.7000000000000001E-2</v>
      </c>
      <c r="Y36" s="123">
        <v>11.2</v>
      </c>
      <c r="Z36" s="123">
        <v>0.14499999999999999</v>
      </c>
      <c r="AA36" s="123">
        <v>0.14859</v>
      </c>
      <c r="AB36" s="123">
        <v>0.40167999999999998</v>
      </c>
      <c r="AC36" s="123">
        <v>8.34</v>
      </c>
      <c r="AD36" s="123">
        <v>0.42899999999999999</v>
      </c>
    </row>
    <row r="37" spans="1:30" x14ac:dyDescent="0.3">
      <c r="A37" s="125" t="s">
        <v>804</v>
      </c>
      <c r="B37" s="123">
        <v>2695</v>
      </c>
      <c r="C37" s="123">
        <v>8.4063499999999998</v>
      </c>
      <c r="D37" s="123">
        <v>1.0585</v>
      </c>
      <c r="E37" s="123">
        <v>0.20799999999999999</v>
      </c>
      <c r="F37" s="123">
        <v>0.15533</v>
      </c>
      <c r="G37" s="123">
        <v>2.2110000000000001E-2</v>
      </c>
      <c r="H37" s="123">
        <v>3875.3238200000001</v>
      </c>
      <c r="I37" s="125" t="s">
        <v>1448</v>
      </c>
      <c r="J37" s="125" t="s">
        <v>1448</v>
      </c>
      <c r="K37" s="123">
        <v>0.46481</v>
      </c>
      <c r="L37" s="123">
        <v>23.0334</v>
      </c>
      <c r="M37" s="125" t="s">
        <v>1448</v>
      </c>
      <c r="N37" s="123">
        <v>0.25974999999999998</v>
      </c>
      <c r="O37" s="123">
        <v>1.1100000000000001E-3</v>
      </c>
      <c r="P37" s="123">
        <v>2411.4499999999998</v>
      </c>
      <c r="Q37" s="123">
        <v>0.89400000000000002</v>
      </c>
      <c r="R37" s="125" t="s">
        <v>1448</v>
      </c>
      <c r="S37" s="123">
        <v>0.153</v>
      </c>
      <c r="T37" s="123">
        <v>0.56599999999999995</v>
      </c>
      <c r="U37" s="125" t="s">
        <v>1448</v>
      </c>
      <c r="V37" s="123">
        <v>259.57900000000001</v>
      </c>
      <c r="W37" s="123">
        <v>0.02</v>
      </c>
      <c r="X37" s="123">
        <v>1.7000000000000001E-2</v>
      </c>
      <c r="Y37" s="123">
        <v>11.2</v>
      </c>
      <c r="Z37" s="123">
        <v>0.14499999999999999</v>
      </c>
      <c r="AA37" s="123">
        <v>0.15928999999999999</v>
      </c>
      <c r="AB37" s="123">
        <v>0.39760000000000001</v>
      </c>
      <c r="AC37" s="123">
        <v>8.3699999999999992</v>
      </c>
      <c r="AD37" s="123">
        <v>0.44</v>
      </c>
    </row>
    <row r="38" spans="1:30" x14ac:dyDescent="0.3">
      <c r="A38" s="125" t="s">
        <v>805</v>
      </c>
      <c r="B38" s="123">
        <v>2695</v>
      </c>
      <c r="C38" s="123">
        <v>8.4063499999999998</v>
      </c>
      <c r="D38" s="123">
        <v>1.0585</v>
      </c>
      <c r="E38" s="123">
        <v>0.20799999999999999</v>
      </c>
      <c r="F38" s="123">
        <v>0.15533</v>
      </c>
      <c r="G38" s="123">
        <v>2.2110000000000001E-2</v>
      </c>
      <c r="H38" s="123">
        <v>3875.3238200000001</v>
      </c>
      <c r="I38" s="125" t="s">
        <v>1448</v>
      </c>
      <c r="J38" s="125" t="s">
        <v>1448</v>
      </c>
      <c r="K38" s="123">
        <v>0.46481</v>
      </c>
      <c r="L38" s="123">
        <v>23.0334</v>
      </c>
      <c r="M38" s="125" t="s">
        <v>1448</v>
      </c>
      <c r="N38" s="123">
        <v>0.25974999999999998</v>
      </c>
      <c r="O38" s="123">
        <v>1.1100000000000001E-3</v>
      </c>
      <c r="P38" s="123">
        <v>2411.4499999999998</v>
      </c>
      <c r="Q38" s="123">
        <v>0.89400000000000002</v>
      </c>
      <c r="R38" s="125" t="s">
        <v>1448</v>
      </c>
      <c r="S38" s="123">
        <v>0.153</v>
      </c>
      <c r="T38" s="123">
        <v>0.56599999999999995</v>
      </c>
      <c r="U38" s="125" t="s">
        <v>1448</v>
      </c>
      <c r="V38" s="123">
        <v>259.57900000000001</v>
      </c>
      <c r="W38" s="123">
        <v>0.02</v>
      </c>
      <c r="X38" s="123">
        <v>1.7000000000000001E-2</v>
      </c>
      <c r="Y38" s="123">
        <v>11.2</v>
      </c>
      <c r="Z38" s="123">
        <v>0.14499999999999999</v>
      </c>
      <c r="AA38" s="123">
        <v>0.15928999999999999</v>
      </c>
      <c r="AB38" s="123">
        <v>0.39760000000000001</v>
      </c>
      <c r="AC38" s="123">
        <v>8.3699999999999992</v>
      </c>
      <c r="AD38" s="123">
        <v>0.44</v>
      </c>
    </row>
    <row r="39" spans="1:30" x14ac:dyDescent="0.3">
      <c r="A39" s="125" t="s">
        <v>806</v>
      </c>
      <c r="B39" s="123">
        <v>2695</v>
      </c>
      <c r="C39" s="123">
        <v>8.4107199999999995</v>
      </c>
      <c r="D39" s="123">
        <v>1.0909</v>
      </c>
      <c r="E39" s="123">
        <v>0.21199999999999999</v>
      </c>
      <c r="F39" s="123">
        <v>0.14562</v>
      </c>
      <c r="G39" s="123">
        <v>2.325E-2</v>
      </c>
      <c r="H39" s="123">
        <v>3875.3229099999999</v>
      </c>
      <c r="I39" s="125" t="s">
        <v>1448</v>
      </c>
      <c r="J39" s="125" t="s">
        <v>1448</v>
      </c>
      <c r="K39" s="123">
        <v>0.44651999999999997</v>
      </c>
      <c r="L39" s="123">
        <v>23.03106</v>
      </c>
      <c r="M39" s="125" t="s">
        <v>1448</v>
      </c>
      <c r="N39" s="123">
        <v>0.25974999999999998</v>
      </c>
      <c r="O39" s="123">
        <v>1.1100000000000001E-3</v>
      </c>
      <c r="P39" s="123">
        <v>2411.3000000000002</v>
      </c>
      <c r="Q39" s="123">
        <v>0.875</v>
      </c>
      <c r="R39" s="125" t="s">
        <v>1448</v>
      </c>
      <c r="S39" s="123">
        <v>0.153</v>
      </c>
      <c r="T39" s="123">
        <v>0.56499999999999995</v>
      </c>
      <c r="U39" s="125" t="s">
        <v>1448</v>
      </c>
      <c r="V39" s="123">
        <v>259.57100000000003</v>
      </c>
      <c r="W39" s="123">
        <v>0.02</v>
      </c>
      <c r="X39" s="123">
        <v>1.7000000000000001E-2</v>
      </c>
      <c r="Y39" s="123">
        <v>11.2</v>
      </c>
      <c r="Z39" s="123">
        <v>0.14699999999999999</v>
      </c>
      <c r="AA39" s="123">
        <v>0.16694999999999999</v>
      </c>
      <c r="AB39" s="123">
        <v>0.39083000000000001</v>
      </c>
      <c r="AC39" s="123">
        <v>8.41</v>
      </c>
      <c r="AD39" s="123">
        <v>0.45100000000000001</v>
      </c>
    </row>
    <row r="40" spans="1:30" x14ac:dyDescent="0.3">
      <c r="A40" s="125" t="s">
        <v>807</v>
      </c>
      <c r="B40" s="123">
        <v>2695</v>
      </c>
      <c r="C40" s="123">
        <v>8.4107199999999995</v>
      </c>
      <c r="D40" s="123">
        <v>1.0909</v>
      </c>
      <c r="E40" s="123">
        <v>0.21199999999999999</v>
      </c>
      <c r="F40" s="123">
        <v>0.14562</v>
      </c>
      <c r="G40" s="123">
        <v>2.325E-2</v>
      </c>
      <c r="H40" s="123">
        <v>3875.3229099999999</v>
      </c>
      <c r="I40" s="125" t="s">
        <v>1448</v>
      </c>
      <c r="J40" s="125" t="s">
        <v>1448</v>
      </c>
      <c r="K40" s="123">
        <v>0.44651999999999997</v>
      </c>
      <c r="L40" s="123">
        <v>23.03106</v>
      </c>
      <c r="M40" s="125" t="s">
        <v>1448</v>
      </c>
      <c r="N40" s="123">
        <v>0.25974999999999998</v>
      </c>
      <c r="O40" s="123">
        <v>1.1100000000000001E-3</v>
      </c>
      <c r="P40" s="123">
        <v>2411.3000000000002</v>
      </c>
      <c r="Q40" s="123">
        <v>0.875</v>
      </c>
      <c r="R40" s="125" t="s">
        <v>1448</v>
      </c>
      <c r="S40" s="123">
        <v>0.153</v>
      </c>
      <c r="T40" s="123">
        <v>0.56499999999999995</v>
      </c>
      <c r="U40" s="125" t="s">
        <v>1448</v>
      </c>
      <c r="V40" s="123">
        <v>259.57100000000003</v>
      </c>
      <c r="W40" s="123">
        <v>0.02</v>
      </c>
      <c r="X40" s="123">
        <v>1.7000000000000001E-2</v>
      </c>
      <c r="Y40" s="123">
        <v>11.2</v>
      </c>
      <c r="Z40" s="123">
        <v>0.14699999999999999</v>
      </c>
      <c r="AA40" s="123">
        <v>0.16694999999999999</v>
      </c>
      <c r="AB40" s="123">
        <v>0.39083000000000001</v>
      </c>
      <c r="AC40" s="123">
        <v>8.41</v>
      </c>
      <c r="AD40" s="123">
        <v>0.45100000000000001</v>
      </c>
    </row>
    <row r="41" spans="1:30" x14ac:dyDescent="0.3">
      <c r="A41" s="125" t="s">
        <v>808</v>
      </c>
      <c r="B41" s="123">
        <v>2695</v>
      </c>
      <c r="C41" s="123">
        <v>8.3571000000000009</v>
      </c>
      <c r="D41" s="123">
        <v>1.1233</v>
      </c>
      <c r="E41" s="123">
        <v>0.22800000000000001</v>
      </c>
      <c r="F41" s="123">
        <v>0.14268</v>
      </c>
      <c r="G41" s="123">
        <v>1.8800000000000001E-2</v>
      </c>
      <c r="H41" s="123">
        <v>3875.31864</v>
      </c>
      <c r="I41" s="125" t="s">
        <v>1448</v>
      </c>
      <c r="J41" s="125" t="s">
        <v>1448</v>
      </c>
      <c r="K41" s="123">
        <v>0.42730000000000001</v>
      </c>
      <c r="L41" s="123">
        <v>23.02017</v>
      </c>
      <c r="M41" s="125" t="s">
        <v>1448</v>
      </c>
      <c r="N41" s="123">
        <v>0.25974999999999998</v>
      </c>
      <c r="O41" s="123">
        <v>1.1100000000000001E-3</v>
      </c>
      <c r="P41" s="123">
        <v>2411.2399999999998</v>
      </c>
      <c r="Q41" s="123">
        <v>0.86799999999999999</v>
      </c>
      <c r="R41" s="125" t="s">
        <v>1448</v>
      </c>
      <c r="S41" s="123">
        <v>0.153</v>
      </c>
      <c r="T41" s="123">
        <v>0.55800000000000005</v>
      </c>
      <c r="U41" s="125" t="s">
        <v>1448</v>
      </c>
      <c r="V41" s="123">
        <v>259.56200000000001</v>
      </c>
      <c r="W41" s="123">
        <v>2.1000000000000001E-2</v>
      </c>
      <c r="X41" s="123">
        <v>1.6E-2</v>
      </c>
      <c r="Y41" s="123">
        <v>11.2</v>
      </c>
      <c r="Z41" s="123">
        <v>0.14799999999999999</v>
      </c>
      <c r="AA41" s="123">
        <v>0.17468</v>
      </c>
      <c r="AB41" s="123">
        <v>0.37873000000000001</v>
      </c>
      <c r="AC41" s="123">
        <v>8.3699999999999992</v>
      </c>
      <c r="AD41" s="123">
        <v>0.44800000000000001</v>
      </c>
    </row>
    <row r="42" spans="1:30" x14ac:dyDescent="0.3">
      <c r="A42" s="125" t="s">
        <v>809</v>
      </c>
      <c r="B42" s="123">
        <v>2695</v>
      </c>
      <c r="C42" s="123">
        <v>8.3571000000000009</v>
      </c>
      <c r="D42" s="123">
        <v>1.1233</v>
      </c>
      <c r="E42" s="123">
        <v>0.22800000000000001</v>
      </c>
      <c r="F42" s="123">
        <v>0.14268</v>
      </c>
      <c r="G42" s="123">
        <v>1.8800000000000001E-2</v>
      </c>
      <c r="H42" s="123">
        <v>3875.31864</v>
      </c>
      <c r="I42" s="125" t="s">
        <v>1448</v>
      </c>
      <c r="J42" s="125" t="s">
        <v>1448</v>
      </c>
      <c r="K42" s="123">
        <v>0.42730000000000001</v>
      </c>
      <c r="L42" s="123">
        <v>23.02017</v>
      </c>
      <c r="M42" s="125" t="s">
        <v>1448</v>
      </c>
      <c r="N42" s="123">
        <v>0.25974999999999998</v>
      </c>
      <c r="O42" s="123">
        <v>1.1100000000000001E-3</v>
      </c>
      <c r="P42" s="123">
        <v>2411.2399999999998</v>
      </c>
      <c r="Q42" s="123">
        <v>0.86799999999999999</v>
      </c>
      <c r="R42" s="125" t="s">
        <v>1448</v>
      </c>
      <c r="S42" s="123">
        <v>0.153</v>
      </c>
      <c r="T42" s="123">
        <v>0.55800000000000005</v>
      </c>
      <c r="U42" s="125" t="s">
        <v>1448</v>
      </c>
      <c r="V42" s="123">
        <v>259.56200000000001</v>
      </c>
      <c r="W42" s="123">
        <v>2.1000000000000001E-2</v>
      </c>
      <c r="X42" s="123">
        <v>1.6E-2</v>
      </c>
      <c r="Y42" s="123">
        <v>11.2</v>
      </c>
      <c r="Z42" s="123">
        <v>0.14799999999999999</v>
      </c>
      <c r="AA42" s="123">
        <v>0.17468</v>
      </c>
      <c r="AB42" s="123">
        <v>0.37873000000000001</v>
      </c>
      <c r="AC42" s="123">
        <v>8.3699999999999992</v>
      </c>
      <c r="AD42" s="123">
        <v>0.44800000000000001</v>
      </c>
    </row>
    <row r="43" spans="1:30" x14ac:dyDescent="0.3">
      <c r="A43" s="125" t="s">
        <v>810</v>
      </c>
      <c r="B43" s="123">
        <v>2695</v>
      </c>
      <c r="C43" s="123">
        <v>8.2262000000000004</v>
      </c>
      <c r="D43" s="123">
        <v>1.153</v>
      </c>
      <c r="E43" s="123">
        <v>0.249</v>
      </c>
      <c r="F43" s="123">
        <v>0.13993</v>
      </c>
      <c r="G43" s="123">
        <v>1.7680000000000001E-2</v>
      </c>
      <c r="H43" s="123">
        <v>3875.3235199999999</v>
      </c>
      <c r="I43" s="125" t="s">
        <v>1448</v>
      </c>
      <c r="J43" s="125" t="s">
        <v>1448</v>
      </c>
      <c r="K43" s="123">
        <v>0.40771000000000002</v>
      </c>
      <c r="L43" s="123">
        <v>23.032620000000001</v>
      </c>
      <c r="M43" s="125" t="s">
        <v>1448</v>
      </c>
      <c r="N43" s="123">
        <v>0.25457999999999997</v>
      </c>
      <c r="O43" s="123">
        <v>1.1100000000000001E-3</v>
      </c>
      <c r="P43" s="123">
        <v>2411.19</v>
      </c>
      <c r="Q43" s="123">
        <v>0.86199999999999999</v>
      </c>
      <c r="R43" s="125" t="s">
        <v>1448</v>
      </c>
      <c r="S43" s="123">
        <v>0.152</v>
      </c>
      <c r="T43" s="123">
        <v>0.51600000000000001</v>
      </c>
      <c r="U43" s="125" t="s">
        <v>1448</v>
      </c>
      <c r="V43" s="123">
        <v>259.553</v>
      </c>
      <c r="W43" s="123">
        <v>0.02</v>
      </c>
      <c r="X43" s="123">
        <v>1.7000000000000001E-2</v>
      </c>
      <c r="Y43" s="123">
        <v>11.2</v>
      </c>
      <c r="Z43" s="123">
        <v>0.14899999999999999</v>
      </c>
      <c r="AA43" s="123">
        <v>0.18698999999999999</v>
      </c>
      <c r="AB43" s="123">
        <v>0.37339</v>
      </c>
      <c r="AC43" s="123">
        <v>8.3000000000000007</v>
      </c>
      <c r="AD43" s="123">
        <v>0.438</v>
      </c>
    </row>
    <row r="44" spans="1:30" x14ac:dyDescent="0.3">
      <c r="A44" s="125" t="s">
        <v>811</v>
      </c>
      <c r="B44" s="123">
        <v>2695</v>
      </c>
      <c r="C44" s="123">
        <v>8.2262000000000004</v>
      </c>
      <c r="D44" s="123">
        <v>1.153</v>
      </c>
      <c r="E44" s="123">
        <v>0.249</v>
      </c>
      <c r="F44" s="123">
        <v>0.13993</v>
      </c>
      <c r="G44" s="123">
        <v>1.7680000000000001E-2</v>
      </c>
      <c r="H44" s="123">
        <v>3875.3235199999999</v>
      </c>
      <c r="I44" s="125" t="s">
        <v>1448</v>
      </c>
      <c r="J44" s="125" t="s">
        <v>1448</v>
      </c>
      <c r="K44" s="123">
        <v>0.40771000000000002</v>
      </c>
      <c r="L44" s="123">
        <v>23.032620000000001</v>
      </c>
      <c r="M44" s="125" t="s">
        <v>1448</v>
      </c>
      <c r="N44" s="123">
        <v>0.25457999999999997</v>
      </c>
      <c r="O44" s="123">
        <v>1.1100000000000001E-3</v>
      </c>
      <c r="P44" s="123">
        <v>2411.19</v>
      </c>
      <c r="Q44" s="123">
        <v>0.86199999999999999</v>
      </c>
      <c r="R44" s="125" t="s">
        <v>1448</v>
      </c>
      <c r="S44" s="123">
        <v>0.152</v>
      </c>
      <c r="T44" s="123">
        <v>0.51600000000000001</v>
      </c>
      <c r="U44" s="125" t="s">
        <v>1448</v>
      </c>
      <c r="V44" s="123">
        <v>259.553</v>
      </c>
      <c r="W44" s="123">
        <v>0.02</v>
      </c>
      <c r="X44" s="123">
        <v>1.7000000000000001E-2</v>
      </c>
      <c r="Y44" s="123">
        <v>11.2</v>
      </c>
      <c r="Z44" s="123">
        <v>0.14899999999999999</v>
      </c>
      <c r="AA44" s="123">
        <v>0.18698999999999999</v>
      </c>
      <c r="AB44" s="123">
        <v>0.37339</v>
      </c>
      <c r="AC44" s="123">
        <v>8.3000000000000007</v>
      </c>
      <c r="AD44" s="123">
        <v>0.438</v>
      </c>
    </row>
    <row r="45" spans="1:30" x14ac:dyDescent="0.3">
      <c r="A45" s="125" t="s">
        <v>812</v>
      </c>
      <c r="B45" s="123">
        <v>2695</v>
      </c>
      <c r="C45" s="123">
        <v>8.0101999999999993</v>
      </c>
      <c r="D45" s="123">
        <v>1.1859999999999999</v>
      </c>
      <c r="E45" s="123">
        <v>0.24299999999999999</v>
      </c>
      <c r="F45" s="123">
        <v>0.16955000000000001</v>
      </c>
      <c r="G45" s="123">
        <v>2.0209999999999999E-2</v>
      </c>
      <c r="H45" s="123">
        <v>3875.3171200000002</v>
      </c>
      <c r="I45" s="123">
        <v>42.326999999999998</v>
      </c>
      <c r="J45" s="123">
        <v>6.0836899999999998</v>
      </c>
      <c r="K45" s="123">
        <v>0.38751999999999998</v>
      </c>
      <c r="L45" s="123">
        <v>23.016279999999998</v>
      </c>
      <c r="M45" s="125" t="s">
        <v>1448</v>
      </c>
      <c r="N45" s="123">
        <v>0.25457999999999997</v>
      </c>
      <c r="O45" s="123">
        <v>1.1100000000000001E-3</v>
      </c>
      <c r="P45" s="123">
        <v>2411.14</v>
      </c>
      <c r="Q45" s="123">
        <v>0.85499999999999998</v>
      </c>
      <c r="R45" s="125" t="s">
        <v>1448</v>
      </c>
      <c r="S45" s="123">
        <v>0.153</v>
      </c>
      <c r="T45" s="123">
        <v>0.52</v>
      </c>
      <c r="U45" s="125" t="s">
        <v>1448</v>
      </c>
      <c r="V45" s="123">
        <v>259.54500000000002</v>
      </c>
      <c r="W45" s="123">
        <v>1.7999999999999999E-2</v>
      </c>
      <c r="X45" s="123">
        <v>1.9E-2</v>
      </c>
      <c r="Y45" s="123">
        <v>11.2</v>
      </c>
      <c r="Z45" s="123">
        <v>0.14899999999999999</v>
      </c>
      <c r="AA45" s="123">
        <v>0.19605</v>
      </c>
      <c r="AB45" s="123">
        <v>0.36941000000000002</v>
      </c>
      <c r="AC45" s="123">
        <v>8.26</v>
      </c>
      <c r="AD45" s="123">
        <v>0.42799999999999999</v>
      </c>
    </row>
    <row r="46" spans="1:30" x14ac:dyDescent="0.3">
      <c r="A46" s="125" t="s">
        <v>813</v>
      </c>
      <c r="B46" s="123">
        <v>2695</v>
      </c>
      <c r="C46" s="123">
        <v>8.0101999999999993</v>
      </c>
      <c r="D46" s="123">
        <v>1.1859999999999999</v>
      </c>
      <c r="E46" s="123">
        <v>0.24299999999999999</v>
      </c>
      <c r="F46" s="123">
        <v>0.16955000000000001</v>
      </c>
      <c r="G46" s="123">
        <v>2.0209999999999999E-2</v>
      </c>
      <c r="H46" s="123">
        <v>3875.3171200000002</v>
      </c>
      <c r="I46" s="123">
        <v>42.326999999999998</v>
      </c>
      <c r="J46" s="123">
        <v>6.0836899999999998</v>
      </c>
      <c r="K46" s="123">
        <v>0.38751999999999998</v>
      </c>
      <c r="L46" s="123">
        <v>23.016279999999998</v>
      </c>
      <c r="M46" s="125" t="s">
        <v>1448</v>
      </c>
      <c r="N46" s="123">
        <v>0.25457999999999997</v>
      </c>
      <c r="O46" s="123">
        <v>1.1100000000000001E-3</v>
      </c>
      <c r="P46" s="123">
        <v>2411.14</v>
      </c>
      <c r="Q46" s="123">
        <v>0.85499999999999998</v>
      </c>
      <c r="R46" s="125" t="s">
        <v>1448</v>
      </c>
      <c r="S46" s="123">
        <v>0.153</v>
      </c>
      <c r="T46" s="123">
        <v>0.52</v>
      </c>
      <c r="U46" s="125" t="s">
        <v>1448</v>
      </c>
      <c r="V46" s="123">
        <v>259.54500000000002</v>
      </c>
      <c r="W46" s="123">
        <v>1.7999999999999999E-2</v>
      </c>
      <c r="X46" s="123">
        <v>1.9E-2</v>
      </c>
      <c r="Y46" s="123">
        <v>11.2</v>
      </c>
      <c r="Z46" s="123">
        <v>0.14899999999999999</v>
      </c>
      <c r="AA46" s="123">
        <v>0.19605</v>
      </c>
      <c r="AB46" s="123">
        <v>0.36941000000000002</v>
      </c>
      <c r="AC46" s="123">
        <v>8.26</v>
      </c>
      <c r="AD46" s="123">
        <v>0.42799999999999999</v>
      </c>
    </row>
    <row r="47" spans="1:30" x14ac:dyDescent="0.3">
      <c r="A47" s="125" t="s">
        <v>814</v>
      </c>
      <c r="B47" s="123">
        <v>2695</v>
      </c>
      <c r="C47" s="123">
        <v>7.7881299999999998</v>
      </c>
      <c r="D47" s="123">
        <v>1.2010000000000001</v>
      </c>
      <c r="E47" s="123">
        <v>0.24299999999999999</v>
      </c>
      <c r="F47" s="123">
        <v>0.18337000000000001</v>
      </c>
      <c r="G47" s="123">
        <v>2.2440000000000002E-2</v>
      </c>
      <c r="H47" s="123">
        <v>3875.3088899999998</v>
      </c>
      <c r="I47" s="125" t="s">
        <v>1448</v>
      </c>
      <c r="J47" s="125" t="s">
        <v>1448</v>
      </c>
      <c r="K47" s="123">
        <v>0.36817</v>
      </c>
      <c r="L47" s="123">
        <v>22.995280000000001</v>
      </c>
      <c r="M47" s="123">
        <v>79.638760000000005</v>
      </c>
      <c r="N47" s="123">
        <v>0.24940999999999999</v>
      </c>
      <c r="O47" s="123">
        <v>1.1100000000000001E-3</v>
      </c>
      <c r="P47" s="123">
        <v>2411.09</v>
      </c>
      <c r="Q47" s="123">
        <v>0.84899999999999998</v>
      </c>
      <c r="R47" s="125" t="s">
        <v>1448</v>
      </c>
      <c r="S47" s="123">
        <v>0.153</v>
      </c>
      <c r="T47" s="123">
        <v>0.48899999999999999</v>
      </c>
      <c r="U47" s="123">
        <v>55.77</v>
      </c>
      <c r="V47" s="123">
        <v>259.536</v>
      </c>
      <c r="W47" s="123">
        <v>1.6E-2</v>
      </c>
      <c r="X47" s="123">
        <v>0.02</v>
      </c>
      <c r="Y47" s="123">
        <v>11.2</v>
      </c>
      <c r="Z47" s="123">
        <v>0.14799999999999999</v>
      </c>
      <c r="AA47" s="123">
        <v>0.21096999999999999</v>
      </c>
      <c r="AB47" s="123">
        <v>0.35363</v>
      </c>
      <c r="AC47" s="123">
        <v>8.1999999999999993</v>
      </c>
      <c r="AD47" s="123">
        <v>0.41</v>
      </c>
    </row>
    <row r="48" spans="1:30" x14ac:dyDescent="0.3">
      <c r="A48" s="125" t="s">
        <v>815</v>
      </c>
      <c r="B48" s="123">
        <v>2695</v>
      </c>
      <c r="C48" s="123">
        <v>7.7881299999999998</v>
      </c>
      <c r="D48" s="123">
        <v>1.2010000000000001</v>
      </c>
      <c r="E48" s="123">
        <v>0.24299999999999999</v>
      </c>
      <c r="F48" s="123">
        <v>0.18337000000000001</v>
      </c>
      <c r="G48" s="123">
        <v>2.2440000000000002E-2</v>
      </c>
      <c r="H48" s="123">
        <v>3875.3088899999998</v>
      </c>
      <c r="I48" s="125" t="s">
        <v>1448</v>
      </c>
      <c r="J48" s="125" t="s">
        <v>1448</v>
      </c>
      <c r="K48" s="123">
        <v>0.36817</v>
      </c>
      <c r="L48" s="123">
        <v>22.995280000000001</v>
      </c>
      <c r="M48" s="123">
        <v>79.638760000000005</v>
      </c>
      <c r="N48" s="123">
        <v>0.24940999999999999</v>
      </c>
      <c r="O48" s="123">
        <v>1.1100000000000001E-3</v>
      </c>
      <c r="P48" s="123">
        <v>2411.09</v>
      </c>
      <c r="Q48" s="123">
        <v>0.84899999999999998</v>
      </c>
      <c r="R48" s="125" t="s">
        <v>1448</v>
      </c>
      <c r="S48" s="123">
        <v>0.153</v>
      </c>
      <c r="T48" s="123">
        <v>0.48899999999999999</v>
      </c>
      <c r="U48" s="123">
        <v>55.77</v>
      </c>
      <c r="V48" s="123">
        <v>259.536</v>
      </c>
      <c r="W48" s="123">
        <v>1.6E-2</v>
      </c>
      <c r="X48" s="123">
        <v>0.02</v>
      </c>
      <c r="Y48" s="123">
        <v>11.2</v>
      </c>
      <c r="Z48" s="123">
        <v>0.14799999999999999</v>
      </c>
      <c r="AA48" s="123">
        <v>0.21096999999999999</v>
      </c>
      <c r="AB48" s="123">
        <v>0.35363</v>
      </c>
      <c r="AC48" s="123">
        <v>8.1999999999999993</v>
      </c>
      <c r="AD48" s="123">
        <v>0.41</v>
      </c>
    </row>
    <row r="49" spans="1:30" x14ac:dyDescent="0.3">
      <c r="A49" s="125" t="s">
        <v>816</v>
      </c>
      <c r="B49" s="123">
        <v>2695</v>
      </c>
      <c r="C49" s="123">
        <v>7.5643399999999996</v>
      </c>
      <c r="D49" s="123">
        <v>1.2190000000000001</v>
      </c>
      <c r="E49" s="123">
        <v>0.23899999999999999</v>
      </c>
      <c r="F49" s="123">
        <v>0.18781999999999999</v>
      </c>
      <c r="G49" s="123">
        <v>2.3369999999999998E-2</v>
      </c>
      <c r="H49" s="123">
        <v>3875.3101099999999</v>
      </c>
      <c r="I49" s="125" t="s">
        <v>1448</v>
      </c>
      <c r="J49" s="125" t="s">
        <v>1448</v>
      </c>
      <c r="K49" s="123">
        <v>0.41155000000000003</v>
      </c>
      <c r="L49" s="123">
        <v>22.9984</v>
      </c>
      <c r="M49" s="125" t="s">
        <v>1448</v>
      </c>
      <c r="N49" s="123">
        <v>0.24940999999999999</v>
      </c>
      <c r="O49" s="123">
        <v>1.1100000000000001E-3</v>
      </c>
      <c r="P49" s="123">
        <v>2411.0100000000002</v>
      </c>
      <c r="Q49" s="123">
        <v>0.84</v>
      </c>
      <c r="R49" s="125" t="s">
        <v>1448</v>
      </c>
      <c r="S49" s="123">
        <v>0.153</v>
      </c>
      <c r="T49" s="123">
        <v>0.48599999999999999</v>
      </c>
      <c r="U49" s="125" t="s">
        <v>1448</v>
      </c>
      <c r="V49" s="123">
        <v>259.52699999999999</v>
      </c>
      <c r="W49" s="123">
        <v>1.7999999999999999E-2</v>
      </c>
      <c r="X49" s="123">
        <v>2.5999999999999999E-2</v>
      </c>
      <c r="Y49" s="123">
        <v>11.2</v>
      </c>
      <c r="Z49" s="123">
        <v>0.14799999999999999</v>
      </c>
      <c r="AA49" s="123">
        <v>0.27739999999999998</v>
      </c>
      <c r="AB49" s="123">
        <v>0.29126000000000002</v>
      </c>
      <c r="AC49" s="123">
        <v>8.1300000000000008</v>
      </c>
      <c r="AD49" s="123">
        <v>0.39200000000000002</v>
      </c>
    </row>
    <row r="50" spans="1:30" x14ac:dyDescent="0.3">
      <c r="A50" s="125" t="s">
        <v>817</v>
      </c>
      <c r="B50" s="123">
        <v>2695</v>
      </c>
      <c r="C50" s="123">
        <v>7.5643399999999996</v>
      </c>
      <c r="D50" s="123">
        <v>1.2190000000000001</v>
      </c>
      <c r="E50" s="123">
        <v>0.23899999999999999</v>
      </c>
      <c r="F50" s="123">
        <v>0.18781999999999999</v>
      </c>
      <c r="G50" s="123">
        <v>2.3369999999999998E-2</v>
      </c>
      <c r="H50" s="123">
        <v>3875.3101099999999</v>
      </c>
      <c r="I50" s="125" t="s">
        <v>1448</v>
      </c>
      <c r="J50" s="125" t="s">
        <v>1448</v>
      </c>
      <c r="K50" s="123">
        <v>0.41155000000000003</v>
      </c>
      <c r="L50" s="123">
        <v>22.9984</v>
      </c>
      <c r="M50" s="125" t="s">
        <v>1448</v>
      </c>
      <c r="N50" s="123">
        <v>0.24940999999999999</v>
      </c>
      <c r="O50" s="123">
        <v>1.1100000000000001E-3</v>
      </c>
      <c r="P50" s="123">
        <v>2411.0100000000002</v>
      </c>
      <c r="Q50" s="123">
        <v>0.84</v>
      </c>
      <c r="R50" s="125" t="s">
        <v>1448</v>
      </c>
      <c r="S50" s="123">
        <v>0.153</v>
      </c>
      <c r="T50" s="123">
        <v>0.48599999999999999</v>
      </c>
      <c r="U50" s="125" t="s">
        <v>1448</v>
      </c>
      <c r="V50" s="123">
        <v>259.52699999999999</v>
      </c>
      <c r="W50" s="123">
        <v>1.7999999999999999E-2</v>
      </c>
      <c r="X50" s="123">
        <v>2.5999999999999999E-2</v>
      </c>
      <c r="Y50" s="123">
        <v>11.2</v>
      </c>
      <c r="Z50" s="123">
        <v>0.14799999999999999</v>
      </c>
      <c r="AA50" s="123">
        <v>0.27739999999999998</v>
      </c>
      <c r="AB50" s="123">
        <v>0.29126000000000002</v>
      </c>
      <c r="AC50" s="123">
        <v>8.1300000000000008</v>
      </c>
      <c r="AD50" s="123">
        <v>0.39200000000000002</v>
      </c>
    </row>
    <row r="51" spans="1:30" x14ac:dyDescent="0.3">
      <c r="A51" s="125" t="s">
        <v>818</v>
      </c>
      <c r="B51" s="123">
        <v>2695</v>
      </c>
      <c r="C51" s="123">
        <v>7.3401899999999998</v>
      </c>
      <c r="D51" s="123">
        <v>1.234</v>
      </c>
      <c r="E51" s="123">
        <v>0.218</v>
      </c>
      <c r="F51" s="123">
        <v>0.20982999999999999</v>
      </c>
      <c r="G51" s="123">
        <v>2.163E-2</v>
      </c>
      <c r="H51" s="123">
        <v>3875.3113199999998</v>
      </c>
      <c r="I51" s="125" t="s">
        <v>1448</v>
      </c>
      <c r="J51" s="125" t="s">
        <v>1448</v>
      </c>
      <c r="K51" s="123">
        <v>0.48914999999999997</v>
      </c>
      <c r="L51" s="123">
        <v>23.00151</v>
      </c>
      <c r="M51" s="125" t="s">
        <v>1448</v>
      </c>
      <c r="N51" s="123">
        <v>0.24940999999999999</v>
      </c>
      <c r="O51" s="123">
        <v>1.1100000000000001E-3</v>
      </c>
      <c r="P51" s="123">
        <v>2410.85</v>
      </c>
      <c r="Q51" s="123">
        <v>0.82099999999999995</v>
      </c>
      <c r="R51" s="125" t="s">
        <v>1448</v>
      </c>
      <c r="S51" s="123">
        <v>0.152</v>
      </c>
      <c r="T51" s="123">
        <v>0.48599999999999999</v>
      </c>
      <c r="U51" s="125" t="s">
        <v>1448</v>
      </c>
      <c r="V51" s="123">
        <v>259.51900000000001</v>
      </c>
      <c r="W51" s="123">
        <v>4.1000000000000002E-2</v>
      </c>
      <c r="X51" s="123">
        <v>3.3000000000000002E-2</v>
      </c>
      <c r="Y51" s="123">
        <v>11.2</v>
      </c>
      <c r="Z51" s="123">
        <v>0.14000000000000001</v>
      </c>
      <c r="AA51" s="123">
        <v>0.35258</v>
      </c>
      <c r="AB51" s="123">
        <v>0.2208</v>
      </c>
      <c r="AC51" s="123">
        <v>8.06</v>
      </c>
      <c r="AD51" s="123">
        <v>0.375</v>
      </c>
    </row>
    <row r="52" spans="1:30" x14ac:dyDescent="0.3">
      <c r="A52" s="125" t="s">
        <v>819</v>
      </c>
      <c r="B52" s="123">
        <v>2695</v>
      </c>
      <c r="C52" s="123">
        <v>7.3401899999999998</v>
      </c>
      <c r="D52" s="123">
        <v>1.234</v>
      </c>
      <c r="E52" s="123">
        <v>0.218</v>
      </c>
      <c r="F52" s="123">
        <v>0.20982999999999999</v>
      </c>
      <c r="G52" s="123">
        <v>2.163E-2</v>
      </c>
      <c r="H52" s="123">
        <v>3875.3113199999998</v>
      </c>
      <c r="I52" s="125" t="s">
        <v>1448</v>
      </c>
      <c r="J52" s="125" t="s">
        <v>1448</v>
      </c>
      <c r="K52" s="123">
        <v>0.48914999999999997</v>
      </c>
      <c r="L52" s="123">
        <v>23.00151</v>
      </c>
      <c r="M52" s="125" t="s">
        <v>1448</v>
      </c>
      <c r="N52" s="123">
        <v>0.24940999999999999</v>
      </c>
      <c r="O52" s="123">
        <v>1.1100000000000001E-3</v>
      </c>
      <c r="P52" s="123">
        <v>2410.85</v>
      </c>
      <c r="Q52" s="123">
        <v>0.82099999999999995</v>
      </c>
      <c r="R52" s="125" t="s">
        <v>1448</v>
      </c>
      <c r="S52" s="123">
        <v>0.152</v>
      </c>
      <c r="T52" s="123">
        <v>0.48599999999999999</v>
      </c>
      <c r="U52" s="125" t="s">
        <v>1448</v>
      </c>
      <c r="V52" s="123">
        <v>259.51900000000001</v>
      </c>
      <c r="W52" s="123">
        <v>4.1000000000000002E-2</v>
      </c>
      <c r="X52" s="123">
        <v>3.3000000000000002E-2</v>
      </c>
      <c r="Y52" s="123">
        <v>11.2</v>
      </c>
      <c r="Z52" s="123">
        <v>0.14000000000000001</v>
      </c>
      <c r="AA52" s="123">
        <v>0.35258</v>
      </c>
      <c r="AB52" s="123">
        <v>0.2208</v>
      </c>
      <c r="AC52" s="123">
        <v>8.06</v>
      </c>
      <c r="AD52" s="123">
        <v>0.375</v>
      </c>
    </row>
    <row r="53" spans="1:30" x14ac:dyDescent="0.3">
      <c r="A53" s="125" t="s">
        <v>820</v>
      </c>
      <c r="B53" s="123">
        <v>2695</v>
      </c>
      <c r="C53" s="123">
        <v>7.1158400000000004</v>
      </c>
      <c r="D53" s="123">
        <v>1.252</v>
      </c>
      <c r="E53" s="123">
        <v>0.19800000000000001</v>
      </c>
      <c r="F53" s="123">
        <v>0.23626</v>
      </c>
      <c r="G53" s="123">
        <v>2.1739999999999999E-2</v>
      </c>
      <c r="H53" s="123">
        <v>3875.2988300000002</v>
      </c>
      <c r="I53" s="125" t="s">
        <v>1448</v>
      </c>
      <c r="J53" s="125" t="s">
        <v>1448</v>
      </c>
      <c r="K53" s="123">
        <v>0.56693000000000005</v>
      </c>
      <c r="L53" s="123">
        <v>22.969629999999999</v>
      </c>
      <c r="M53" s="125" t="s">
        <v>1448</v>
      </c>
      <c r="N53" s="123">
        <v>0.24424000000000001</v>
      </c>
      <c r="O53" s="123">
        <v>1.1100000000000001E-3</v>
      </c>
      <c r="P53" s="123">
        <v>2410.71</v>
      </c>
      <c r="Q53" s="123">
        <v>0.80500000000000005</v>
      </c>
      <c r="R53" s="125" t="s">
        <v>1448</v>
      </c>
      <c r="S53" s="123">
        <v>0.152</v>
      </c>
      <c r="T53" s="123">
        <v>0.49099999999999999</v>
      </c>
      <c r="U53" s="125" t="s">
        <v>1448</v>
      </c>
      <c r="V53" s="123">
        <v>259.51</v>
      </c>
      <c r="W53" s="123">
        <v>6.3E-2</v>
      </c>
      <c r="X53" s="123">
        <v>4.1000000000000002E-2</v>
      </c>
      <c r="Y53" s="123">
        <v>11.2</v>
      </c>
      <c r="Z53" s="123">
        <v>0.125</v>
      </c>
      <c r="AA53" s="123">
        <v>0.42220000000000002</v>
      </c>
      <c r="AB53" s="123">
        <v>0.15165999999999999</v>
      </c>
      <c r="AC53" s="123">
        <v>7.99</v>
      </c>
      <c r="AD53" s="123">
        <v>0.35799999999999998</v>
      </c>
    </row>
    <row r="54" spans="1:30" x14ac:dyDescent="0.3">
      <c r="A54" s="125" t="s">
        <v>821</v>
      </c>
      <c r="B54" s="123">
        <v>2695</v>
      </c>
      <c r="C54" s="123">
        <v>7.1158400000000004</v>
      </c>
      <c r="D54" s="123">
        <v>1.252</v>
      </c>
      <c r="E54" s="123">
        <v>0.19800000000000001</v>
      </c>
      <c r="F54" s="123">
        <v>0.23626</v>
      </c>
      <c r="G54" s="123">
        <v>2.1739999999999999E-2</v>
      </c>
      <c r="H54" s="123">
        <v>3875.2988300000002</v>
      </c>
      <c r="I54" s="125" t="s">
        <v>1448</v>
      </c>
      <c r="J54" s="125" t="s">
        <v>1448</v>
      </c>
      <c r="K54" s="123">
        <v>0.56693000000000005</v>
      </c>
      <c r="L54" s="123">
        <v>22.969629999999999</v>
      </c>
      <c r="M54" s="125" t="s">
        <v>1448</v>
      </c>
      <c r="N54" s="123">
        <v>0.24424000000000001</v>
      </c>
      <c r="O54" s="123">
        <v>1.1100000000000001E-3</v>
      </c>
      <c r="P54" s="123">
        <v>2410.71</v>
      </c>
      <c r="Q54" s="123">
        <v>0.80500000000000005</v>
      </c>
      <c r="R54" s="125" t="s">
        <v>1448</v>
      </c>
      <c r="S54" s="123">
        <v>0.152</v>
      </c>
      <c r="T54" s="123">
        <v>0.49099999999999999</v>
      </c>
      <c r="U54" s="125" t="s">
        <v>1448</v>
      </c>
      <c r="V54" s="123">
        <v>259.51</v>
      </c>
      <c r="W54" s="123">
        <v>6.3E-2</v>
      </c>
      <c r="X54" s="123">
        <v>4.1000000000000002E-2</v>
      </c>
      <c r="Y54" s="123">
        <v>11.2</v>
      </c>
      <c r="Z54" s="123">
        <v>0.125</v>
      </c>
      <c r="AA54" s="123">
        <v>0.42220000000000002</v>
      </c>
      <c r="AB54" s="123">
        <v>0.15165999999999999</v>
      </c>
      <c r="AC54" s="123">
        <v>7.99</v>
      </c>
      <c r="AD54" s="123">
        <v>0.35799999999999998</v>
      </c>
    </row>
    <row r="55" spans="1:30" x14ac:dyDescent="0.3">
      <c r="A55" s="125" t="s">
        <v>822</v>
      </c>
      <c r="B55" s="123">
        <v>2695</v>
      </c>
      <c r="C55" s="123">
        <v>6.8746999999999998</v>
      </c>
      <c r="D55" s="123">
        <v>1.294</v>
      </c>
      <c r="E55" s="123">
        <v>0.19400000000000001</v>
      </c>
      <c r="F55" s="123">
        <v>0.24540999999999999</v>
      </c>
      <c r="G55" s="123">
        <v>1.8859999999999998E-2</v>
      </c>
      <c r="H55" s="123">
        <v>3875.2863299999999</v>
      </c>
      <c r="I55" s="125" t="s">
        <v>1448</v>
      </c>
      <c r="J55" s="125" t="s">
        <v>1448</v>
      </c>
      <c r="K55" s="123">
        <v>0.64495000000000002</v>
      </c>
      <c r="L55" s="123">
        <v>22.937760000000001</v>
      </c>
      <c r="M55" s="125" t="s">
        <v>1448</v>
      </c>
      <c r="N55" s="123">
        <v>0.24424000000000001</v>
      </c>
      <c r="O55" s="123">
        <v>1.1100000000000001E-3</v>
      </c>
      <c r="P55" s="123">
        <v>2410.5700000000002</v>
      </c>
      <c r="Q55" s="123">
        <v>0.78800000000000003</v>
      </c>
      <c r="R55" s="125" t="s">
        <v>1448</v>
      </c>
      <c r="S55" s="123">
        <v>0.152</v>
      </c>
      <c r="T55" s="123">
        <v>0.48699999999999999</v>
      </c>
      <c r="U55" s="125" t="s">
        <v>1448</v>
      </c>
      <c r="V55" s="123">
        <v>259.50099999999998</v>
      </c>
      <c r="W55" s="123">
        <v>8.5999999999999993E-2</v>
      </c>
      <c r="X55" s="123">
        <v>4.9000000000000002E-2</v>
      </c>
      <c r="Y55" s="123">
        <v>11.2</v>
      </c>
      <c r="Z55" s="123">
        <v>0.125</v>
      </c>
      <c r="AA55" s="123">
        <v>0.49292000000000002</v>
      </c>
      <c r="AB55" s="123">
        <v>8.1909999999999997E-2</v>
      </c>
      <c r="AC55" s="123">
        <v>7.9</v>
      </c>
      <c r="AD55" s="123">
        <v>0.34100000000000003</v>
      </c>
    </row>
    <row r="56" spans="1:30" x14ac:dyDescent="0.3">
      <c r="A56" s="125" t="s">
        <v>823</v>
      </c>
      <c r="B56" s="123">
        <v>2695</v>
      </c>
      <c r="C56" s="123">
        <v>6.8746999999999998</v>
      </c>
      <c r="D56" s="123">
        <v>1.294</v>
      </c>
      <c r="E56" s="123">
        <v>0.19400000000000001</v>
      </c>
      <c r="F56" s="123">
        <v>0.24540999999999999</v>
      </c>
      <c r="G56" s="123">
        <v>1.8859999999999998E-2</v>
      </c>
      <c r="H56" s="123">
        <v>3875.2863299999999</v>
      </c>
      <c r="I56" s="125" t="s">
        <v>1448</v>
      </c>
      <c r="J56" s="125" t="s">
        <v>1448</v>
      </c>
      <c r="K56" s="123">
        <v>0.64495000000000002</v>
      </c>
      <c r="L56" s="123">
        <v>22.937760000000001</v>
      </c>
      <c r="M56" s="125" t="s">
        <v>1448</v>
      </c>
      <c r="N56" s="123">
        <v>0.24424000000000001</v>
      </c>
      <c r="O56" s="123">
        <v>1.1100000000000001E-3</v>
      </c>
      <c r="P56" s="123">
        <v>2410.5700000000002</v>
      </c>
      <c r="Q56" s="123">
        <v>0.78800000000000003</v>
      </c>
      <c r="R56" s="125" t="s">
        <v>1448</v>
      </c>
      <c r="S56" s="123">
        <v>0.152</v>
      </c>
      <c r="T56" s="123">
        <v>0.48699999999999999</v>
      </c>
      <c r="U56" s="125" t="s">
        <v>1448</v>
      </c>
      <c r="V56" s="123">
        <v>259.50099999999998</v>
      </c>
      <c r="W56" s="123">
        <v>8.5999999999999993E-2</v>
      </c>
      <c r="X56" s="123">
        <v>4.9000000000000002E-2</v>
      </c>
      <c r="Y56" s="123">
        <v>11.2</v>
      </c>
      <c r="Z56" s="123">
        <v>0.125</v>
      </c>
      <c r="AA56" s="123">
        <v>0.49292000000000002</v>
      </c>
      <c r="AB56" s="123">
        <v>8.1909999999999997E-2</v>
      </c>
      <c r="AC56" s="123">
        <v>7.9</v>
      </c>
      <c r="AD56" s="123">
        <v>0.34100000000000003</v>
      </c>
    </row>
    <row r="57" spans="1:30" x14ac:dyDescent="0.3">
      <c r="A57" s="125" t="s">
        <v>824</v>
      </c>
      <c r="B57" s="123">
        <v>2695</v>
      </c>
      <c r="C57" s="123">
        <v>6.6209199999999999</v>
      </c>
      <c r="D57" s="123">
        <v>1.3089999999999999</v>
      </c>
      <c r="E57" s="123">
        <v>0.183</v>
      </c>
      <c r="F57" s="123">
        <v>0.25629000000000002</v>
      </c>
      <c r="G57" s="123">
        <v>1.8950000000000002E-2</v>
      </c>
      <c r="H57" s="123">
        <v>3875.2890699999998</v>
      </c>
      <c r="I57" s="125" t="s">
        <v>1448</v>
      </c>
      <c r="J57" s="125" t="s">
        <v>1448</v>
      </c>
      <c r="K57" s="123">
        <v>0.70309999999999995</v>
      </c>
      <c r="L57" s="123">
        <v>22.934650000000001</v>
      </c>
      <c r="M57" s="125" t="s">
        <v>1448</v>
      </c>
      <c r="N57" s="123">
        <v>0.24424000000000001</v>
      </c>
      <c r="O57" s="123">
        <v>1.1100000000000001E-3</v>
      </c>
      <c r="P57" s="123">
        <v>2410.5</v>
      </c>
      <c r="Q57" s="123">
        <v>0.78</v>
      </c>
      <c r="R57" s="125" t="s">
        <v>1448</v>
      </c>
      <c r="S57" s="123">
        <v>0.152</v>
      </c>
      <c r="T57" s="123">
        <v>0.48899999999999999</v>
      </c>
      <c r="U57" s="125" t="s">
        <v>1448</v>
      </c>
      <c r="V57" s="123">
        <v>259.49200000000002</v>
      </c>
      <c r="W57" s="123">
        <v>0.115</v>
      </c>
      <c r="X57" s="123">
        <v>5.8000000000000003E-2</v>
      </c>
      <c r="Y57" s="123">
        <v>11.2</v>
      </c>
      <c r="Z57" s="123">
        <v>0.13100000000000001</v>
      </c>
      <c r="AA57" s="123">
        <v>0.56067</v>
      </c>
      <c r="AB57" s="123">
        <v>1.9230000000000001E-2</v>
      </c>
      <c r="AC57" s="123">
        <v>7.82</v>
      </c>
      <c r="AD57" s="123">
        <v>0.32300000000000001</v>
      </c>
    </row>
    <row r="58" spans="1:30" x14ac:dyDescent="0.3">
      <c r="A58" s="126" t="s">
        <v>825</v>
      </c>
      <c r="B58" s="132">
        <v>2695</v>
      </c>
      <c r="C58" s="132">
        <v>6.6209199999999999</v>
      </c>
      <c r="D58" s="132">
        <v>1.3089999999999999</v>
      </c>
      <c r="E58" s="132">
        <v>0.183</v>
      </c>
      <c r="F58" s="132">
        <v>0.25629000000000002</v>
      </c>
      <c r="G58" s="132">
        <v>1.8950000000000002E-2</v>
      </c>
      <c r="H58" s="132">
        <v>3875.2890699999998</v>
      </c>
      <c r="I58" s="126" t="s">
        <v>1448</v>
      </c>
      <c r="J58" s="126" t="s">
        <v>1448</v>
      </c>
      <c r="K58" s="132">
        <v>0.70309999999999995</v>
      </c>
      <c r="L58" s="132">
        <v>22.934650000000001</v>
      </c>
      <c r="M58" s="126" t="s">
        <v>1448</v>
      </c>
      <c r="N58" s="132">
        <v>0.24424000000000001</v>
      </c>
      <c r="O58" s="132">
        <v>1.1100000000000001E-3</v>
      </c>
      <c r="P58" s="132">
        <v>2410.5</v>
      </c>
      <c r="Q58" s="132">
        <v>0.78</v>
      </c>
      <c r="R58" s="126" t="s">
        <v>1448</v>
      </c>
      <c r="S58" s="132">
        <v>0.152</v>
      </c>
      <c r="T58" s="132">
        <v>0.48899999999999999</v>
      </c>
      <c r="U58" s="126" t="s">
        <v>1448</v>
      </c>
      <c r="V58" s="132">
        <v>259.49200000000002</v>
      </c>
      <c r="W58" s="132">
        <v>0.115</v>
      </c>
      <c r="X58" s="132">
        <v>5.8000000000000003E-2</v>
      </c>
      <c r="Y58" s="132">
        <v>11.2</v>
      </c>
      <c r="Z58" s="132">
        <v>0.13100000000000001</v>
      </c>
      <c r="AA58" s="132">
        <v>0.56067</v>
      </c>
      <c r="AB58" s="132">
        <v>1.9230000000000001E-2</v>
      </c>
      <c r="AC58" s="132">
        <v>7.82</v>
      </c>
      <c r="AD58" s="132">
        <v>0.32300000000000001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1480</v>
      </c>
      <c r="C5" s="1"/>
      <c r="D5" s="1"/>
      <c r="E5" s="1"/>
      <c r="F5" s="1"/>
      <c r="G5" s="1"/>
      <c r="H5" s="1"/>
    </row>
    <row r="6" spans="1:8" ht="27.6" x14ac:dyDescent="0.3">
      <c r="A6" s="1"/>
      <c r="B6" s="3" t="s">
        <v>38</v>
      </c>
      <c r="C6" s="3" t="s">
        <v>3</v>
      </c>
      <c r="D6" s="3" t="s">
        <v>1481</v>
      </c>
      <c r="E6" s="3" t="s">
        <v>7</v>
      </c>
      <c r="F6" s="3" t="s">
        <v>8</v>
      </c>
      <c r="G6" s="3" t="s">
        <v>1482</v>
      </c>
      <c r="H6" s="3" t="s">
        <v>1483</v>
      </c>
    </row>
    <row r="7" spans="1:8" x14ac:dyDescent="0.3">
      <c r="A7" s="1"/>
      <c r="B7" s="86" t="s">
        <v>42</v>
      </c>
      <c r="C7" s="6" t="s">
        <v>50</v>
      </c>
      <c r="D7" s="6" t="s">
        <v>1484</v>
      </c>
      <c r="E7" s="86" t="s">
        <v>1485</v>
      </c>
      <c r="F7" s="86" t="s">
        <v>1486</v>
      </c>
      <c r="G7" s="146">
        <v>0.15</v>
      </c>
      <c r="H7" s="86"/>
    </row>
    <row r="8" spans="1:8" x14ac:dyDescent="0.3">
      <c r="A8" s="1"/>
      <c r="B8" s="86" t="s">
        <v>42</v>
      </c>
      <c r="C8" s="6" t="s">
        <v>50</v>
      </c>
      <c r="D8" s="6" t="s">
        <v>1487</v>
      </c>
      <c r="E8" s="86" t="s">
        <v>1485</v>
      </c>
      <c r="F8" s="86" t="s">
        <v>1486</v>
      </c>
      <c r="G8" s="146">
        <v>5</v>
      </c>
      <c r="H8" s="86"/>
    </row>
    <row r="9" spans="1:8" x14ac:dyDescent="0.3">
      <c r="A9" s="1"/>
      <c r="B9" s="86" t="s">
        <v>42</v>
      </c>
      <c r="C9" s="6" t="s">
        <v>50</v>
      </c>
      <c r="D9" s="6" t="s">
        <v>1488</v>
      </c>
      <c r="E9" s="86" t="s">
        <v>1485</v>
      </c>
      <c r="F9" s="86" t="s">
        <v>1486</v>
      </c>
      <c r="G9" s="146">
        <v>0</v>
      </c>
      <c r="H9" s="86"/>
    </row>
    <row r="10" spans="1:8" x14ac:dyDescent="0.3">
      <c r="A10" s="1"/>
      <c r="B10" s="86" t="s">
        <v>42</v>
      </c>
      <c r="C10" s="6" t="s">
        <v>50</v>
      </c>
      <c r="D10" s="6" t="s">
        <v>1489</v>
      </c>
      <c r="E10" s="86" t="s">
        <v>1485</v>
      </c>
      <c r="F10" s="86" t="s">
        <v>1486</v>
      </c>
      <c r="G10" s="146">
        <v>5</v>
      </c>
      <c r="H10" s="86"/>
    </row>
    <row r="11" spans="1:8" x14ac:dyDescent="0.3">
      <c r="A11" s="1"/>
      <c r="B11" s="86" t="s">
        <v>42</v>
      </c>
      <c r="C11" s="6" t="s">
        <v>50</v>
      </c>
      <c r="D11" s="6" t="s">
        <v>1490</v>
      </c>
      <c r="E11" s="86" t="s">
        <v>1485</v>
      </c>
      <c r="F11" s="86" t="s">
        <v>1486</v>
      </c>
      <c r="G11" s="146">
        <v>1</v>
      </c>
      <c r="H11" s="86"/>
    </row>
    <row r="12" spans="1:8" x14ac:dyDescent="0.3">
      <c r="A12" s="1"/>
      <c r="B12" s="86" t="s">
        <v>42</v>
      </c>
      <c r="C12" s="6" t="s">
        <v>50</v>
      </c>
      <c r="D12" s="6" t="s">
        <v>1491</v>
      </c>
      <c r="E12" s="86" t="s">
        <v>1485</v>
      </c>
      <c r="F12" s="86" t="s">
        <v>1486</v>
      </c>
      <c r="G12" s="146">
        <v>0</v>
      </c>
      <c r="H12" s="86"/>
    </row>
    <row r="13" spans="1:8" x14ac:dyDescent="0.3">
      <c r="A13" s="1"/>
      <c r="B13" s="86" t="s">
        <v>42</v>
      </c>
      <c r="C13" s="6" t="s">
        <v>50</v>
      </c>
      <c r="D13" s="6" t="s">
        <v>1492</v>
      </c>
      <c r="E13" s="86" t="s">
        <v>1485</v>
      </c>
      <c r="F13" s="86" t="s">
        <v>1486</v>
      </c>
      <c r="G13" s="146">
        <v>0</v>
      </c>
      <c r="H13" s="86"/>
    </row>
    <row r="14" spans="1:8" x14ac:dyDescent="0.3">
      <c r="A14" s="1"/>
      <c r="B14" s="86" t="s">
        <v>42</v>
      </c>
      <c r="C14" s="6" t="s">
        <v>566</v>
      </c>
      <c r="D14" s="6" t="s">
        <v>1469</v>
      </c>
      <c r="E14" s="86" t="s">
        <v>1485</v>
      </c>
      <c r="F14" s="86" t="s">
        <v>1486</v>
      </c>
      <c r="G14" s="146">
        <v>0.25</v>
      </c>
      <c r="H14" s="86"/>
    </row>
    <row r="15" spans="1:8" x14ac:dyDescent="0.3">
      <c r="A15" s="1"/>
      <c r="B15" s="86" t="s">
        <v>42</v>
      </c>
      <c r="C15" s="6" t="s">
        <v>55</v>
      </c>
      <c r="D15" s="6" t="s">
        <v>1493</v>
      </c>
      <c r="E15" s="86" t="s">
        <v>1485</v>
      </c>
      <c r="F15" s="86" t="s">
        <v>1486</v>
      </c>
      <c r="G15" s="146">
        <v>0.82</v>
      </c>
      <c r="H15" s="86"/>
    </row>
    <row r="16" spans="1:8" x14ac:dyDescent="0.3">
      <c r="A16" s="1"/>
      <c r="B16" s="86" t="s">
        <v>42</v>
      </c>
      <c r="C16" s="6" t="s">
        <v>55</v>
      </c>
      <c r="D16" s="6" t="s">
        <v>1494</v>
      </c>
      <c r="E16" s="86" t="s">
        <v>1485</v>
      </c>
      <c r="F16" s="86" t="s">
        <v>1486</v>
      </c>
      <c r="G16" s="146">
        <v>7.0000000000000007E-2</v>
      </c>
      <c r="H16" s="86"/>
    </row>
    <row r="17" spans="1:8" x14ac:dyDescent="0.3">
      <c r="A17" s="1"/>
      <c r="B17" s="86" t="s">
        <v>42</v>
      </c>
      <c r="C17" s="6" t="s">
        <v>55</v>
      </c>
      <c r="D17" s="6" t="s">
        <v>1495</v>
      </c>
      <c r="E17" s="86" t="s">
        <v>1485</v>
      </c>
      <c r="F17" s="86" t="s">
        <v>1486</v>
      </c>
      <c r="G17" s="146">
        <v>0.39</v>
      </c>
      <c r="H17" s="86"/>
    </row>
    <row r="18" spans="1:8" x14ac:dyDescent="0.3">
      <c r="A18" s="1"/>
      <c r="B18" s="86" t="s">
        <v>42</v>
      </c>
      <c r="C18" s="6" t="s">
        <v>55</v>
      </c>
      <c r="D18" s="6" t="s">
        <v>1496</v>
      </c>
      <c r="E18" s="86" t="s">
        <v>1485</v>
      </c>
      <c r="F18" s="86" t="s">
        <v>1486</v>
      </c>
      <c r="G18" s="146">
        <v>2.92</v>
      </c>
      <c r="H18" s="86"/>
    </row>
    <row r="19" spans="1:8" x14ac:dyDescent="0.3">
      <c r="A19" s="1"/>
      <c r="B19" s="86" t="s">
        <v>42</v>
      </c>
      <c r="C19" s="6" t="s">
        <v>55</v>
      </c>
      <c r="D19" s="6" t="s">
        <v>1497</v>
      </c>
      <c r="E19" s="86" t="s">
        <v>1485</v>
      </c>
      <c r="F19" s="86" t="s">
        <v>1486</v>
      </c>
      <c r="G19" s="146">
        <v>0.17</v>
      </c>
      <c r="H19" s="86"/>
    </row>
    <row r="20" spans="1:8" x14ac:dyDescent="0.3">
      <c r="A20" s="1"/>
      <c r="B20" s="86" t="s">
        <v>42</v>
      </c>
      <c r="C20" s="6" t="s">
        <v>55</v>
      </c>
      <c r="D20" s="6" t="s">
        <v>1498</v>
      </c>
      <c r="E20" s="86" t="s">
        <v>1485</v>
      </c>
      <c r="F20" s="86" t="s">
        <v>1486</v>
      </c>
      <c r="G20" s="146">
        <v>1.5</v>
      </c>
      <c r="H20" s="86"/>
    </row>
    <row r="21" spans="1:8" x14ac:dyDescent="0.3">
      <c r="A21" s="1"/>
      <c r="B21" s="86" t="s">
        <v>42</v>
      </c>
      <c r="C21" s="6" t="s">
        <v>55</v>
      </c>
      <c r="D21" s="6" t="s">
        <v>1499</v>
      </c>
      <c r="E21" s="86" t="s">
        <v>1485</v>
      </c>
      <c r="F21" s="86" t="s">
        <v>1486</v>
      </c>
      <c r="G21" s="146">
        <v>0.53</v>
      </c>
      <c r="H21" s="86"/>
    </row>
    <row r="22" spans="1:8" x14ac:dyDescent="0.3">
      <c r="A22" s="1"/>
      <c r="B22" s="86" t="s">
        <v>42</v>
      </c>
      <c r="C22" s="6" t="s">
        <v>55</v>
      </c>
      <c r="D22" s="6" t="s">
        <v>1500</v>
      </c>
      <c r="E22" s="86" t="s">
        <v>1485</v>
      </c>
      <c r="F22" s="86" t="s">
        <v>1486</v>
      </c>
      <c r="G22" s="146">
        <v>0.06</v>
      </c>
      <c r="H22" s="86"/>
    </row>
    <row r="23" spans="1:8" x14ac:dyDescent="0.3">
      <c r="A23" s="1"/>
      <c r="B23" s="86" t="s">
        <v>42</v>
      </c>
      <c r="C23" s="6" t="s">
        <v>55</v>
      </c>
      <c r="D23" s="6" t="s">
        <v>1501</v>
      </c>
      <c r="E23" s="86" t="s">
        <v>1485</v>
      </c>
      <c r="F23" s="86" t="s">
        <v>1486</v>
      </c>
      <c r="G23" s="146">
        <v>7.0000000000000007E-2</v>
      </c>
      <c r="H23" s="86"/>
    </row>
    <row r="24" spans="1:8" x14ac:dyDescent="0.3">
      <c r="A24" s="1"/>
      <c r="B24" s="86" t="s">
        <v>42</v>
      </c>
      <c r="C24" s="6" t="s">
        <v>55</v>
      </c>
      <c r="D24" s="6" t="s">
        <v>1502</v>
      </c>
      <c r="E24" s="86" t="s">
        <v>1485</v>
      </c>
      <c r="F24" s="86" t="s">
        <v>1486</v>
      </c>
      <c r="G24" s="146">
        <v>3.92</v>
      </c>
      <c r="H24" s="86"/>
    </row>
    <row r="25" spans="1:8" x14ac:dyDescent="0.3">
      <c r="A25" s="1"/>
      <c r="B25" s="86" t="s">
        <v>42</v>
      </c>
      <c r="C25" s="6" t="s">
        <v>55</v>
      </c>
      <c r="D25" s="6" t="s">
        <v>1503</v>
      </c>
      <c r="E25" s="86" t="s">
        <v>1485</v>
      </c>
      <c r="F25" s="86" t="s">
        <v>1486</v>
      </c>
      <c r="G25" s="146">
        <v>2.39</v>
      </c>
      <c r="H25" s="86"/>
    </row>
    <row r="26" spans="1:8" x14ac:dyDescent="0.3">
      <c r="A26" s="1"/>
      <c r="B26" s="86" t="s">
        <v>42</v>
      </c>
      <c r="C26" s="6" t="s">
        <v>55</v>
      </c>
      <c r="D26" s="6" t="s">
        <v>1504</v>
      </c>
      <c r="E26" s="86" t="s">
        <v>1485</v>
      </c>
      <c r="F26" s="86" t="s">
        <v>1486</v>
      </c>
      <c r="G26" s="146">
        <v>1.62</v>
      </c>
      <c r="H26" s="86"/>
    </row>
    <row r="27" spans="1:8" x14ac:dyDescent="0.3">
      <c r="A27" s="1"/>
      <c r="B27" s="86" t="s">
        <v>42</v>
      </c>
      <c r="C27" s="6" t="s">
        <v>55</v>
      </c>
      <c r="D27" s="6" t="s">
        <v>1505</v>
      </c>
      <c r="E27" s="86" t="s">
        <v>1485</v>
      </c>
      <c r="F27" s="86" t="s">
        <v>1486</v>
      </c>
      <c r="G27" s="146">
        <v>26.369</v>
      </c>
      <c r="H27" s="86"/>
    </row>
    <row r="28" spans="1:8" x14ac:dyDescent="0.3">
      <c r="A28" s="1"/>
      <c r="B28" s="86" t="s">
        <v>42</v>
      </c>
      <c r="C28" s="6" t="s">
        <v>55</v>
      </c>
      <c r="D28" s="6" t="s">
        <v>1506</v>
      </c>
      <c r="E28" s="86" t="s">
        <v>1485</v>
      </c>
      <c r="F28" s="86" t="s">
        <v>1486</v>
      </c>
      <c r="G28" s="146">
        <v>0.1</v>
      </c>
      <c r="H28" s="86"/>
    </row>
    <row r="29" spans="1:8" x14ac:dyDescent="0.3">
      <c r="A29" s="1"/>
      <c r="B29" s="86" t="s">
        <v>42</v>
      </c>
      <c r="C29" s="6" t="s">
        <v>55</v>
      </c>
      <c r="D29" s="6" t="s">
        <v>1507</v>
      </c>
      <c r="E29" s="86" t="s">
        <v>1485</v>
      </c>
      <c r="F29" s="86" t="s">
        <v>1486</v>
      </c>
      <c r="G29" s="146">
        <v>0.01</v>
      </c>
      <c r="H29" s="86"/>
    </row>
    <row r="30" spans="1:8" x14ac:dyDescent="0.3">
      <c r="A30" s="1"/>
      <c r="B30" s="86" t="s">
        <v>42</v>
      </c>
      <c r="C30" s="6" t="s">
        <v>55</v>
      </c>
      <c r="D30" s="6" t="s">
        <v>1508</v>
      </c>
      <c r="E30" s="86" t="s">
        <v>1485</v>
      </c>
      <c r="F30" s="86" t="s">
        <v>1486</v>
      </c>
      <c r="G30" s="146">
        <v>0.14000000000000001</v>
      </c>
      <c r="H30" s="86"/>
    </row>
    <row r="31" spans="1:8" x14ac:dyDescent="0.3">
      <c r="A31" s="1"/>
      <c r="B31" s="86" t="s">
        <v>42</v>
      </c>
      <c r="C31" s="6" t="s">
        <v>55</v>
      </c>
      <c r="D31" s="6" t="s">
        <v>1509</v>
      </c>
      <c r="E31" s="86" t="s">
        <v>1485</v>
      </c>
      <c r="F31" s="86" t="s">
        <v>1486</v>
      </c>
      <c r="G31" s="146">
        <v>0.96</v>
      </c>
      <c r="H31" s="86"/>
    </row>
    <row r="32" spans="1:8" x14ac:dyDescent="0.3">
      <c r="A32" s="1"/>
      <c r="B32" s="86" t="s">
        <v>42</v>
      </c>
      <c r="C32" s="6" t="s">
        <v>55</v>
      </c>
      <c r="D32" s="6" t="s">
        <v>1510</v>
      </c>
      <c r="E32" s="86" t="s">
        <v>1485</v>
      </c>
      <c r="F32" s="86" t="s">
        <v>1486</v>
      </c>
      <c r="G32" s="146">
        <v>1.31</v>
      </c>
      <c r="H32" s="86"/>
    </row>
    <row r="33" spans="1:8" x14ac:dyDescent="0.3">
      <c r="A33" s="1"/>
      <c r="B33" s="86" t="s">
        <v>42</v>
      </c>
      <c r="C33" s="6" t="s">
        <v>55</v>
      </c>
      <c r="D33" s="6" t="s">
        <v>1511</v>
      </c>
      <c r="E33" s="86" t="s">
        <v>1485</v>
      </c>
      <c r="F33" s="86" t="s">
        <v>1486</v>
      </c>
      <c r="G33" s="146">
        <v>0.17</v>
      </c>
      <c r="H33" s="86"/>
    </row>
    <row r="34" spans="1:8" x14ac:dyDescent="0.3">
      <c r="A34" s="1"/>
      <c r="B34" s="86" t="s">
        <v>42</v>
      </c>
      <c r="C34" s="6" t="s">
        <v>55</v>
      </c>
      <c r="D34" s="6" t="s">
        <v>1512</v>
      </c>
      <c r="E34" s="86" t="s">
        <v>1485</v>
      </c>
      <c r="F34" s="86" t="s">
        <v>1486</v>
      </c>
      <c r="G34" s="146">
        <v>0.12</v>
      </c>
      <c r="H34" s="86"/>
    </row>
    <row r="35" spans="1:8" x14ac:dyDescent="0.3">
      <c r="A35" s="1"/>
      <c r="B35" s="86" t="s">
        <v>42</v>
      </c>
      <c r="C35" s="6" t="s">
        <v>55</v>
      </c>
      <c r="D35" s="6" t="s">
        <v>1513</v>
      </c>
      <c r="E35" s="86" t="s">
        <v>1485</v>
      </c>
      <c r="F35" s="86" t="s">
        <v>1486</v>
      </c>
      <c r="G35" s="146">
        <v>1.89</v>
      </c>
      <c r="H35" s="86"/>
    </row>
    <row r="36" spans="1:8" x14ac:dyDescent="0.3">
      <c r="A36" s="1"/>
      <c r="B36" s="86" t="s">
        <v>42</v>
      </c>
      <c r="C36" s="6" t="s">
        <v>123</v>
      </c>
      <c r="D36" s="6" t="s">
        <v>1514</v>
      </c>
      <c r="E36" s="86" t="s">
        <v>1485</v>
      </c>
      <c r="F36" s="86" t="s">
        <v>1486</v>
      </c>
      <c r="G36" s="146">
        <v>26.37</v>
      </c>
      <c r="H36" s="86"/>
    </row>
    <row r="37" spans="1:8" x14ac:dyDescent="0.3">
      <c r="A37" s="1"/>
      <c r="B37" s="86" t="s">
        <v>42</v>
      </c>
      <c r="C37" s="6" t="s">
        <v>123</v>
      </c>
      <c r="D37" s="6" t="s">
        <v>1515</v>
      </c>
      <c r="E37" s="86" t="s">
        <v>1485</v>
      </c>
      <c r="F37" s="86" t="s">
        <v>1486</v>
      </c>
      <c r="G37" s="146">
        <v>5.0330000000000004</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1516</v>
      </c>
      <c r="C5" s="1"/>
      <c r="D5" s="1"/>
      <c r="E5" s="1"/>
      <c r="F5" s="1"/>
      <c r="G5" s="1"/>
      <c r="H5" s="1"/>
    </row>
    <row r="6" spans="1:8" ht="27.6" x14ac:dyDescent="0.3">
      <c r="A6" s="1"/>
      <c r="B6" s="3" t="s">
        <v>38</v>
      </c>
      <c r="C6" s="3" t="s">
        <v>3</v>
      </c>
      <c r="D6" s="3" t="s">
        <v>1481</v>
      </c>
      <c r="E6" s="3" t="s">
        <v>7</v>
      </c>
      <c r="F6" s="3" t="s">
        <v>8</v>
      </c>
      <c r="G6" s="3" t="s">
        <v>1482</v>
      </c>
      <c r="H6" s="3" t="s">
        <v>1483</v>
      </c>
    </row>
    <row r="7" spans="1:8" x14ac:dyDescent="0.3">
      <c r="A7" s="1"/>
      <c r="B7" s="86" t="s">
        <v>42</v>
      </c>
      <c r="C7" s="6" t="s">
        <v>50</v>
      </c>
      <c r="D7" s="6" t="s">
        <v>1414</v>
      </c>
      <c r="E7" s="86" t="s">
        <v>1485</v>
      </c>
      <c r="F7" s="86" t="s">
        <v>1486</v>
      </c>
      <c r="G7" s="146">
        <v>0</v>
      </c>
      <c r="H7" s="86"/>
    </row>
    <row r="8" spans="1:8" x14ac:dyDescent="0.3">
      <c r="A8" s="1"/>
      <c r="B8" s="86" t="s">
        <v>42</v>
      </c>
      <c r="C8" s="6" t="s">
        <v>50</v>
      </c>
      <c r="D8" s="6" t="s">
        <v>1413</v>
      </c>
      <c r="E8" s="86" t="s">
        <v>1485</v>
      </c>
      <c r="F8" s="86" t="s">
        <v>1486</v>
      </c>
      <c r="G8" s="146">
        <v>0</v>
      </c>
      <c r="H8" s="86"/>
    </row>
    <row r="9" spans="1:8" x14ac:dyDescent="0.3">
      <c r="A9" s="1"/>
      <c r="B9" s="86" t="s">
        <v>42</v>
      </c>
      <c r="C9" s="6" t="s">
        <v>50</v>
      </c>
      <c r="D9" s="6" t="s">
        <v>1484</v>
      </c>
      <c r="E9" s="86" t="s">
        <v>1485</v>
      </c>
      <c r="F9" s="86" t="s">
        <v>1486</v>
      </c>
      <c r="G9" s="146">
        <v>0</v>
      </c>
      <c r="H9" s="86"/>
    </row>
    <row r="10" spans="1:8" x14ac:dyDescent="0.3">
      <c r="A10" s="1"/>
      <c r="B10" s="86" t="s">
        <v>42</v>
      </c>
      <c r="C10" s="6" t="s">
        <v>50</v>
      </c>
      <c r="D10" s="6" t="s">
        <v>1487</v>
      </c>
      <c r="E10" s="86" t="s">
        <v>1485</v>
      </c>
      <c r="F10" s="86" t="s">
        <v>1486</v>
      </c>
      <c r="G10" s="146">
        <v>0</v>
      </c>
      <c r="H10" s="86"/>
    </row>
    <row r="11" spans="1:8" x14ac:dyDescent="0.3">
      <c r="A11" s="1"/>
      <c r="B11" s="86" t="s">
        <v>42</v>
      </c>
      <c r="C11" s="6" t="s">
        <v>50</v>
      </c>
      <c r="D11" s="6" t="s">
        <v>1488</v>
      </c>
      <c r="E11" s="86" t="s">
        <v>1485</v>
      </c>
      <c r="F11" s="86" t="s">
        <v>1486</v>
      </c>
      <c r="G11" s="146">
        <v>0</v>
      </c>
      <c r="H11" s="86"/>
    </row>
    <row r="12" spans="1:8" x14ac:dyDescent="0.3">
      <c r="A12" s="1"/>
      <c r="B12" s="86" t="s">
        <v>42</v>
      </c>
      <c r="C12" s="6" t="s">
        <v>50</v>
      </c>
      <c r="D12" s="6" t="s">
        <v>1489</v>
      </c>
      <c r="E12" s="86" t="s">
        <v>1485</v>
      </c>
      <c r="F12" s="86" t="s">
        <v>1486</v>
      </c>
      <c r="G12" s="146">
        <v>0</v>
      </c>
      <c r="H12" s="86"/>
    </row>
    <row r="13" spans="1:8" x14ac:dyDescent="0.3">
      <c r="A13" s="1"/>
      <c r="B13" s="86" t="s">
        <v>42</v>
      </c>
      <c r="C13" s="6" t="s">
        <v>50</v>
      </c>
      <c r="D13" s="6" t="s">
        <v>1490</v>
      </c>
      <c r="E13" s="86" t="s">
        <v>1485</v>
      </c>
      <c r="F13" s="86" t="s">
        <v>1486</v>
      </c>
      <c r="G13" s="146">
        <v>0</v>
      </c>
      <c r="H13" s="86"/>
    </row>
    <row r="14" spans="1:8" x14ac:dyDescent="0.3">
      <c r="A14" s="1"/>
      <c r="B14" s="86" t="s">
        <v>42</v>
      </c>
      <c r="C14" s="6" t="s">
        <v>50</v>
      </c>
      <c r="D14" s="6" t="s">
        <v>1491</v>
      </c>
      <c r="E14" s="86" t="s">
        <v>1485</v>
      </c>
      <c r="F14" s="86" t="s">
        <v>1486</v>
      </c>
      <c r="G14" s="146">
        <v>0</v>
      </c>
      <c r="H14" s="86"/>
    </row>
    <row r="15" spans="1:8" x14ac:dyDescent="0.3">
      <c r="A15" s="1"/>
      <c r="B15" s="86" t="s">
        <v>42</v>
      </c>
      <c r="C15" s="6" t="s">
        <v>50</v>
      </c>
      <c r="D15" s="6" t="s">
        <v>1492</v>
      </c>
      <c r="E15" s="86" t="s">
        <v>1485</v>
      </c>
      <c r="F15" s="86" t="s">
        <v>1486</v>
      </c>
      <c r="G15" s="146">
        <v>0</v>
      </c>
      <c r="H15" s="86"/>
    </row>
    <row r="16" spans="1:8" x14ac:dyDescent="0.3">
      <c r="A16" s="1"/>
      <c r="B16" s="86" t="s">
        <v>42</v>
      </c>
      <c r="C16" s="6" t="s">
        <v>566</v>
      </c>
      <c r="D16" s="6" t="s">
        <v>1469</v>
      </c>
      <c r="E16" s="86" t="s">
        <v>1485</v>
      </c>
      <c r="F16" s="86" t="s">
        <v>1486</v>
      </c>
      <c r="G16" s="146">
        <v>0</v>
      </c>
      <c r="H16" s="86"/>
    </row>
    <row r="17" spans="1:8" x14ac:dyDescent="0.3">
      <c r="A17" s="1"/>
      <c r="B17" s="86" t="s">
        <v>42</v>
      </c>
      <c r="C17" s="6" t="s">
        <v>566</v>
      </c>
      <c r="D17" s="6" t="s">
        <v>1517</v>
      </c>
      <c r="E17" s="86" t="s">
        <v>1485</v>
      </c>
      <c r="F17" s="86" t="s">
        <v>1486</v>
      </c>
      <c r="G17" s="146">
        <v>4.7</v>
      </c>
      <c r="H17" s="86"/>
    </row>
    <row r="18" spans="1:8" x14ac:dyDescent="0.3">
      <c r="A18" s="1"/>
      <c r="B18" s="86" t="s">
        <v>42</v>
      </c>
      <c r="C18" s="6" t="s">
        <v>55</v>
      </c>
      <c r="D18" s="6" t="s">
        <v>1456</v>
      </c>
      <c r="E18" s="86" t="s">
        <v>1485</v>
      </c>
      <c r="F18" s="86" t="s">
        <v>1486</v>
      </c>
      <c r="G18" s="146">
        <v>19.838000000000001</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B6" sqref="B6:J27"/>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1518</v>
      </c>
      <c r="C5" s="1"/>
      <c r="D5" s="1"/>
      <c r="E5" s="1"/>
      <c r="F5" s="1"/>
      <c r="G5" s="1"/>
      <c r="H5" s="1"/>
      <c r="I5" s="1"/>
      <c r="J5" s="1"/>
    </row>
    <row r="6" spans="1:10" ht="27" customHeight="1" x14ac:dyDescent="0.3">
      <c r="A6" s="1"/>
      <c r="B6" s="239" t="s">
        <v>38</v>
      </c>
      <c r="C6" s="239" t="s">
        <v>3</v>
      </c>
      <c r="D6" s="239" t="s">
        <v>48</v>
      </c>
      <c r="E6" s="239" t="s">
        <v>1519</v>
      </c>
      <c r="F6" s="239" t="s">
        <v>7</v>
      </c>
      <c r="G6" s="239" t="s">
        <v>1520</v>
      </c>
      <c r="H6" s="239" t="s">
        <v>1521</v>
      </c>
      <c r="I6" s="239" t="s">
        <v>1522</v>
      </c>
      <c r="J6" s="239" t="s">
        <v>1523</v>
      </c>
    </row>
    <row r="7" spans="1:10" x14ac:dyDescent="0.3">
      <c r="A7" s="1"/>
      <c r="B7" s="244" t="s">
        <v>42</v>
      </c>
      <c r="C7" s="241" t="s">
        <v>50</v>
      </c>
      <c r="D7" s="241" t="s">
        <v>1064</v>
      </c>
      <c r="E7" s="241" t="s">
        <v>1524</v>
      </c>
      <c r="F7" s="245">
        <v>530.23</v>
      </c>
      <c r="G7" s="245">
        <v>530.23</v>
      </c>
      <c r="H7" s="245">
        <v>0</v>
      </c>
      <c r="I7" s="241" t="s">
        <v>1525</v>
      </c>
      <c r="J7" s="240" t="s">
        <v>1526</v>
      </c>
    </row>
    <row r="8" spans="1:10" x14ac:dyDescent="0.3">
      <c r="A8" s="1"/>
      <c r="B8" s="244" t="s">
        <v>42</v>
      </c>
      <c r="C8" s="241" t="s">
        <v>50</v>
      </c>
      <c r="D8" s="241" t="s">
        <v>1064</v>
      </c>
      <c r="E8" s="241" t="s">
        <v>1527</v>
      </c>
      <c r="F8" s="245">
        <v>355.45</v>
      </c>
      <c r="G8" s="245">
        <v>355.45</v>
      </c>
      <c r="H8" s="245">
        <v>0</v>
      </c>
      <c r="I8" s="241" t="s">
        <v>1525</v>
      </c>
      <c r="J8" s="240" t="s">
        <v>1526</v>
      </c>
    </row>
    <row r="9" spans="1:10" x14ac:dyDescent="0.3">
      <c r="A9" s="1"/>
      <c r="B9" s="244" t="s">
        <v>42</v>
      </c>
      <c r="C9" s="241" t="s">
        <v>50</v>
      </c>
      <c r="D9" s="241" t="s">
        <v>1066</v>
      </c>
      <c r="E9" s="241" t="s">
        <v>1524</v>
      </c>
      <c r="F9" s="245">
        <v>407.71</v>
      </c>
      <c r="G9" s="245">
        <v>407.71</v>
      </c>
      <c r="H9" s="245">
        <v>0</v>
      </c>
      <c r="I9" s="241" t="s">
        <v>1525</v>
      </c>
      <c r="J9" s="240" t="s">
        <v>1526</v>
      </c>
    </row>
    <row r="10" spans="1:10" x14ac:dyDescent="0.3">
      <c r="A10" s="1"/>
      <c r="B10" s="244" t="s">
        <v>42</v>
      </c>
      <c r="C10" s="241" t="s">
        <v>50</v>
      </c>
      <c r="D10" s="241" t="s">
        <v>1066</v>
      </c>
      <c r="E10" s="241" t="s">
        <v>1527</v>
      </c>
      <c r="F10" s="245">
        <v>33.81</v>
      </c>
      <c r="G10" s="245">
        <v>33.81</v>
      </c>
      <c r="H10" s="245">
        <v>0</v>
      </c>
      <c r="I10" s="241" t="s">
        <v>1525</v>
      </c>
      <c r="J10" s="240" t="s">
        <v>1526</v>
      </c>
    </row>
    <row r="11" spans="1:10" x14ac:dyDescent="0.3">
      <c r="A11" s="1"/>
      <c r="B11" s="244" t="s">
        <v>42</v>
      </c>
      <c r="C11" s="241" t="s">
        <v>55</v>
      </c>
      <c r="D11" s="241" t="s">
        <v>1069</v>
      </c>
      <c r="E11" s="241" t="s">
        <v>1524</v>
      </c>
      <c r="F11" s="245">
        <v>595.79999999999995</v>
      </c>
      <c r="G11" s="245">
        <v>595.79999999999995</v>
      </c>
      <c r="H11" s="245">
        <v>0</v>
      </c>
      <c r="I11" s="241" t="s">
        <v>1525</v>
      </c>
      <c r="J11" s="240" t="s">
        <v>932</v>
      </c>
    </row>
    <row r="12" spans="1:10" x14ac:dyDescent="0.3">
      <c r="A12" s="1"/>
      <c r="B12" s="244" t="s">
        <v>42</v>
      </c>
      <c r="C12" s="241" t="s">
        <v>58</v>
      </c>
      <c r="D12" s="241" t="s">
        <v>1072</v>
      </c>
      <c r="E12" s="241" t="s">
        <v>1524</v>
      </c>
      <c r="F12" s="245">
        <v>148.66999999999999</v>
      </c>
      <c r="G12" s="245">
        <v>148.66999999999999</v>
      </c>
      <c r="H12" s="245">
        <v>0</v>
      </c>
      <c r="I12" s="241" t="s">
        <v>1525</v>
      </c>
      <c r="J12" s="240" t="s">
        <v>932</v>
      </c>
    </row>
    <row r="13" spans="1:10" x14ac:dyDescent="0.3">
      <c r="A13" s="1"/>
      <c r="B13" s="244" t="s">
        <v>42</v>
      </c>
      <c r="C13" s="241" t="s">
        <v>58</v>
      </c>
      <c r="D13" s="241" t="s">
        <v>1075</v>
      </c>
      <c r="E13" s="241" t="s">
        <v>1524</v>
      </c>
      <c r="F13" s="245">
        <v>9709.0300000000007</v>
      </c>
      <c r="G13" s="245">
        <v>9709.0300000000007</v>
      </c>
      <c r="H13" s="245">
        <v>0</v>
      </c>
      <c r="I13" s="241" t="s">
        <v>1525</v>
      </c>
      <c r="J13" s="240" t="s">
        <v>932</v>
      </c>
    </row>
    <row r="14" spans="1:10" x14ac:dyDescent="0.3">
      <c r="A14" s="1"/>
      <c r="B14" s="244" t="s">
        <v>42</v>
      </c>
      <c r="C14" s="241" t="s">
        <v>65</v>
      </c>
      <c r="D14" s="241" t="s">
        <v>1528</v>
      </c>
      <c r="E14" s="241" t="s">
        <v>1529</v>
      </c>
      <c r="F14" s="245">
        <v>0</v>
      </c>
      <c r="G14" s="245">
        <v>0</v>
      </c>
      <c r="H14" s="245">
        <v>0</v>
      </c>
      <c r="I14" s="241" t="s">
        <v>1530</v>
      </c>
      <c r="J14" s="240" t="s">
        <v>932</v>
      </c>
    </row>
    <row r="15" spans="1:10" x14ac:dyDescent="0.3">
      <c r="A15" s="1"/>
      <c r="B15" s="244" t="s">
        <v>42</v>
      </c>
      <c r="C15" s="241" t="s">
        <v>65</v>
      </c>
      <c r="D15" s="241" t="s">
        <v>1528</v>
      </c>
      <c r="E15" s="241" t="s">
        <v>1524</v>
      </c>
      <c r="F15" s="245">
        <v>0</v>
      </c>
      <c r="G15" s="245">
        <v>0</v>
      </c>
      <c r="H15" s="245">
        <v>0</v>
      </c>
      <c r="I15" s="241" t="s">
        <v>1525</v>
      </c>
      <c r="J15" s="240" t="s">
        <v>932</v>
      </c>
    </row>
    <row r="16" spans="1:10" x14ac:dyDescent="0.3">
      <c r="A16" s="1"/>
      <c r="B16" s="244" t="s">
        <v>42</v>
      </c>
      <c r="C16" s="241" t="s">
        <v>65</v>
      </c>
      <c r="D16" s="241" t="s">
        <v>1093</v>
      </c>
      <c r="E16" s="241" t="s">
        <v>1524</v>
      </c>
      <c r="F16" s="245">
        <v>59884.72</v>
      </c>
      <c r="G16" s="245">
        <v>59884.72</v>
      </c>
      <c r="H16" s="245">
        <v>0</v>
      </c>
      <c r="I16" s="241" t="s">
        <v>1525</v>
      </c>
      <c r="J16" s="240" t="s">
        <v>932</v>
      </c>
    </row>
    <row r="17" spans="1:10" x14ac:dyDescent="0.3">
      <c r="A17" s="1"/>
      <c r="B17" s="244" t="s">
        <v>42</v>
      </c>
      <c r="C17" s="241" t="s">
        <v>65</v>
      </c>
      <c r="D17" s="241" t="s">
        <v>1096</v>
      </c>
      <c r="E17" s="241" t="s">
        <v>1524</v>
      </c>
      <c r="F17" s="245">
        <v>31362.65</v>
      </c>
      <c r="G17" s="245">
        <v>31362.65</v>
      </c>
      <c r="H17" s="245">
        <v>0</v>
      </c>
      <c r="I17" s="241" t="s">
        <v>1525</v>
      </c>
      <c r="J17" s="240" t="s">
        <v>932</v>
      </c>
    </row>
    <row r="18" spans="1:10" x14ac:dyDescent="0.3">
      <c r="A18" s="1"/>
      <c r="B18" s="244" t="s">
        <v>42</v>
      </c>
      <c r="C18" s="241" t="s">
        <v>74</v>
      </c>
      <c r="D18" s="241" t="s">
        <v>75</v>
      </c>
      <c r="E18" s="241" t="s">
        <v>1524</v>
      </c>
      <c r="F18" s="245">
        <v>490.04</v>
      </c>
      <c r="G18" s="245">
        <v>490.04</v>
      </c>
      <c r="H18" s="245">
        <v>0</v>
      </c>
      <c r="I18" s="241" t="s">
        <v>1525</v>
      </c>
      <c r="J18" s="240" t="s">
        <v>932</v>
      </c>
    </row>
    <row r="19" spans="1:10" x14ac:dyDescent="0.3">
      <c r="A19" s="1"/>
      <c r="B19" s="244" t="s">
        <v>42</v>
      </c>
      <c r="C19" s="241" t="s">
        <v>575</v>
      </c>
      <c r="D19" s="241" t="s">
        <v>1107</v>
      </c>
      <c r="E19" s="241" t="s">
        <v>1524</v>
      </c>
      <c r="F19" s="245">
        <v>622.04999999999995</v>
      </c>
      <c r="G19" s="245">
        <v>622.04999999999995</v>
      </c>
      <c r="H19" s="245">
        <v>0</v>
      </c>
      <c r="I19" s="241" t="s">
        <v>1525</v>
      </c>
      <c r="J19" s="240" t="s">
        <v>932</v>
      </c>
    </row>
    <row r="20" spans="1:10" x14ac:dyDescent="0.3">
      <c r="A20" s="1"/>
      <c r="B20" s="244" t="s">
        <v>42</v>
      </c>
      <c r="C20" s="241" t="s">
        <v>575</v>
      </c>
      <c r="D20" s="241" t="s">
        <v>1108</v>
      </c>
      <c r="E20" s="241" t="s">
        <v>1524</v>
      </c>
      <c r="F20" s="245">
        <v>747.06</v>
      </c>
      <c r="G20" s="245">
        <v>747.06</v>
      </c>
      <c r="H20" s="245">
        <v>0</v>
      </c>
      <c r="I20" s="241" t="s">
        <v>1525</v>
      </c>
      <c r="J20" s="240" t="s">
        <v>932</v>
      </c>
    </row>
    <row r="21" spans="1:10" x14ac:dyDescent="0.3">
      <c r="A21" s="1"/>
      <c r="B21" s="244" t="s">
        <v>42</v>
      </c>
      <c r="C21" s="241" t="s">
        <v>326</v>
      </c>
      <c r="D21" s="241" t="s">
        <v>1113</v>
      </c>
      <c r="E21" s="241" t="s">
        <v>1524</v>
      </c>
      <c r="F21" s="245">
        <v>791.1</v>
      </c>
      <c r="G21" s="245">
        <v>791.33</v>
      </c>
      <c r="H21" s="245">
        <v>0</v>
      </c>
      <c r="I21" s="241" t="s">
        <v>1525</v>
      </c>
      <c r="J21" s="240" t="s">
        <v>1531</v>
      </c>
    </row>
    <row r="22" spans="1:10" x14ac:dyDescent="0.3">
      <c r="A22" s="1"/>
      <c r="B22" s="244" t="s">
        <v>42</v>
      </c>
      <c r="C22" s="241" t="s">
        <v>109</v>
      </c>
      <c r="D22" s="241" t="s">
        <v>1120</v>
      </c>
      <c r="E22" s="241" t="s">
        <v>1524</v>
      </c>
      <c r="F22" s="245">
        <v>1949.82</v>
      </c>
      <c r="G22" s="245">
        <v>1949.82</v>
      </c>
      <c r="H22" s="245">
        <v>0</v>
      </c>
      <c r="I22" s="241" t="s">
        <v>1525</v>
      </c>
      <c r="J22" s="240" t="s">
        <v>932</v>
      </c>
    </row>
    <row r="23" spans="1:10" x14ac:dyDescent="0.3">
      <c r="A23" s="1"/>
      <c r="B23" s="244" t="s">
        <v>42</v>
      </c>
      <c r="C23" s="241" t="s">
        <v>109</v>
      </c>
      <c r="D23" s="241" t="s">
        <v>114</v>
      </c>
      <c r="E23" s="241" t="s">
        <v>1524</v>
      </c>
      <c r="F23" s="245">
        <v>2499.61</v>
      </c>
      <c r="G23" s="245">
        <v>2499.61</v>
      </c>
      <c r="H23" s="245">
        <v>0</v>
      </c>
      <c r="I23" s="241" t="s">
        <v>1525</v>
      </c>
      <c r="J23" s="240" t="s">
        <v>932</v>
      </c>
    </row>
    <row r="24" spans="1:10" x14ac:dyDescent="0.3">
      <c r="A24" s="1"/>
      <c r="B24" s="244" t="s">
        <v>42</v>
      </c>
      <c r="C24" s="241" t="s">
        <v>364</v>
      </c>
      <c r="D24" s="241" t="s">
        <v>1132</v>
      </c>
      <c r="E24" s="241" t="s">
        <v>1524</v>
      </c>
      <c r="F24" s="245">
        <v>5630.45</v>
      </c>
      <c r="G24" s="245">
        <v>5630.45</v>
      </c>
      <c r="H24" s="245">
        <v>0</v>
      </c>
      <c r="I24" s="241" t="s">
        <v>1525</v>
      </c>
      <c r="J24" s="240" t="s">
        <v>932</v>
      </c>
    </row>
    <row r="25" spans="1:10" x14ac:dyDescent="0.3">
      <c r="A25" s="1"/>
      <c r="B25" s="244" t="s">
        <v>42</v>
      </c>
      <c r="C25" s="241" t="s">
        <v>120</v>
      </c>
      <c r="D25" s="241" t="s">
        <v>121</v>
      </c>
      <c r="E25" s="241" t="s">
        <v>1524</v>
      </c>
      <c r="F25" s="245">
        <v>57420.41</v>
      </c>
      <c r="G25" s="245">
        <v>57420.41</v>
      </c>
      <c r="H25" s="245">
        <v>0</v>
      </c>
      <c r="I25" s="241" t="s">
        <v>1525</v>
      </c>
      <c r="J25" s="240" t="s">
        <v>932</v>
      </c>
    </row>
    <row r="26" spans="1:10" x14ac:dyDescent="0.3">
      <c r="A26" s="1"/>
      <c r="B26" s="244" t="s">
        <v>42</v>
      </c>
      <c r="C26" s="241" t="s">
        <v>565</v>
      </c>
      <c r="D26" s="241" t="s">
        <v>1135</v>
      </c>
      <c r="E26" s="241" t="s">
        <v>1524</v>
      </c>
      <c r="F26" s="245">
        <v>16.170000000000002</v>
      </c>
      <c r="G26" s="245">
        <v>16.170000000000002</v>
      </c>
      <c r="H26" s="245">
        <v>0</v>
      </c>
      <c r="I26" s="241" t="s">
        <v>1525</v>
      </c>
      <c r="J26" s="240" t="s">
        <v>932</v>
      </c>
    </row>
    <row r="27" spans="1:10" x14ac:dyDescent="0.3">
      <c r="A27" s="1"/>
      <c r="B27" s="244" t="s">
        <v>42</v>
      </c>
      <c r="C27" s="241" t="s">
        <v>565</v>
      </c>
      <c r="D27" s="241" t="s">
        <v>1135</v>
      </c>
      <c r="E27" s="241" t="s">
        <v>1527</v>
      </c>
      <c r="F27" s="245">
        <v>537.64</v>
      </c>
      <c r="G27" s="245">
        <v>537.64</v>
      </c>
      <c r="H27" s="245">
        <v>0</v>
      </c>
      <c r="I27" s="241" t="s">
        <v>1525</v>
      </c>
      <c r="J27" s="240" t="s">
        <v>932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55" zoomScaleNormal="55" workbookViewId="0">
      <pane xSplit="6" ySplit="7" topLeftCell="G8" activePane="bottomRight" state="frozen"/>
      <selection pane="topRight" activeCell="G1" sqref="G1"/>
      <selection pane="bottomLeft" activeCell="A8" sqref="A8"/>
      <selection pane="bottomRight" activeCell="B3" sqref="B3:G3"/>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 min="8" max="14" width="49.3320312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1532</v>
      </c>
      <c r="C5" s="1"/>
      <c r="D5" s="1"/>
      <c r="E5" s="1"/>
      <c r="F5" s="1"/>
      <c r="G5" s="1"/>
    </row>
    <row r="6" spans="1:7" ht="27" customHeight="1" x14ac:dyDescent="0.3">
      <c r="A6" s="1"/>
      <c r="B6" s="202" t="s">
        <v>1533</v>
      </c>
      <c r="C6" s="202"/>
      <c r="D6" s="202"/>
      <c r="E6" s="202"/>
      <c r="F6" s="202"/>
      <c r="G6" s="202"/>
    </row>
    <row r="7" spans="1:7" ht="27" customHeight="1" x14ac:dyDescent="0.3">
      <c r="A7" s="1"/>
      <c r="B7" s="246" t="s">
        <v>3</v>
      </c>
      <c r="C7" s="246" t="s">
        <v>48</v>
      </c>
      <c r="D7" s="246" t="s">
        <v>1534</v>
      </c>
      <c r="E7" s="246" t="s">
        <v>1519</v>
      </c>
      <c r="F7" s="246" t="s">
        <v>1055</v>
      </c>
      <c r="G7" s="246" t="s">
        <v>1535</v>
      </c>
    </row>
    <row r="8" spans="1:7" x14ac:dyDescent="0.3">
      <c r="A8" s="1"/>
      <c r="B8" s="247" t="s">
        <v>151</v>
      </c>
      <c r="C8" s="247" t="s">
        <v>1003</v>
      </c>
      <c r="D8" s="247" t="s">
        <v>1536</v>
      </c>
      <c r="E8" s="247" t="s">
        <v>1537</v>
      </c>
      <c r="F8" s="247" t="s">
        <v>1530</v>
      </c>
      <c r="G8" s="248">
        <v>522</v>
      </c>
    </row>
    <row r="9" spans="1:7" x14ac:dyDescent="0.3">
      <c r="A9" s="1"/>
      <c r="B9" s="247" t="s">
        <v>608</v>
      </c>
      <c r="C9" s="247" t="s">
        <v>1058</v>
      </c>
      <c r="D9" s="247" t="s">
        <v>1058</v>
      </c>
      <c r="E9" s="247" t="s">
        <v>1537</v>
      </c>
      <c r="F9" s="247" t="s">
        <v>1530</v>
      </c>
      <c r="G9" s="248">
        <v>1451.41</v>
      </c>
    </row>
    <row r="10" spans="1:7" x14ac:dyDescent="0.3">
      <c r="A10" s="1"/>
      <c r="B10" s="247" t="s">
        <v>609</v>
      </c>
      <c r="C10" s="247" t="s">
        <v>1059</v>
      </c>
      <c r="D10" s="247" t="s">
        <v>90</v>
      </c>
      <c r="E10" s="247" t="s">
        <v>1537</v>
      </c>
      <c r="F10" s="247" t="s">
        <v>1530</v>
      </c>
      <c r="G10" s="248">
        <v>606.19000000000005</v>
      </c>
    </row>
    <row r="11" spans="1:7" x14ac:dyDescent="0.3">
      <c r="A11" s="1"/>
      <c r="B11" s="247" t="s">
        <v>610</v>
      </c>
      <c r="C11" s="247" t="s">
        <v>1006</v>
      </c>
      <c r="D11" s="247" t="s">
        <v>1538</v>
      </c>
      <c r="E11" s="247" t="s">
        <v>1537</v>
      </c>
      <c r="F11" s="247" t="s">
        <v>1530</v>
      </c>
      <c r="G11" s="248">
        <v>499.89</v>
      </c>
    </row>
    <row r="12" spans="1:7" x14ac:dyDescent="0.3">
      <c r="A12" s="1"/>
      <c r="B12" s="247" t="s">
        <v>610</v>
      </c>
      <c r="C12" s="247" t="s">
        <v>1006</v>
      </c>
      <c r="D12" s="247" t="s">
        <v>1539</v>
      </c>
      <c r="E12" s="247" t="s">
        <v>1537</v>
      </c>
      <c r="F12" s="247" t="s">
        <v>1530</v>
      </c>
      <c r="G12" s="248">
        <v>664.69</v>
      </c>
    </row>
    <row r="13" spans="1:7" x14ac:dyDescent="0.3">
      <c r="A13" s="1"/>
      <c r="B13" s="247" t="s">
        <v>606</v>
      </c>
      <c r="C13" s="247" t="s">
        <v>1008</v>
      </c>
      <c r="D13" s="247" t="s">
        <v>1540</v>
      </c>
      <c r="E13" s="247" t="s">
        <v>1537</v>
      </c>
      <c r="F13" s="247" t="s">
        <v>1530</v>
      </c>
      <c r="G13" s="248">
        <v>996.60395000000005</v>
      </c>
    </row>
    <row r="14" spans="1:7" x14ac:dyDescent="0.3">
      <c r="A14" s="1"/>
      <c r="B14" s="247" t="s">
        <v>606</v>
      </c>
      <c r="C14" s="247" t="s">
        <v>1008</v>
      </c>
      <c r="D14" s="247" t="s">
        <v>1541</v>
      </c>
      <c r="E14" s="247" t="s">
        <v>1537</v>
      </c>
      <c r="F14" s="247" t="s">
        <v>1530</v>
      </c>
      <c r="G14" s="248">
        <v>0</v>
      </c>
    </row>
    <row r="15" spans="1:7" x14ac:dyDescent="0.3">
      <c r="A15" s="1"/>
      <c r="B15" s="247" t="s">
        <v>50</v>
      </c>
      <c r="C15" s="247" t="s">
        <v>1064</v>
      </c>
      <c r="D15" s="247" t="s">
        <v>1542</v>
      </c>
      <c r="E15" s="247" t="s">
        <v>1524</v>
      </c>
      <c r="F15" s="247" t="s">
        <v>1525</v>
      </c>
      <c r="G15" s="248">
        <v>0</v>
      </c>
    </row>
    <row r="16" spans="1:7" x14ac:dyDescent="0.3">
      <c r="A16" s="1"/>
      <c r="B16" s="247" t="s">
        <v>50</v>
      </c>
      <c r="C16" s="247" t="s">
        <v>1064</v>
      </c>
      <c r="D16" s="247" t="s">
        <v>1542</v>
      </c>
      <c r="E16" s="247" t="s">
        <v>1527</v>
      </c>
      <c r="F16" s="247" t="s">
        <v>1525</v>
      </c>
      <c r="G16" s="248">
        <v>0</v>
      </c>
    </row>
    <row r="17" spans="1:7" x14ac:dyDescent="0.3">
      <c r="A17" s="1"/>
      <c r="B17" s="247" t="s">
        <v>50</v>
      </c>
      <c r="C17" s="247" t="s">
        <v>1064</v>
      </c>
      <c r="D17" s="247" t="s">
        <v>1543</v>
      </c>
      <c r="E17" s="247" t="s">
        <v>1524</v>
      </c>
      <c r="F17" s="247" t="s">
        <v>1525</v>
      </c>
      <c r="G17" s="248">
        <v>0</v>
      </c>
    </row>
    <row r="18" spans="1:7" x14ac:dyDescent="0.3">
      <c r="A18" s="1"/>
      <c r="B18" s="247" t="s">
        <v>50</v>
      </c>
      <c r="C18" s="247" t="s">
        <v>1064</v>
      </c>
      <c r="D18" s="247" t="s">
        <v>1543</v>
      </c>
      <c r="E18" s="247" t="s">
        <v>1527</v>
      </c>
      <c r="F18" s="247" t="s">
        <v>1525</v>
      </c>
      <c r="G18" s="248">
        <v>0</v>
      </c>
    </row>
    <row r="19" spans="1:7" x14ac:dyDescent="0.3">
      <c r="A19" s="1"/>
      <c r="B19" s="247" t="s">
        <v>50</v>
      </c>
      <c r="C19" s="247" t="s">
        <v>1064</v>
      </c>
      <c r="D19" s="247" t="s">
        <v>1544</v>
      </c>
      <c r="E19" s="247" t="s">
        <v>1524</v>
      </c>
      <c r="F19" s="247" t="s">
        <v>1525</v>
      </c>
      <c r="G19" s="248">
        <v>0</v>
      </c>
    </row>
    <row r="20" spans="1:7" x14ac:dyDescent="0.3">
      <c r="A20" s="1"/>
      <c r="B20" s="247" t="s">
        <v>50</v>
      </c>
      <c r="C20" s="247" t="s">
        <v>1066</v>
      </c>
      <c r="D20" s="247" t="s">
        <v>1545</v>
      </c>
      <c r="E20" s="247" t="s">
        <v>1524</v>
      </c>
      <c r="F20" s="247" t="s">
        <v>1525</v>
      </c>
      <c r="G20" s="248">
        <v>0</v>
      </c>
    </row>
    <row r="21" spans="1:7" x14ac:dyDescent="0.3">
      <c r="A21" s="1"/>
      <c r="B21" s="247" t="s">
        <v>50</v>
      </c>
      <c r="C21" s="247" t="s">
        <v>1066</v>
      </c>
      <c r="D21" s="247" t="s">
        <v>1545</v>
      </c>
      <c r="E21" s="247" t="s">
        <v>1527</v>
      </c>
      <c r="F21" s="247" t="s">
        <v>1525</v>
      </c>
      <c r="G21" s="248">
        <v>0</v>
      </c>
    </row>
    <row r="22" spans="1:7" x14ac:dyDescent="0.3">
      <c r="A22" s="1"/>
      <c r="B22" s="247" t="s">
        <v>50</v>
      </c>
      <c r="C22" s="247" t="s">
        <v>1066</v>
      </c>
      <c r="D22" s="247" t="s">
        <v>1546</v>
      </c>
      <c r="E22" s="247" t="s">
        <v>1524</v>
      </c>
      <c r="F22" s="247" t="s">
        <v>1525</v>
      </c>
      <c r="G22" s="248">
        <v>0</v>
      </c>
    </row>
    <row r="23" spans="1:7" x14ac:dyDescent="0.3">
      <c r="A23" s="1"/>
      <c r="B23" s="247" t="s">
        <v>50</v>
      </c>
      <c r="C23" s="247" t="s">
        <v>1066</v>
      </c>
      <c r="D23" s="247" t="s">
        <v>1546</v>
      </c>
      <c r="E23" s="247" t="s">
        <v>1527</v>
      </c>
      <c r="F23" s="247" t="s">
        <v>1525</v>
      </c>
      <c r="G23" s="248">
        <v>0</v>
      </c>
    </row>
    <row r="24" spans="1:7" x14ac:dyDescent="0.3">
      <c r="A24" s="1"/>
      <c r="B24" s="247" t="s">
        <v>50</v>
      </c>
      <c r="C24" s="247" t="s">
        <v>1066</v>
      </c>
      <c r="D24" s="247" t="s">
        <v>1547</v>
      </c>
      <c r="E24" s="247" t="s">
        <v>1524</v>
      </c>
      <c r="F24" s="247" t="s">
        <v>1525</v>
      </c>
      <c r="G24" s="248">
        <v>0</v>
      </c>
    </row>
    <row r="25" spans="1:7" x14ac:dyDescent="0.3">
      <c r="A25" s="1"/>
      <c r="B25" s="247" t="s">
        <v>50</v>
      </c>
      <c r="C25" s="247" t="s">
        <v>1066</v>
      </c>
      <c r="D25" s="247" t="s">
        <v>1547</v>
      </c>
      <c r="E25" s="247" t="s">
        <v>1527</v>
      </c>
      <c r="F25" s="247" t="s">
        <v>1525</v>
      </c>
      <c r="G25" s="248">
        <v>0</v>
      </c>
    </row>
    <row r="26" spans="1:7" x14ac:dyDescent="0.3">
      <c r="A26" s="1"/>
      <c r="B26" s="247" t="s">
        <v>225</v>
      </c>
      <c r="C26" s="247" t="s">
        <v>1068</v>
      </c>
      <c r="D26" s="247" t="s">
        <v>1548</v>
      </c>
      <c r="E26" s="247" t="s">
        <v>1549</v>
      </c>
      <c r="F26" s="247" t="s">
        <v>1525</v>
      </c>
      <c r="G26" s="248">
        <v>0</v>
      </c>
    </row>
    <row r="27" spans="1:7" x14ac:dyDescent="0.3">
      <c r="A27" s="1"/>
      <c r="B27" s="247" t="s">
        <v>225</v>
      </c>
      <c r="C27" s="247" t="s">
        <v>1068</v>
      </c>
      <c r="D27" s="247" t="s">
        <v>1550</v>
      </c>
      <c r="E27" s="247" t="s">
        <v>1549</v>
      </c>
      <c r="F27" s="247" t="s">
        <v>1525</v>
      </c>
      <c r="G27" s="248">
        <v>0</v>
      </c>
    </row>
    <row r="28" spans="1:7" x14ac:dyDescent="0.3">
      <c r="A28" s="1"/>
      <c r="B28" s="247" t="s">
        <v>225</v>
      </c>
      <c r="C28" s="247" t="s">
        <v>1068</v>
      </c>
      <c r="D28" s="247" t="s">
        <v>1551</v>
      </c>
      <c r="E28" s="247" t="s">
        <v>1549</v>
      </c>
      <c r="F28" s="247" t="s">
        <v>1525</v>
      </c>
      <c r="G28" s="248">
        <v>0</v>
      </c>
    </row>
    <row r="29" spans="1:7" x14ac:dyDescent="0.3">
      <c r="A29" s="1"/>
      <c r="B29" s="247" t="s">
        <v>225</v>
      </c>
      <c r="C29" s="247" t="s">
        <v>1068</v>
      </c>
      <c r="D29" s="247" t="s">
        <v>1552</v>
      </c>
      <c r="E29" s="247" t="s">
        <v>1549</v>
      </c>
      <c r="F29" s="247" t="s">
        <v>1525</v>
      </c>
      <c r="G29" s="248">
        <v>0</v>
      </c>
    </row>
    <row r="30" spans="1:7" x14ac:dyDescent="0.3">
      <c r="A30" s="1"/>
      <c r="B30" s="247" t="s">
        <v>55</v>
      </c>
      <c r="C30" s="247" t="s">
        <v>1069</v>
      </c>
      <c r="D30" s="247" t="s">
        <v>1070</v>
      </c>
      <c r="E30" s="247" t="s">
        <v>1524</v>
      </c>
      <c r="F30" s="247" t="s">
        <v>1525</v>
      </c>
      <c r="G30" s="248">
        <v>0</v>
      </c>
    </row>
    <row r="31" spans="1:7" x14ac:dyDescent="0.3">
      <c r="A31" s="1"/>
      <c r="B31" s="247" t="s">
        <v>55</v>
      </c>
      <c r="C31" s="247" t="s">
        <v>1069</v>
      </c>
      <c r="D31" s="247" t="s">
        <v>1071</v>
      </c>
      <c r="E31" s="247" t="s">
        <v>1524</v>
      </c>
      <c r="F31" s="247" t="s">
        <v>1525</v>
      </c>
      <c r="G31" s="248">
        <v>0</v>
      </c>
    </row>
    <row r="32" spans="1:7" x14ac:dyDescent="0.3">
      <c r="A32" s="1"/>
      <c r="B32" s="247" t="s">
        <v>58</v>
      </c>
      <c r="C32" s="247" t="s">
        <v>1072</v>
      </c>
      <c r="D32" s="247" t="s">
        <v>1073</v>
      </c>
      <c r="E32" s="247" t="s">
        <v>1524</v>
      </c>
      <c r="F32" s="247" t="s">
        <v>1525</v>
      </c>
      <c r="G32" s="248">
        <v>0</v>
      </c>
    </row>
    <row r="33" spans="1:7" x14ac:dyDescent="0.3">
      <c r="A33" s="1"/>
      <c r="B33" s="247" t="s">
        <v>58</v>
      </c>
      <c r="C33" s="247" t="s">
        <v>1072</v>
      </c>
      <c r="D33" s="247" t="s">
        <v>1073</v>
      </c>
      <c r="E33" s="247" t="s">
        <v>1549</v>
      </c>
      <c r="F33" s="247" t="s">
        <v>1525</v>
      </c>
      <c r="G33" s="248">
        <v>164410.32</v>
      </c>
    </row>
    <row r="34" spans="1:7" x14ac:dyDescent="0.3">
      <c r="A34" s="1"/>
      <c r="B34" s="247" t="s">
        <v>58</v>
      </c>
      <c r="C34" s="247" t="s">
        <v>1074</v>
      </c>
      <c r="D34" s="247" t="s">
        <v>1553</v>
      </c>
      <c r="E34" s="247" t="s">
        <v>1549</v>
      </c>
      <c r="F34" s="247" t="s">
        <v>1525</v>
      </c>
      <c r="G34" s="248">
        <v>0</v>
      </c>
    </row>
    <row r="35" spans="1:7" x14ac:dyDescent="0.3">
      <c r="A35" s="1"/>
      <c r="B35" s="247" t="s">
        <v>58</v>
      </c>
      <c r="C35" s="247" t="s">
        <v>1075</v>
      </c>
      <c r="D35" s="247" t="s">
        <v>1554</v>
      </c>
      <c r="E35" s="247" t="s">
        <v>1524</v>
      </c>
      <c r="F35" s="247" t="s">
        <v>1525</v>
      </c>
      <c r="G35" s="248">
        <v>0</v>
      </c>
    </row>
    <row r="36" spans="1:7" x14ac:dyDescent="0.3">
      <c r="A36" s="1"/>
      <c r="B36" s="247" t="s">
        <v>58</v>
      </c>
      <c r="C36" s="247" t="s">
        <v>1075</v>
      </c>
      <c r="D36" s="247" t="s">
        <v>1554</v>
      </c>
      <c r="E36" s="247" t="s">
        <v>1549</v>
      </c>
      <c r="F36" s="247" t="s">
        <v>1525</v>
      </c>
      <c r="G36" s="248">
        <v>0</v>
      </c>
    </row>
    <row r="37" spans="1:7" x14ac:dyDescent="0.3">
      <c r="A37" s="1"/>
      <c r="B37" s="247" t="s">
        <v>65</v>
      </c>
      <c r="C37" s="247" t="s">
        <v>70</v>
      </c>
      <c r="D37" s="247" t="s">
        <v>1555</v>
      </c>
      <c r="E37" s="247" t="s">
        <v>1549</v>
      </c>
      <c r="F37" s="247" t="s">
        <v>1525</v>
      </c>
      <c r="G37" s="248">
        <v>656260</v>
      </c>
    </row>
    <row r="38" spans="1:7" x14ac:dyDescent="0.3">
      <c r="A38" s="1"/>
      <c r="B38" s="247" t="s">
        <v>65</v>
      </c>
      <c r="C38" s="247" t="s">
        <v>70</v>
      </c>
      <c r="D38" s="247" t="s">
        <v>1556</v>
      </c>
      <c r="E38" s="247" t="s">
        <v>1549</v>
      </c>
      <c r="F38" s="247" t="s">
        <v>1525</v>
      </c>
      <c r="G38" s="248">
        <v>992294</v>
      </c>
    </row>
    <row r="39" spans="1:7" x14ac:dyDescent="0.3">
      <c r="A39" s="1"/>
      <c r="B39" s="247" t="s">
        <v>65</v>
      </c>
      <c r="C39" s="247" t="s">
        <v>70</v>
      </c>
      <c r="D39" s="247" t="s">
        <v>1557</v>
      </c>
      <c r="E39" s="247" t="s">
        <v>1549</v>
      </c>
      <c r="F39" s="247" t="s">
        <v>1525</v>
      </c>
      <c r="G39" s="248">
        <v>1041327</v>
      </c>
    </row>
    <row r="40" spans="1:7" x14ac:dyDescent="0.3">
      <c r="A40" s="1"/>
      <c r="B40" s="247" t="s">
        <v>65</v>
      </c>
      <c r="C40" s="247" t="s">
        <v>73</v>
      </c>
      <c r="D40" s="247" t="s">
        <v>1558</v>
      </c>
      <c r="E40" s="247" t="s">
        <v>1549</v>
      </c>
      <c r="F40" s="247" t="s">
        <v>1525</v>
      </c>
      <c r="G40" s="248">
        <v>67.77</v>
      </c>
    </row>
    <row r="41" spans="1:7" x14ac:dyDescent="0.3">
      <c r="A41" s="1"/>
      <c r="B41" s="247" t="s">
        <v>65</v>
      </c>
      <c r="C41" s="247" t="s">
        <v>1528</v>
      </c>
      <c r="D41" s="247" t="s">
        <v>1559</v>
      </c>
      <c r="E41" s="247" t="s">
        <v>1529</v>
      </c>
      <c r="F41" s="247" t="s">
        <v>1530</v>
      </c>
      <c r="G41" s="248">
        <v>0</v>
      </c>
    </row>
    <row r="42" spans="1:7" x14ac:dyDescent="0.3">
      <c r="A42" s="1"/>
      <c r="B42" s="247" t="s">
        <v>65</v>
      </c>
      <c r="C42" s="247" t="s">
        <v>1528</v>
      </c>
      <c r="D42" s="247" t="s">
        <v>1559</v>
      </c>
      <c r="E42" s="247" t="s">
        <v>1524</v>
      </c>
      <c r="F42" s="247" t="s">
        <v>1525</v>
      </c>
      <c r="G42" s="248">
        <v>0</v>
      </c>
    </row>
    <row r="43" spans="1:7" x14ac:dyDescent="0.3">
      <c r="A43" s="1"/>
      <c r="B43" s="247" t="s">
        <v>65</v>
      </c>
      <c r="C43" s="247" t="s">
        <v>1093</v>
      </c>
      <c r="D43" s="247" t="s">
        <v>1560</v>
      </c>
      <c r="E43" s="247" t="s">
        <v>1524</v>
      </c>
      <c r="F43" s="247" t="s">
        <v>1525</v>
      </c>
      <c r="G43" s="248">
        <v>0</v>
      </c>
    </row>
    <row r="44" spans="1:7" x14ac:dyDescent="0.3">
      <c r="A44" s="1"/>
      <c r="B44" s="247" t="s">
        <v>65</v>
      </c>
      <c r="C44" s="247" t="s">
        <v>1093</v>
      </c>
      <c r="D44" s="247" t="s">
        <v>1561</v>
      </c>
      <c r="E44" s="247" t="s">
        <v>1524</v>
      </c>
      <c r="F44" s="247" t="s">
        <v>1525</v>
      </c>
      <c r="G44" s="248">
        <v>0</v>
      </c>
    </row>
    <row r="45" spans="1:7" x14ac:dyDescent="0.3">
      <c r="A45" s="1"/>
      <c r="B45" s="247" t="s">
        <v>65</v>
      </c>
      <c r="C45" s="247" t="s">
        <v>1093</v>
      </c>
      <c r="D45" s="247" t="s">
        <v>1562</v>
      </c>
      <c r="E45" s="247" t="s">
        <v>1524</v>
      </c>
      <c r="F45" s="247" t="s">
        <v>1525</v>
      </c>
      <c r="G45" s="248">
        <v>0</v>
      </c>
    </row>
    <row r="46" spans="1:7" x14ac:dyDescent="0.3">
      <c r="A46" s="1"/>
      <c r="B46" s="247" t="s">
        <v>65</v>
      </c>
      <c r="C46" s="247" t="s">
        <v>1096</v>
      </c>
      <c r="D46" s="247" t="s">
        <v>1563</v>
      </c>
      <c r="E46" s="247" t="s">
        <v>1524</v>
      </c>
      <c r="F46" s="247" t="s">
        <v>1525</v>
      </c>
      <c r="G46" s="248">
        <v>0</v>
      </c>
    </row>
    <row r="47" spans="1:7" x14ac:dyDescent="0.3">
      <c r="A47" s="1"/>
      <c r="B47" s="247" t="s">
        <v>65</v>
      </c>
      <c r="C47" s="247" t="s">
        <v>1096</v>
      </c>
      <c r="D47" s="247" t="s">
        <v>1564</v>
      </c>
      <c r="E47" s="247" t="s">
        <v>1524</v>
      </c>
      <c r="F47" s="247" t="s">
        <v>1525</v>
      </c>
      <c r="G47" s="248">
        <v>0</v>
      </c>
    </row>
    <row r="48" spans="1:7" x14ac:dyDescent="0.3">
      <c r="A48" s="1"/>
      <c r="B48" s="247" t="s">
        <v>65</v>
      </c>
      <c r="C48" s="247" t="s">
        <v>1096</v>
      </c>
      <c r="D48" s="247" t="s">
        <v>1565</v>
      </c>
      <c r="E48" s="247" t="s">
        <v>1524</v>
      </c>
      <c r="F48" s="247" t="s">
        <v>1525</v>
      </c>
      <c r="G48" s="248">
        <v>0</v>
      </c>
    </row>
    <row r="49" spans="1:7" x14ac:dyDescent="0.3">
      <c r="A49" s="1"/>
      <c r="B49" s="247" t="s">
        <v>74</v>
      </c>
      <c r="C49" s="247" t="s">
        <v>75</v>
      </c>
      <c r="D49" s="247" t="s">
        <v>1566</v>
      </c>
      <c r="E49" s="247" t="s">
        <v>1524</v>
      </c>
      <c r="F49" s="247" t="s">
        <v>1525</v>
      </c>
      <c r="G49" s="248">
        <v>0</v>
      </c>
    </row>
    <row r="50" spans="1:7" x14ac:dyDescent="0.3">
      <c r="A50" s="1"/>
      <c r="B50" s="247" t="s">
        <v>74</v>
      </c>
      <c r="C50" s="247" t="s">
        <v>75</v>
      </c>
      <c r="D50" s="247" t="s">
        <v>1566</v>
      </c>
      <c r="E50" s="247" t="s">
        <v>1549</v>
      </c>
      <c r="F50" s="247" t="s">
        <v>1525</v>
      </c>
      <c r="G50" s="248">
        <v>0</v>
      </c>
    </row>
    <row r="51" spans="1:7" x14ac:dyDescent="0.3">
      <c r="A51" s="1"/>
      <c r="B51" s="247" t="s">
        <v>74</v>
      </c>
      <c r="C51" s="247" t="s">
        <v>75</v>
      </c>
      <c r="D51" s="247" t="s">
        <v>1567</v>
      </c>
      <c r="E51" s="247" t="s">
        <v>1524</v>
      </c>
      <c r="F51" s="247" t="s">
        <v>1525</v>
      </c>
      <c r="G51" s="248">
        <v>0</v>
      </c>
    </row>
    <row r="52" spans="1:7" x14ac:dyDescent="0.3">
      <c r="A52" s="1"/>
      <c r="B52" s="247" t="s">
        <v>74</v>
      </c>
      <c r="C52" s="247" t="s">
        <v>75</v>
      </c>
      <c r="D52" s="247" t="s">
        <v>1567</v>
      </c>
      <c r="E52" s="247" t="s">
        <v>1549</v>
      </c>
      <c r="F52" s="247" t="s">
        <v>1525</v>
      </c>
      <c r="G52" s="248">
        <v>0</v>
      </c>
    </row>
    <row r="53" spans="1:7" x14ac:dyDescent="0.3">
      <c r="A53" s="1"/>
      <c r="B53" s="247" t="s">
        <v>607</v>
      </c>
      <c r="C53" s="247" t="s">
        <v>1101</v>
      </c>
      <c r="D53" s="247" t="s">
        <v>3414</v>
      </c>
      <c r="E53" s="247" t="s">
        <v>3415</v>
      </c>
      <c r="F53" s="247" t="s">
        <v>1525</v>
      </c>
      <c r="G53" s="248">
        <v>1722511.63</v>
      </c>
    </row>
    <row r="54" spans="1:7" x14ac:dyDescent="0.3">
      <c r="A54" s="1"/>
      <c r="B54" s="247" t="s">
        <v>607</v>
      </c>
      <c r="C54" s="247" t="s">
        <v>1101</v>
      </c>
      <c r="D54" s="247" t="s">
        <v>3414</v>
      </c>
      <c r="E54" s="247" t="s">
        <v>3416</v>
      </c>
      <c r="F54" s="247" t="s">
        <v>1525</v>
      </c>
      <c r="G54" s="248">
        <v>265921.14</v>
      </c>
    </row>
    <row r="55" spans="1:7" x14ac:dyDescent="0.3">
      <c r="A55" s="1"/>
      <c r="B55" s="247" t="s">
        <v>607</v>
      </c>
      <c r="C55" s="247" t="s">
        <v>1101</v>
      </c>
      <c r="D55" s="247" t="s">
        <v>3414</v>
      </c>
      <c r="E55" s="247" t="s">
        <v>3417</v>
      </c>
      <c r="F55" s="247" t="s">
        <v>1525</v>
      </c>
      <c r="G55" s="248">
        <v>0</v>
      </c>
    </row>
    <row r="56" spans="1:7" x14ac:dyDescent="0.3">
      <c r="A56" s="1"/>
      <c r="B56" s="247" t="s">
        <v>607</v>
      </c>
      <c r="C56" s="247" t="s">
        <v>1101</v>
      </c>
      <c r="D56" s="247" t="s">
        <v>3418</v>
      </c>
      <c r="E56" s="247" t="s">
        <v>3415</v>
      </c>
      <c r="F56" s="247" t="s">
        <v>1525</v>
      </c>
      <c r="G56" s="248">
        <v>2151568.37</v>
      </c>
    </row>
    <row r="57" spans="1:7" x14ac:dyDescent="0.3">
      <c r="A57" s="1"/>
      <c r="B57" s="247" t="s">
        <v>607</v>
      </c>
      <c r="C57" s="247" t="s">
        <v>1101</v>
      </c>
      <c r="D57" s="247" t="s">
        <v>3418</v>
      </c>
      <c r="E57" s="247" t="s">
        <v>3416</v>
      </c>
      <c r="F57" s="247" t="s">
        <v>1525</v>
      </c>
      <c r="G57" s="248">
        <v>332158.86</v>
      </c>
    </row>
    <row r="58" spans="1:7" x14ac:dyDescent="0.3">
      <c r="A58" s="1"/>
      <c r="B58" s="247" t="s">
        <v>607</v>
      </c>
      <c r="C58" s="247" t="s">
        <v>1101</v>
      </c>
      <c r="D58" s="247" t="s">
        <v>3418</v>
      </c>
      <c r="E58" s="247" t="s">
        <v>3417</v>
      </c>
      <c r="F58" s="247" t="s">
        <v>1525</v>
      </c>
      <c r="G58" s="248">
        <v>0</v>
      </c>
    </row>
    <row r="59" spans="1:7" x14ac:dyDescent="0.3">
      <c r="A59" s="1"/>
      <c r="B59" s="247" t="s">
        <v>575</v>
      </c>
      <c r="C59" s="247" t="s">
        <v>1107</v>
      </c>
      <c r="D59" s="247" t="s">
        <v>1107</v>
      </c>
      <c r="E59" s="247" t="s">
        <v>1524</v>
      </c>
      <c r="F59" s="247" t="s">
        <v>1525</v>
      </c>
      <c r="G59" s="248">
        <v>0</v>
      </c>
    </row>
    <row r="60" spans="1:7" x14ac:dyDescent="0.3">
      <c r="A60" s="1"/>
      <c r="B60" s="247" t="s">
        <v>575</v>
      </c>
      <c r="C60" s="247" t="s">
        <v>1108</v>
      </c>
      <c r="D60" s="247" t="s">
        <v>1108</v>
      </c>
      <c r="E60" s="247" t="s">
        <v>1524</v>
      </c>
      <c r="F60" s="247" t="s">
        <v>1525</v>
      </c>
      <c r="G60" s="248">
        <v>0</v>
      </c>
    </row>
    <row r="61" spans="1:7" x14ac:dyDescent="0.3">
      <c r="A61" s="1"/>
      <c r="B61" s="247" t="s">
        <v>77</v>
      </c>
      <c r="C61" s="247" t="s">
        <v>81</v>
      </c>
      <c r="D61" s="247" t="s">
        <v>1568</v>
      </c>
      <c r="E61" s="247" t="s">
        <v>1549</v>
      </c>
      <c r="F61" s="247" t="s">
        <v>1525</v>
      </c>
      <c r="G61" s="248">
        <v>939913.84510000004</v>
      </c>
    </row>
    <row r="62" spans="1:7" x14ac:dyDescent="0.3">
      <c r="A62" s="1"/>
      <c r="B62" s="247" t="s">
        <v>77</v>
      </c>
      <c r="C62" s="247" t="s">
        <v>81</v>
      </c>
      <c r="D62" s="247" t="s">
        <v>1569</v>
      </c>
      <c r="E62" s="247" t="s">
        <v>1549</v>
      </c>
      <c r="F62" s="247" t="s">
        <v>1525</v>
      </c>
      <c r="G62" s="248">
        <v>951915.1801</v>
      </c>
    </row>
    <row r="63" spans="1:7" x14ac:dyDescent="0.3">
      <c r="A63" s="1"/>
      <c r="B63" s="247" t="s">
        <v>77</v>
      </c>
      <c r="C63" s="247" t="s">
        <v>81</v>
      </c>
      <c r="D63" s="247" t="s">
        <v>1570</v>
      </c>
      <c r="E63" s="247" t="s">
        <v>1549</v>
      </c>
      <c r="F63" s="247" t="s">
        <v>1525</v>
      </c>
      <c r="G63" s="248">
        <v>953994.0686</v>
      </c>
    </row>
    <row r="64" spans="1:7" x14ac:dyDescent="0.3">
      <c r="A64" s="1"/>
      <c r="B64" s="247" t="s">
        <v>77</v>
      </c>
      <c r="C64" s="247" t="s">
        <v>84</v>
      </c>
      <c r="D64" s="247" t="s">
        <v>1571</v>
      </c>
      <c r="E64" s="247" t="s">
        <v>1549</v>
      </c>
      <c r="F64" s="247" t="s">
        <v>1525</v>
      </c>
      <c r="G64" s="248">
        <v>0</v>
      </c>
    </row>
    <row r="65" spans="1:7" x14ac:dyDescent="0.3">
      <c r="A65" s="1"/>
      <c r="B65" s="247" t="s">
        <v>326</v>
      </c>
      <c r="C65" s="247" t="s">
        <v>1113</v>
      </c>
      <c r="D65" s="247" t="s">
        <v>1572</v>
      </c>
      <c r="E65" s="247" t="s">
        <v>1524</v>
      </c>
      <c r="F65" s="247" t="s">
        <v>1525</v>
      </c>
      <c r="G65" s="248">
        <v>0</v>
      </c>
    </row>
    <row r="66" spans="1:7" x14ac:dyDescent="0.3">
      <c r="A66" s="1"/>
      <c r="B66" s="247" t="s">
        <v>109</v>
      </c>
      <c r="C66" s="247" t="s">
        <v>1120</v>
      </c>
      <c r="D66" s="247" t="s">
        <v>1573</v>
      </c>
      <c r="E66" s="247" t="s">
        <v>1524</v>
      </c>
      <c r="F66" s="247" t="s">
        <v>1525</v>
      </c>
      <c r="G66" s="248">
        <v>0</v>
      </c>
    </row>
    <row r="67" spans="1:7" x14ac:dyDescent="0.3">
      <c r="A67" s="1"/>
      <c r="B67" s="247" t="s">
        <v>109</v>
      </c>
      <c r="C67" s="247" t="s">
        <v>1120</v>
      </c>
      <c r="D67" s="247" t="s">
        <v>1573</v>
      </c>
      <c r="E67" s="247" t="s">
        <v>1549</v>
      </c>
      <c r="F67" s="247" t="s">
        <v>1525</v>
      </c>
      <c r="G67" s="248">
        <v>0</v>
      </c>
    </row>
    <row r="68" spans="1:7" x14ac:dyDescent="0.3">
      <c r="A68" s="1"/>
      <c r="B68" s="247" t="s">
        <v>109</v>
      </c>
      <c r="C68" s="247" t="s">
        <v>1120</v>
      </c>
      <c r="D68" s="247" t="s">
        <v>1121</v>
      </c>
      <c r="E68" s="247" t="s">
        <v>1524</v>
      </c>
      <c r="F68" s="247" t="s">
        <v>1525</v>
      </c>
      <c r="G68" s="248">
        <v>0</v>
      </c>
    </row>
    <row r="69" spans="1:7" x14ac:dyDescent="0.3">
      <c r="A69" s="1"/>
      <c r="B69" s="247" t="s">
        <v>109</v>
      </c>
      <c r="C69" s="247" t="s">
        <v>1120</v>
      </c>
      <c r="D69" s="247" t="s">
        <v>1121</v>
      </c>
      <c r="E69" s="247" t="s">
        <v>1549</v>
      </c>
      <c r="F69" s="247" t="s">
        <v>1525</v>
      </c>
      <c r="G69" s="248">
        <v>0</v>
      </c>
    </row>
    <row r="70" spans="1:7" x14ac:dyDescent="0.3">
      <c r="A70" s="1"/>
      <c r="B70" s="247" t="s">
        <v>109</v>
      </c>
      <c r="C70" s="247" t="s">
        <v>1120</v>
      </c>
      <c r="D70" s="247" t="s">
        <v>1574</v>
      </c>
      <c r="E70" s="247" t="s">
        <v>1524</v>
      </c>
      <c r="F70" s="247" t="s">
        <v>1525</v>
      </c>
      <c r="G70" s="248">
        <v>0</v>
      </c>
    </row>
    <row r="71" spans="1:7" x14ac:dyDescent="0.3">
      <c r="A71" s="1"/>
      <c r="B71" s="247" t="s">
        <v>109</v>
      </c>
      <c r="C71" s="247" t="s">
        <v>1120</v>
      </c>
      <c r="D71" s="247" t="s">
        <v>1574</v>
      </c>
      <c r="E71" s="247" t="s">
        <v>1549</v>
      </c>
      <c r="F71" s="247" t="s">
        <v>1525</v>
      </c>
      <c r="G71" s="248">
        <v>0</v>
      </c>
    </row>
    <row r="72" spans="1:7" x14ac:dyDescent="0.3">
      <c r="A72" s="1"/>
      <c r="B72" s="247" t="s">
        <v>109</v>
      </c>
      <c r="C72" s="247" t="s">
        <v>1123</v>
      </c>
      <c r="D72" s="247" t="s">
        <v>1575</v>
      </c>
      <c r="E72" s="247" t="s">
        <v>1549</v>
      </c>
      <c r="F72" s="247" t="s">
        <v>1525</v>
      </c>
      <c r="G72" s="248">
        <v>604990</v>
      </c>
    </row>
    <row r="73" spans="1:7" x14ac:dyDescent="0.3">
      <c r="A73" s="1"/>
      <c r="B73" s="247" t="s">
        <v>109</v>
      </c>
      <c r="C73" s="247" t="s">
        <v>114</v>
      </c>
      <c r="D73" s="247" t="s">
        <v>114</v>
      </c>
      <c r="E73" s="247" t="s">
        <v>1549</v>
      </c>
      <c r="F73" s="247" t="s">
        <v>1525</v>
      </c>
      <c r="G73" s="248">
        <v>1828204</v>
      </c>
    </row>
    <row r="74" spans="1:7" x14ac:dyDescent="0.3">
      <c r="A74" s="1"/>
      <c r="B74" s="247" t="s">
        <v>109</v>
      </c>
      <c r="C74" s="247" t="s">
        <v>114</v>
      </c>
      <c r="D74" s="247" t="s">
        <v>1576</v>
      </c>
      <c r="E74" s="247" t="s">
        <v>1524</v>
      </c>
      <c r="F74" s="247" t="s">
        <v>1525</v>
      </c>
      <c r="G74" s="248">
        <v>0</v>
      </c>
    </row>
    <row r="75" spans="1:7" x14ac:dyDescent="0.3">
      <c r="A75" s="1"/>
      <c r="B75" s="247" t="s">
        <v>109</v>
      </c>
      <c r="C75" s="247" t="s">
        <v>114</v>
      </c>
      <c r="D75" s="247" t="s">
        <v>1577</v>
      </c>
      <c r="E75" s="247" t="s">
        <v>1524</v>
      </c>
      <c r="F75" s="247" t="s">
        <v>1525</v>
      </c>
      <c r="G75" s="248">
        <v>0</v>
      </c>
    </row>
    <row r="76" spans="1:7" x14ac:dyDescent="0.3">
      <c r="A76" s="1"/>
      <c r="B76" s="247" t="s">
        <v>351</v>
      </c>
      <c r="C76" s="247" t="s">
        <v>1020</v>
      </c>
      <c r="D76" s="247" t="s">
        <v>1578</v>
      </c>
      <c r="E76" s="247" t="s">
        <v>1579</v>
      </c>
      <c r="F76" s="247" t="s">
        <v>1525</v>
      </c>
      <c r="G76" s="248">
        <v>21112.55</v>
      </c>
    </row>
    <row r="77" spans="1:7" x14ac:dyDescent="0.3">
      <c r="A77" s="1"/>
      <c r="B77" s="247" t="s">
        <v>351</v>
      </c>
      <c r="C77" s="247" t="s">
        <v>1020</v>
      </c>
      <c r="D77" s="247" t="s">
        <v>1580</v>
      </c>
      <c r="E77" s="247" t="s">
        <v>1579</v>
      </c>
      <c r="F77" s="247" t="s">
        <v>1525</v>
      </c>
      <c r="G77" s="248">
        <v>0</v>
      </c>
    </row>
    <row r="78" spans="1:7" x14ac:dyDescent="0.3">
      <c r="A78" s="1"/>
      <c r="B78" s="247" t="s">
        <v>351</v>
      </c>
      <c r="C78" s="247" t="s">
        <v>1020</v>
      </c>
      <c r="D78" s="247" t="s">
        <v>1581</v>
      </c>
      <c r="E78" s="247" t="s">
        <v>1579</v>
      </c>
      <c r="F78" s="247" t="s">
        <v>1525</v>
      </c>
      <c r="G78" s="248">
        <v>5380.63</v>
      </c>
    </row>
    <row r="79" spans="1:7" x14ac:dyDescent="0.3">
      <c r="A79" s="1"/>
      <c r="B79" s="247" t="s">
        <v>351</v>
      </c>
      <c r="C79" s="247" t="s">
        <v>1129</v>
      </c>
      <c r="D79" s="247" t="s">
        <v>1582</v>
      </c>
      <c r="E79" s="247" t="s">
        <v>1579</v>
      </c>
      <c r="F79" s="247" t="s">
        <v>1525</v>
      </c>
      <c r="G79" s="248">
        <v>0</v>
      </c>
    </row>
    <row r="80" spans="1:7" x14ac:dyDescent="0.3">
      <c r="A80" s="1"/>
      <c r="B80" s="247" t="s">
        <v>351</v>
      </c>
      <c r="C80" s="247" t="s">
        <v>1129</v>
      </c>
      <c r="D80" s="247" t="s">
        <v>1583</v>
      </c>
      <c r="E80" s="247" t="s">
        <v>1579</v>
      </c>
      <c r="F80" s="247" t="s">
        <v>1525</v>
      </c>
      <c r="G80" s="248">
        <v>16955.37</v>
      </c>
    </row>
    <row r="81" spans="1:7" x14ac:dyDescent="0.3">
      <c r="A81" s="1"/>
      <c r="B81" s="247" t="s">
        <v>351</v>
      </c>
      <c r="C81" s="247" t="s">
        <v>1130</v>
      </c>
      <c r="D81" s="247" t="s">
        <v>1584</v>
      </c>
      <c r="E81" s="247" t="s">
        <v>1579</v>
      </c>
      <c r="F81" s="247" t="s">
        <v>1525</v>
      </c>
      <c r="G81" s="248">
        <v>17635.900000000001</v>
      </c>
    </row>
    <row r="82" spans="1:7" x14ac:dyDescent="0.3">
      <c r="A82" s="1"/>
      <c r="B82" s="247" t="s">
        <v>351</v>
      </c>
      <c r="C82" s="247" t="s">
        <v>1130</v>
      </c>
      <c r="D82" s="247" t="s">
        <v>1585</v>
      </c>
      <c r="E82" s="247" t="s">
        <v>1579</v>
      </c>
      <c r="F82" s="247" t="s">
        <v>1525</v>
      </c>
      <c r="G82" s="248">
        <v>5952</v>
      </c>
    </row>
    <row r="83" spans="1:7" x14ac:dyDescent="0.3">
      <c r="A83" s="1"/>
      <c r="B83" s="247" t="s">
        <v>351</v>
      </c>
      <c r="C83" s="247" t="s">
        <v>1131</v>
      </c>
      <c r="D83" s="247" t="s">
        <v>1253</v>
      </c>
      <c r="E83" s="247" t="s">
        <v>1579</v>
      </c>
      <c r="F83" s="247" t="s">
        <v>1525</v>
      </c>
      <c r="G83" s="248">
        <v>12926.77</v>
      </c>
    </row>
    <row r="84" spans="1:7" x14ac:dyDescent="0.3">
      <c r="A84" s="1"/>
      <c r="B84" s="247" t="s">
        <v>351</v>
      </c>
      <c r="C84" s="247" t="s">
        <v>1131</v>
      </c>
      <c r="D84" s="247" t="s">
        <v>353</v>
      </c>
      <c r="E84" s="247" t="s">
        <v>1579</v>
      </c>
      <c r="F84" s="247" t="s">
        <v>1525</v>
      </c>
      <c r="G84" s="248">
        <v>0</v>
      </c>
    </row>
    <row r="85" spans="1:7" ht="26.4" x14ac:dyDescent="0.3">
      <c r="A85" s="1"/>
      <c r="B85" s="247" t="s">
        <v>364</v>
      </c>
      <c r="C85" s="247" t="s">
        <v>1132</v>
      </c>
      <c r="D85" s="247" t="s">
        <v>649</v>
      </c>
      <c r="E85" s="247" t="s">
        <v>1524</v>
      </c>
      <c r="F85" s="247" t="s">
        <v>1525</v>
      </c>
      <c r="G85" s="248">
        <v>0</v>
      </c>
    </row>
    <row r="86" spans="1:7" ht="26.4" x14ac:dyDescent="0.3">
      <c r="A86" s="1"/>
      <c r="B86" s="247" t="s">
        <v>364</v>
      </c>
      <c r="C86" s="247" t="s">
        <v>1132</v>
      </c>
      <c r="D86" s="247" t="s">
        <v>650</v>
      </c>
      <c r="E86" s="247" t="s">
        <v>1524</v>
      </c>
      <c r="F86" s="247" t="s">
        <v>1525</v>
      </c>
      <c r="G86" s="248">
        <v>0</v>
      </c>
    </row>
    <row r="87" spans="1:7" x14ac:dyDescent="0.3">
      <c r="A87" s="1"/>
      <c r="B87" s="247" t="s">
        <v>120</v>
      </c>
      <c r="C87" s="247" t="s">
        <v>121</v>
      </c>
      <c r="D87" s="247" t="s">
        <v>1586</v>
      </c>
      <c r="E87" s="247" t="s">
        <v>1524</v>
      </c>
      <c r="F87" s="247" t="s">
        <v>1525</v>
      </c>
      <c r="G87" s="248">
        <v>0</v>
      </c>
    </row>
    <row r="88" spans="1:7" x14ac:dyDescent="0.3">
      <c r="A88" s="1"/>
      <c r="B88" s="247" t="s">
        <v>120</v>
      </c>
      <c r="C88" s="247" t="s">
        <v>121</v>
      </c>
      <c r="D88" s="247" t="s">
        <v>1587</v>
      </c>
      <c r="E88" s="247" t="s">
        <v>1524</v>
      </c>
      <c r="F88" s="247" t="s">
        <v>1525</v>
      </c>
      <c r="G88" s="248">
        <v>0</v>
      </c>
    </row>
    <row r="89" spans="1:7" x14ac:dyDescent="0.3">
      <c r="A89" s="1"/>
      <c r="B89" s="247" t="s">
        <v>120</v>
      </c>
      <c r="C89" s="247" t="s">
        <v>121</v>
      </c>
      <c r="D89" s="247" t="s">
        <v>1588</v>
      </c>
      <c r="E89" s="247" t="s">
        <v>1524</v>
      </c>
      <c r="F89" s="247" t="s">
        <v>1525</v>
      </c>
      <c r="G89" s="248">
        <v>0</v>
      </c>
    </row>
    <row r="90" spans="1:7" x14ac:dyDescent="0.3">
      <c r="A90" s="1"/>
      <c r="B90" s="247" t="s">
        <v>120</v>
      </c>
      <c r="C90" s="247" t="s">
        <v>121</v>
      </c>
      <c r="D90" s="247" t="s">
        <v>1589</v>
      </c>
      <c r="E90" s="247" t="s">
        <v>1524</v>
      </c>
      <c r="F90" s="247" t="s">
        <v>1525</v>
      </c>
      <c r="G90" s="248">
        <v>0</v>
      </c>
    </row>
    <row r="91" spans="1:7" x14ac:dyDescent="0.3">
      <c r="A91" s="1"/>
      <c r="B91" s="247" t="s">
        <v>565</v>
      </c>
      <c r="C91" s="247" t="s">
        <v>1135</v>
      </c>
      <c r="D91" s="247" t="s">
        <v>1136</v>
      </c>
      <c r="E91" s="247" t="s">
        <v>1524</v>
      </c>
      <c r="F91" s="247" t="s">
        <v>1525</v>
      </c>
      <c r="G91" s="248">
        <v>0</v>
      </c>
    </row>
    <row r="92" spans="1:7" x14ac:dyDescent="0.3">
      <c r="A92" s="1"/>
      <c r="B92" s="247" t="s">
        <v>565</v>
      </c>
      <c r="C92" s="247" t="s">
        <v>1135</v>
      </c>
      <c r="D92" s="247" t="s">
        <v>1590</v>
      </c>
      <c r="E92" s="247" t="s">
        <v>1524</v>
      </c>
      <c r="F92" s="247" t="s">
        <v>1525</v>
      </c>
      <c r="G92" s="248">
        <v>0</v>
      </c>
    </row>
    <row r="93" spans="1:7" x14ac:dyDescent="0.3">
      <c r="A93" s="1"/>
      <c r="B93" s="247" t="s">
        <v>565</v>
      </c>
      <c r="C93" s="247" t="s">
        <v>1135</v>
      </c>
      <c r="D93" s="247" t="s">
        <v>1590</v>
      </c>
      <c r="E93" s="247" t="s">
        <v>1527</v>
      </c>
      <c r="F93" s="247" t="s">
        <v>1525</v>
      </c>
      <c r="G93" s="248">
        <v>0</v>
      </c>
    </row>
    <row r="94" spans="1:7" x14ac:dyDescent="0.3">
      <c r="A94" s="1"/>
      <c r="B94" s="247" t="s">
        <v>565</v>
      </c>
      <c r="C94" s="247" t="s">
        <v>1135</v>
      </c>
      <c r="D94" s="247" t="s">
        <v>1591</v>
      </c>
      <c r="E94" s="247" t="s">
        <v>1524</v>
      </c>
      <c r="F94" s="247" t="s">
        <v>1525</v>
      </c>
      <c r="G94" s="248">
        <v>0</v>
      </c>
    </row>
    <row r="95" spans="1:7" x14ac:dyDescent="0.3">
      <c r="B95" s="247" t="s">
        <v>565</v>
      </c>
      <c r="C95" s="247" t="s">
        <v>1135</v>
      </c>
      <c r="D95" s="247" t="s">
        <v>1591</v>
      </c>
      <c r="E95" s="247" t="s">
        <v>1527</v>
      </c>
      <c r="F95" s="247" t="s">
        <v>1525</v>
      </c>
      <c r="G95" s="248">
        <v>0</v>
      </c>
    </row>
    <row r="96" spans="1:7" x14ac:dyDescent="0.3">
      <c r="B96" s="247" t="s">
        <v>565</v>
      </c>
      <c r="C96" s="247" t="s">
        <v>1135</v>
      </c>
      <c r="D96" s="247" t="s">
        <v>1592</v>
      </c>
      <c r="E96" s="247" t="s">
        <v>1524</v>
      </c>
      <c r="F96" s="247" t="s">
        <v>1525</v>
      </c>
      <c r="G96" s="248">
        <v>0</v>
      </c>
    </row>
    <row r="97" spans="2:7" x14ac:dyDescent="0.3">
      <c r="B97" s="247" t="s">
        <v>565</v>
      </c>
      <c r="C97" s="247" t="s">
        <v>1135</v>
      </c>
      <c r="D97" s="247" t="s">
        <v>1592</v>
      </c>
      <c r="E97" s="247" t="s">
        <v>1527</v>
      </c>
      <c r="F97" s="247" t="s">
        <v>1525</v>
      </c>
      <c r="G97" s="248">
        <v>0</v>
      </c>
    </row>
    <row r="98" spans="2:7" x14ac:dyDescent="0.3">
      <c r="B98" s="247" t="s">
        <v>126</v>
      </c>
      <c r="C98" s="247" t="s">
        <v>1142</v>
      </c>
      <c r="D98" s="247" t="s">
        <v>703</v>
      </c>
      <c r="E98" s="247" t="s">
        <v>1549</v>
      </c>
      <c r="F98" s="247" t="s">
        <v>1525</v>
      </c>
      <c r="G98" s="248">
        <v>1301035</v>
      </c>
    </row>
    <row r="99" spans="2:7" x14ac:dyDescent="0.3">
      <c r="B99" s="247" t="s">
        <v>129</v>
      </c>
      <c r="C99" s="247" t="s">
        <v>1143</v>
      </c>
      <c r="D99" s="247" t="s">
        <v>1593</v>
      </c>
      <c r="E99" s="247" t="s">
        <v>1549</v>
      </c>
      <c r="F99" s="247" t="s">
        <v>1525</v>
      </c>
      <c r="G99" s="248">
        <v>0</v>
      </c>
    </row>
    <row r="100" spans="2:7" x14ac:dyDescent="0.3">
      <c r="B100" s="247" t="s">
        <v>129</v>
      </c>
      <c r="C100" s="247" t="s">
        <v>1143</v>
      </c>
      <c r="D100" s="247" t="s">
        <v>1594</v>
      </c>
      <c r="E100" s="247" t="s">
        <v>1549</v>
      </c>
      <c r="F100" s="247" t="s">
        <v>1525</v>
      </c>
      <c r="G100" s="2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554</v>
      </c>
      <c r="C6" s="202" t="s">
        <v>1595</v>
      </c>
      <c r="D6" s="202"/>
      <c r="E6" s="202"/>
      <c r="F6" s="202"/>
      <c r="G6" s="202"/>
      <c r="H6" s="202"/>
      <c r="I6" s="202"/>
      <c r="J6" s="202"/>
      <c r="K6" s="202"/>
      <c r="L6" s="202"/>
      <c r="M6" s="202"/>
      <c r="N6" s="202"/>
      <c r="O6" s="202"/>
      <c r="P6" s="202"/>
    </row>
    <row r="7" spans="1:16" ht="40.049999999999997" customHeight="1" x14ac:dyDescent="0.3">
      <c r="A7" s="1"/>
      <c r="B7" s="202"/>
      <c r="C7" s="3" t="s">
        <v>225</v>
      </c>
      <c r="D7" s="3" t="s">
        <v>58</v>
      </c>
      <c r="E7" s="3" t="s">
        <v>65</v>
      </c>
      <c r="F7" s="3" t="s">
        <v>65</v>
      </c>
      <c r="G7" s="3" t="s">
        <v>74</v>
      </c>
      <c r="H7" s="3" t="s">
        <v>607</v>
      </c>
      <c r="I7" s="3" t="s">
        <v>77</v>
      </c>
      <c r="J7" s="3" t="s">
        <v>77</v>
      </c>
      <c r="K7" s="3" t="s">
        <v>109</v>
      </c>
      <c r="L7" s="3" t="s">
        <v>109</v>
      </c>
      <c r="M7" s="3" t="s">
        <v>109</v>
      </c>
      <c r="N7" s="3" t="s">
        <v>109</v>
      </c>
      <c r="O7" s="3" t="s">
        <v>126</v>
      </c>
      <c r="P7" s="3" t="s">
        <v>129</v>
      </c>
    </row>
    <row r="8" spans="1:16" ht="40.049999999999997" customHeight="1" x14ac:dyDescent="0.3">
      <c r="A8" s="1"/>
      <c r="B8" s="202"/>
      <c r="C8" s="3" t="s">
        <v>48</v>
      </c>
      <c r="D8" s="3" t="s">
        <v>63</v>
      </c>
      <c r="E8" s="3" t="s">
        <v>1596</v>
      </c>
      <c r="F8" s="3" t="s">
        <v>1597</v>
      </c>
      <c r="G8" s="3" t="s">
        <v>1598</v>
      </c>
      <c r="H8" s="3" t="s">
        <v>1599</v>
      </c>
      <c r="I8" s="3" t="s">
        <v>81</v>
      </c>
      <c r="J8" s="3" t="s">
        <v>84</v>
      </c>
      <c r="K8" s="3" t="s">
        <v>1600</v>
      </c>
      <c r="L8" s="3" t="s">
        <v>1601</v>
      </c>
      <c r="M8" s="3" t="s">
        <v>111</v>
      </c>
      <c r="N8" s="3" t="s">
        <v>1602</v>
      </c>
      <c r="O8" s="3" t="s">
        <v>1097</v>
      </c>
      <c r="P8" s="3" t="s">
        <v>1603</v>
      </c>
    </row>
    <row r="9" spans="1:16" x14ac:dyDescent="0.3">
      <c r="A9" s="1"/>
      <c r="B9" s="149" t="s">
        <v>175</v>
      </c>
      <c r="C9" s="148">
        <v>875.4</v>
      </c>
      <c r="D9" s="148">
        <v>2984.87</v>
      </c>
      <c r="E9" s="148">
        <v>90.02</v>
      </c>
      <c r="F9" s="148">
        <v>90.02</v>
      </c>
      <c r="G9" s="148">
        <v>4736.7</v>
      </c>
      <c r="H9" s="148">
        <v>499.16</v>
      </c>
      <c r="I9" s="148">
        <v>8948</v>
      </c>
      <c r="J9" s="148">
        <v>23487</v>
      </c>
      <c r="K9" s="148">
        <v>3910.4579899999999</v>
      </c>
      <c r="L9" s="148">
        <v>4339.9692500000001</v>
      </c>
      <c r="M9" s="148">
        <v>4330.7826999999997</v>
      </c>
      <c r="N9" s="148">
        <v>4339.2761200000004</v>
      </c>
      <c r="O9" s="148">
        <v>6638.9009999999998</v>
      </c>
      <c r="P9" s="148">
        <v>7040.9</v>
      </c>
    </row>
    <row r="10" spans="1:16" x14ac:dyDescent="0.3">
      <c r="A10" s="1"/>
      <c r="B10" s="149" t="s">
        <v>1604</v>
      </c>
      <c r="C10" s="148">
        <v>875.5</v>
      </c>
      <c r="D10" s="148">
        <v>2986.03</v>
      </c>
      <c r="E10" s="148">
        <v>92.27</v>
      </c>
      <c r="F10" s="148">
        <v>92.27</v>
      </c>
      <c r="G10" s="148">
        <v>4736.7</v>
      </c>
      <c r="H10" s="148">
        <v>507.98</v>
      </c>
      <c r="I10" s="148">
        <v>9206</v>
      </c>
      <c r="J10" s="148">
        <v>22061</v>
      </c>
      <c r="K10" s="148">
        <v>3978.4141500000001</v>
      </c>
      <c r="L10" s="148">
        <v>4372.7500899999995</v>
      </c>
      <c r="M10" s="148">
        <v>4363.6547099999998</v>
      </c>
      <c r="N10" s="148">
        <v>4372.2530399999996</v>
      </c>
      <c r="O10" s="148">
        <v>6638.9009999999998</v>
      </c>
      <c r="P10" s="148">
        <v>7040.5</v>
      </c>
    </row>
    <row r="11" spans="1:16" x14ac:dyDescent="0.3">
      <c r="A11" s="1"/>
      <c r="B11" s="149" t="s">
        <v>1605</v>
      </c>
      <c r="C11" s="148">
        <v>875.1</v>
      </c>
      <c r="D11" s="148">
        <v>2986.72</v>
      </c>
      <c r="E11" s="148">
        <v>94.99</v>
      </c>
      <c r="F11" s="148">
        <v>94.99</v>
      </c>
      <c r="G11" s="148">
        <v>4736.7</v>
      </c>
      <c r="H11" s="148">
        <v>507</v>
      </c>
      <c r="I11" s="148">
        <v>9464</v>
      </c>
      <c r="J11" s="148">
        <v>21402</v>
      </c>
      <c r="K11" s="148">
        <v>4106.0821500000002</v>
      </c>
      <c r="L11" s="148">
        <v>4432.8151699999999</v>
      </c>
      <c r="M11" s="148">
        <v>4423.9921599999998</v>
      </c>
      <c r="N11" s="148">
        <v>4432.4359899999999</v>
      </c>
      <c r="O11" s="148">
        <v>6638.9009999999998</v>
      </c>
      <c r="P11" s="148">
        <v>7039.8</v>
      </c>
    </row>
    <row r="12" spans="1:16" x14ac:dyDescent="0.3">
      <c r="A12" s="1"/>
      <c r="B12" s="149" t="s">
        <v>1606</v>
      </c>
      <c r="C12" s="148">
        <v>874.3</v>
      </c>
      <c r="D12" s="148">
        <v>2985.34</v>
      </c>
      <c r="E12" s="148">
        <v>97.54</v>
      </c>
      <c r="F12" s="148">
        <v>97.54</v>
      </c>
      <c r="G12" s="148">
        <v>4736.7</v>
      </c>
      <c r="H12" s="148">
        <v>507.98</v>
      </c>
      <c r="I12" s="148">
        <v>9689</v>
      </c>
      <c r="J12" s="148">
        <v>20947</v>
      </c>
      <c r="K12" s="148">
        <v>4129.4013999999997</v>
      </c>
      <c r="L12" s="148">
        <v>4448.1258399999997</v>
      </c>
      <c r="M12" s="148">
        <v>4439.4554099999996</v>
      </c>
      <c r="N12" s="148">
        <v>4447.7470400000002</v>
      </c>
      <c r="O12" s="148">
        <v>6638.9009999999998</v>
      </c>
      <c r="P12" s="148">
        <v>7039.3</v>
      </c>
    </row>
    <row r="13" spans="1:16" x14ac:dyDescent="0.3">
      <c r="A13" s="1"/>
      <c r="B13" s="149" t="s">
        <v>375</v>
      </c>
      <c r="C13" s="148">
        <v>874</v>
      </c>
      <c r="D13" s="148">
        <v>2985.34</v>
      </c>
      <c r="E13" s="148">
        <v>99.23</v>
      </c>
      <c r="F13" s="148">
        <v>99.23</v>
      </c>
      <c r="G13" s="148">
        <v>4736.7</v>
      </c>
      <c r="H13" s="148">
        <v>507</v>
      </c>
      <c r="I13" s="148">
        <v>9881</v>
      </c>
      <c r="J13" s="148">
        <v>20491</v>
      </c>
      <c r="K13" s="148">
        <v>4135.0547800000004</v>
      </c>
      <c r="L13" s="148">
        <v>4448.7148299999999</v>
      </c>
      <c r="M13" s="148">
        <v>4440.2122499999996</v>
      </c>
      <c r="N13" s="148">
        <v>4448.33565</v>
      </c>
      <c r="O13" s="148">
        <v>6638.5086000000001</v>
      </c>
      <c r="P13" s="148">
        <v>7038.8</v>
      </c>
    </row>
    <row r="14" spans="1:16" x14ac:dyDescent="0.3">
      <c r="A14" s="1"/>
      <c r="B14" s="149" t="s">
        <v>1607</v>
      </c>
      <c r="C14" s="148">
        <v>873.6</v>
      </c>
      <c r="D14" s="148">
        <v>2985.56</v>
      </c>
      <c r="E14" s="148">
        <v>100.1</v>
      </c>
      <c r="F14" s="148">
        <v>100.1</v>
      </c>
      <c r="G14" s="148">
        <v>4736.7</v>
      </c>
      <c r="H14" s="148">
        <v>508.97</v>
      </c>
      <c r="I14" s="148">
        <v>9947</v>
      </c>
      <c r="J14" s="148">
        <v>20176</v>
      </c>
      <c r="K14" s="148">
        <v>4075.34256</v>
      </c>
      <c r="L14" s="148">
        <v>4414.7563899999996</v>
      </c>
      <c r="M14" s="148">
        <v>4406.1508199999998</v>
      </c>
      <c r="N14" s="148">
        <v>4414.1807600000002</v>
      </c>
      <c r="O14" s="148">
        <v>6638.5086000000001</v>
      </c>
      <c r="P14" s="148">
        <v>7038.2</v>
      </c>
    </row>
    <row r="15" spans="1:16" x14ac:dyDescent="0.3">
      <c r="A15" s="1"/>
      <c r="B15" s="149" t="s">
        <v>281</v>
      </c>
      <c r="C15" s="148">
        <v>873.1</v>
      </c>
      <c r="D15" s="148">
        <v>2984.87</v>
      </c>
      <c r="E15" s="148">
        <v>100.1</v>
      </c>
      <c r="F15" s="148">
        <v>100.1</v>
      </c>
      <c r="G15" s="148">
        <v>4736.7</v>
      </c>
      <c r="H15" s="148">
        <v>505.04</v>
      </c>
      <c r="I15" s="148">
        <v>9939</v>
      </c>
      <c r="J15" s="148">
        <v>19948</v>
      </c>
      <c r="K15" s="148">
        <v>3857.6950099999999</v>
      </c>
      <c r="L15" s="148">
        <v>4273.0339100000001</v>
      </c>
      <c r="M15" s="148">
        <v>4264.1731300000001</v>
      </c>
      <c r="N15" s="148">
        <v>4270.8488500000003</v>
      </c>
      <c r="O15" s="148">
        <v>6638.5086000000001</v>
      </c>
      <c r="P15" s="148">
        <v>7037.6</v>
      </c>
    </row>
    <row r="16" spans="1:16" x14ac:dyDescent="0.3">
      <c r="A16" s="1"/>
      <c r="B16" s="149" t="s">
        <v>208</v>
      </c>
      <c r="C16" s="148">
        <v>873.5</v>
      </c>
      <c r="D16" s="148">
        <v>0</v>
      </c>
      <c r="E16" s="148">
        <v>98.56</v>
      </c>
      <c r="F16" s="148">
        <v>98.56</v>
      </c>
      <c r="G16" s="148">
        <v>4736.7</v>
      </c>
      <c r="H16" s="148">
        <v>512.89</v>
      </c>
      <c r="I16" s="148">
        <v>9834</v>
      </c>
      <c r="J16" s="148">
        <v>19719</v>
      </c>
      <c r="K16" s="148">
        <v>3806.69823</v>
      </c>
      <c r="L16" s="148">
        <v>4160.55908</v>
      </c>
      <c r="M16" s="148">
        <v>4152.1484399999999</v>
      </c>
      <c r="N16" s="148">
        <v>4156.48956</v>
      </c>
      <c r="O16" s="148">
        <v>6640.0789999999997</v>
      </c>
      <c r="P16" s="148">
        <v>7037.4</v>
      </c>
    </row>
    <row r="17" spans="1:16" x14ac:dyDescent="0.3">
      <c r="A17" s="1"/>
      <c r="B17" s="149" t="s">
        <v>436</v>
      </c>
      <c r="C17" s="148">
        <v>873.2</v>
      </c>
      <c r="D17" s="148">
        <v>0</v>
      </c>
      <c r="E17" s="148">
        <v>98.02</v>
      </c>
      <c r="F17" s="148">
        <v>98.02</v>
      </c>
      <c r="G17" s="148">
        <v>4736.7</v>
      </c>
      <c r="H17" s="148">
        <v>502.1</v>
      </c>
      <c r="I17" s="148">
        <v>9735</v>
      </c>
      <c r="J17" s="148">
        <v>19602</v>
      </c>
      <c r="K17" s="148">
        <v>3663.9553099999998</v>
      </c>
      <c r="L17" s="148">
        <v>4134.8449700000001</v>
      </c>
      <c r="M17" s="148">
        <v>4127.4948100000001</v>
      </c>
      <c r="N17" s="148">
        <v>4130.8147399999998</v>
      </c>
      <c r="O17" s="148">
        <v>6640.4709999999995</v>
      </c>
      <c r="P17" s="148">
        <v>7037.3</v>
      </c>
    </row>
    <row r="18" spans="1:16" x14ac:dyDescent="0.3">
      <c r="A18" s="1"/>
      <c r="B18" s="149" t="s">
        <v>1608</v>
      </c>
      <c r="C18" s="148">
        <v>872.9</v>
      </c>
      <c r="D18" s="148">
        <v>0</v>
      </c>
      <c r="E18" s="148">
        <v>97.24</v>
      </c>
      <c r="F18" s="148">
        <v>97.24</v>
      </c>
      <c r="G18" s="148">
        <v>4736.7</v>
      </c>
      <c r="H18" s="148">
        <v>507.98</v>
      </c>
      <c r="I18" s="148">
        <v>9654</v>
      </c>
      <c r="J18" s="148">
        <v>19538</v>
      </c>
      <c r="K18" s="148">
        <v>3576.0952000000002</v>
      </c>
      <c r="L18" s="148">
        <v>4069.0872199999999</v>
      </c>
      <c r="M18" s="148">
        <v>4062.8318800000002</v>
      </c>
      <c r="N18" s="148">
        <v>4064.9787900000001</v>
      </c>
      <c r="O18" s="148">
        <v>6644.0050000000001</v>
      </c>
      <c r="P18" s="148">
        <v>7036.9</v>
      </c>
    </row>
    <row r="19" spans="1:16" x14ac:dyDescent="0.3">
      <c r="A19" s="1"/>
      <c r="B19" s="149" t="s">
        <v>527</v>
      </c>
      <c r="C19" s="148">
        <v>869.6</v>
      </c>
      <c r="D19" s="148">
        <v>0</v>
      </c>
      <c r="E19" s="148">
        <v>96.14</v>
      </c>
      <c r="F19" s="148">
        <v>96.14</v>
      </c>
      <c r="G19" s="148">
        <v>4736.7</v>
      </c>
      <c r="H19" s="148">
        <v>507</v>
      </c>
      <c r="I19" s="148">
        <v>9574</v>
      </c>
      <c r="J19" s="148">
        <v>19475</v>
      </c>
      <c r="K19" s="148">
        <v>3498.12851</v>
      </c>
      <c r="L19" s="148">
        <v>4028.2585100000001</v>
      </c>
      <c r="M19" s="148">
        <v>4027.4726900000001</v>
      </c>
      <c r="N19" s="148">
        <v>4025.99487</v>
      </c>
      <c r="O19" s="148">
        <v>6643.6120000000001</v>
      </c>
      <c r="P19" s="148">
        <v>7036.4</v>
      </c>
    </row>
    <row r="20" spans="1:16" x14ac:dyDescent="0.3">
      <c r="A20" s="1"/>
      <c r="B20" s="149" t="s">
        <v>1609</v>
      </c>
      <c r="C20" s="148">
        <v>863.4</v>
      </c>
      <c r="D20" s="148">
        <v>0</v>
      </c>
      <c r="E20" s="148">
        <v>95.18</v>
      </c>
      <c r="F20" s="148">
        <v>95.18</v>
      </c>
      <c r="G20" s="148">
        <v>4736.7</v>
      </c>
      <c r="H20" s="148">
        <v>507</v>
      </c>
      <c r="I20" s="148">
        <v>9499</v>
      </c>
      <c r="J20" s="148">
        <v>19412</v>
      </c>
      <c r="K20" s="148">
        <v>3442.7741999999998</v>
      </c>
      <c r="L20" s="148">
        <v>3993.3189400000001</v>
      </c>
      <c r="M20" s="148">
        <v>3995.89806</v>
      </c>
      <c r="N20" s="148">
        <v>3991.3692500000002</v>
      </c>
      <c r="O20" s="148">
        <v>6643.6120000000001</v>
      </c>
      <c r="P20" s="148">
        <v>7035.6</v>
      </c>
    </row>
    <row r="21" spans="1:16" x14ac:dyDescent="0.3">
      <c r="A21" s="1"/>
      <c r="B21" s="149" t="s">
        <v>1610</v>
      </c>
      <c r="C21" s="148">
        <v>859.6</v>
      </c>
      <c r="D21" s="148">
        <v>0</v>
      </c>
      <c r="E21" s="148">
        <v>94.67</v>
      </c>
      <c r="F21" s="148">
        <v>94.67</v>
      </c>
      <c r="G21" s="148">
        <v>4736.7</v>
      </c>
      <c r="H21" s="148">
        <v>508.97</v>
      </c>
      <c r="I21" s="148">
        <v>9425</v>
      </c>
      <c r="J21" s="148">
        <v>19349</v>
      </c>
      <c r="K21" s="148">
        <v>3600.0034300000002</v>
      </c>
      <c r="L21" s="148">
        <v>4027.0809199999999</v>
      </c>
      <c r="M21" s="148">
        <v>4030.5000300000002</v>
      </c>
      <c r="N21" s="148">
        <v>4025.99487</v>
      </c>
      <c r="O21" s="148">
        <v>6645.5749999999998</v>
      </c>
      <c r="P21" s="148">
        <v>7035.3</v>
      </c>
    </row>
    <row r="22" spans="1:16" x14ac:dyDescent="0.3">
      <c r="A22" s="1"/>
      <c r="B22" s="149" t="s">
        <v>1611</v>
      </c>
      <c r="C22" s="148">
        <v>857.7</v>
      </c>
      <c r="D22" s="148">
        <v>0</v>
      </c>
      <c r="E22" s="148">
        <v>94.73</v>
      </c>
      <c r="F22" s="148">
        <v>94.73</v>
      </c>
      <c r="G22" s="148">
        <v>4736.7</v>
      </c>
      <c r="H22" s="148">
        <v>507</v>
      </c>
      <c r="I22" s="148">
        <v>9455</v>
      </c>
      <c r="J22" s="148">
        <v>19292</v>
      </c>
      <c r="K22" s="148">
        <v>3639.4580799999999</v>
      </c>
      <c r="L22" s="148">
        <v>4054.95415</v>
      </c>
      <c r="M22" s="148">
        <v>4058.3984399999999</v>
      </c>
      <c r="N22" s="148">
        <v>4054.1435200000001</v>
      </c>
      <c r="O22" s="148">
        <v>6667.56</v>
      </c>
      <c r="P22" s="148">
        <v>7034.6</v>
      </c>
    </row>
    <row r="23" spans="1:16" x14ac:dyDescent="0.3">
      <c r="A23" s="1"/>
      <c r="B23" s="149" t="s">
        <v>282</v>
      </c>
      <c r="C23" s="148">
        <v>857.1</v>
      </c>
      <c r="D23" s="148">
        <v>0</v>
      </c>
      <c r="E23" s="148">
        <v>95.34</v>
      </c>
      <c r="F23" s="148">
        <v>95.34</v>
      </c>
      <c r="G23" s="148">
        <v>4736.7</v>
      </c>
      <c r="H23" s="148">
        <v>509.95</v>
      </c>
      <c r="I23" s="148">
        <v>9491</v>
      </c>
      <c r="J23" s="148">
        <v>19239</v>
      </c>
      <c r="K23" s="148">
        <v>3693.0458100000001</v>
      </c>
      <c r="L23" s="148">
        <v>4091.46461</v>
      </c>
      <c r="M23" s="148">
        <v>4093.6492899999998</v>
      </c>
      <c r="N23" s="148">
        <v>4090.29999</v>
      </c>
      <c r="O23" s="148">
        <v>6669.13</v>
      </c>
      <c r="P23" s="148">
        <v>7034.1</v>
      </c>
    </row>
    <row r="24" spans="1:16" x14ac:dyDescent="0.3">
      <c r="A24" s="1"/>
      <c r="B24" s="149" t="s">
        <v>230</v>
      </c>
      <c r="C24" s="148">
        <v>857.1</v>
      </c>
      <c r="D24" s="148">
        <v>0</v>
      </c>
      <c r="E24" s="148">
        <v>96.23</v>
      </c>
      <c r="F24" s="148">
        <v>96.23</v>
      </c>
      <c r="G24" s="148">
        <v>4736.7</v>
      </c>
      <c r="H24" s="148">
        <v>515.83000000000004</v>
      </c>
      <c r="I24" s="148">
        <v>9559</v>
      </c>
      <c r="J24" s="148">
        <v>19187</v>
      </c>
      <c r="K24" s="148">
        <v>3790.0920900000001</v>
      </c>
      <c r="L24" s="148">
        <v>4145.4444899999999</v>
      </c>
      <c r="M24" s="148">
        <v>4148.68851</v>
      </c>
      <c r="N24" s="148">
        <v>4144.4763199999998</v>
      </c>
      <c r="O24" s="148">
        <v>6667.56</v>
      </c>
      <c r="P24" s="148">
        <v>7031.2</v>
      </c>
    </row>
    <row r="25" spans="1:16" x14ac:dyDescent="0.3">
      <c r="A25" s="1"/>
      <c r="B25" s="149" t="s">
        <v>420</v>
      </c>
      <c r="C25" s="148">
        <v>857.2</v>
      </c>
      <c r="D25" s="148">
        <v>0</v>
      </c>
      <c r="E25" s="148">
        <v>96.81</v>
      </c>
      <c r="F25" s="148">
        <v>96.81</v>
      </c>
      <c r="G25" s="148">
        <v>4736.7</v>
      </c>
      <c r="H25" s="148">
        <v>517.79</v>
      </c>
      <c r="I25" s="148">
        <v>9627</v>
      </c>
      <c r="J25" s="148">
        <v>19135</v>
      </c>
      <c r="K25" s="148">
        <v>3822.71576</v>
      </c>
      <c r="L25" s="148">
        <v>4158.7924999999996</v>
      </c>
      <c r="M25" s="148">
        <v>4160.2584800000004</v>
      </c>
      <c r="N25" s="148">
        <v>4156.6074399999998</v>
      </c>
      <c r="O25" s="148">
        <v>6644.0050000000001</v>
      </c>
      <c r="P25" s="148">
        <v>7033.8</v>
      </c>
    </row>
    <row r="26" spans="1:16" x14ac:dyDescent="0.3">
      <c r="A26" s="1"/>
      <c r="B26" s="149" t="s">
        <v>376</v>
      </c>
      <c r="C26" s="148">
        <v>857.7</v>
      </c>
      <c r="D26" s="148">
        <v>0</v>
      </c>
      <c r="E26" s="148">
        <v>96.76</v>
      </c>
      <c r="F26" s="148">
        <v>96.76</v>
      </c>
      <c r="G26" s="148">
        <v>4736.7</v>
      </c>
      <c r="H26" s="148">
        <v>513.87</v>
      </c>
      <c r="I26" s="148">
        <v>9591</v>
      </c>
      <c r="J26" s="148">
        <v>19083</v>
      </c>
      <c r="K26" s="148">
        <v>3651.23558</v>
      </c>
      <c r="L26" s="148">
        <v>4114.4306200000001</v>
      </c>
      <c r="M26" s="148">
        <v>4112.2482300000001</v>
      </c>
      <c r="N26" s="148">
        <v>4111.26404</v>
      </c>
      <c r="O26" s="148">
        <v>6642.4340000000002</v>
      </c>
      <c r="P26" s="148">
        <v>7033.1</v>
      </c>
    </row>
    <row r="27" spans="1:16" x14ac:dyDescent="0.3">
      <c r="A27" s="1"/>
      <c r="B27" s="149" t="s">
        <v>1612</v>
      </c>
      <c r="C27" s="148">
        <v>860.1</v>
      </c>
      <c r="D27" s="148">
        <v>2987.19</v>
      </c>
      <c r="E27" s="148">
        <v>95.11</v>
      </c>
      <c r="F27" s="148">
        <v>95.11</v>
      </c>
      <c r="G27" s="148">
        <v>4736.7</v>
      </c>
      <c r="H27" s="148">
        <v>511.91</v>
      </c>
      <c r="I27" s="148">
        <v>9502</v>
      </c>
      <c r="J27" s="148">
        <v>19018</v>
      </c>
      <c r="K27" s="148">
        <v>3674.55521</v>
      </c>
      <c r="L27" s="148">
        <v>4179.0103900000004</v>
      </c>
      <c r="M27" s="148">
        <v>4173.0178800000003</v>
      </c>
      <c r="N27" s="148">
        <v>4178.3958400000001</v>
      </c>
      <c r="O27" s="148">
        <v>6639.6859999999997</v>
      </c>
      <c r="P27" s="148">
        <v>7029.5</v>
      </c>
    </row>
    <row r="28" spans="1:16" x14ac:dyDescent="0.3">
      <c r="A28" s="1"/>
      <c r="B28" s="149" t="s">
        <v>1613</v>
      </c>
      <c r="C28" s="148">
        <v>865.4</v>
      </c>
      <c r="D28" s="148">
        <v>2987.89</v>
      </c>
      <c r="E28" s="148">
        <v>94.4</v>
      </c>
      <c r="F28" s="148">
        <v>94.4</v>
      </c>
      <c r="G28" s="148">
        <v>4736.7</v>
      </c>
      <c r="H28" s="148">
        <v>505.04</v>
      </c>
      <c r="I28" s="148">
        <v>9407</v>
      </c>
      <c r="J28" s="148">
        <v>18952</v>
      </c>
      <c r="K28" s="148">
        <v>3739.5668000000001</v>
      </c>
      <c r="L28" s="148">
        <v>4225.9239200000002</v>
      </c>
      <c r="M28" s="148">
        <v>4217.6765400000004</v>
      </c>
      <c r="N28" s="148">
        <v>4224.7989699999998</v>
      </c>
      <c r="O28" s="148">
        <v>6640.8639999999996</v>
      </c>
      <c r="P28" s="148">
        <v>7029.7</v>
      </c>
    </row>
    <row r="29" spans="1:16" x14ac:dyDescent="0.3">
      <c r="A29" s="1"/>
      <c r="B29" s="149" t="s">
        <v>1614</v>
      </c>
      <c r="C29" s="148">
        <v>870.1</v>
      </c>
      <c r="D29" s="148">
        <v>2986.48</v>
      </c>
      <c r="E29" s="148">
        <v>93.84</v>
      </c>
      <c r="F29" s="148">
        <v>93.84</v>
      </c>
      <c r="G29" s="148">
        <v>4736.7</v>
      </c>
      <c r="H29" s="148">
        <v>507.98</v>
      </c>
      <c r="I29" s="148">
        <v>9315</v>
      </c>
      <c r="J29" s="148">
        <v>18885</v>
      </c>
      <c r="K29" s="148">
        <v>3710.0051899999999</v>
      </c>
      <c r="L29" s="148">
        <v>4216.1094700000003</v>
      </c>
      <c r="M29" s="148">
        <v>4207.83691</v>
      </c>
      <c r="N29" s="148">
        <v>4215.1413000000002</v>
      </c>
      <c r="O29" s="148">
        <v>6641.2569999999996</v>
      </c>
      <c r="P29" s="148">
        <v>7029.8</v>
      </c>
    </row>
    <row r="30" spans="1:16" x14ac:dyDescent="0.3">
      <c r="A30" s="1"/>
      <c r="B30" s="149" t="s">
        <v>1615</v>
      </c>
      <c r="C30" s="148">
        <v>871.2</v>
      </c>
      <c r="D30" s="148">
        <v>2986.03</v>
      </c>
      <c r="E30" s="148">
        <v>92.78</v>
      </c>
      <c r="F30" s="148">
        <v>92.78</v>
      </c>
      <c r="G30" s="148">
        <v>4736.7</v>
      </c>
      <c r="H30" s="148">
        <v>507.98</v>
      </c>
      <c r="I30" s="148">
        <v>9225</v>
      </c>
      <c r="J30" s="148">
        <v>18819</v>
      </c>
      <c r="K30" s="148">
        <v>3646.4069399999998</v>
      </c>
      <c r="L30" s="148">
        <v>4190.3953600000004</v>
      </c>
      <c r="M30" s="148">
        <v>4181.66885</v>
      </c>
      <c r="N30" s="148">
        <v>4189.3486000000003</v>
      </c>
      <c r="O30" s="148">
        <v>6640.0789999999997</v>
      </c>
      <c r="P30" s="148">
        <v>7029.2</v>
      </c>
    </row>
    <row r="31" spans="1:16" x14ac:dyDescent="0.3">
      <c r="A31" s="1"/>
      <c r="B31" s="149" t="s">
        <v>1616</v>
      </c>
      <c r="C31" s="148">
        <v>873.2</v>
      </c>
      <c r="D31" s="148">
        <v>2986.03</v>
      </c>
      <c r="E31" s="148">
        <v>91.8</v>
      </c>
      <c r="F31" s="148">
        <v>91.8</v>
      </c>
      <c r="G31" s="148">
        <v>4736.7</v>
      </c>
      <c r="H31" s="148">
        <v>509.95</v>
      </c>
      <c r="I31" s="148">
        <v>9168</v>
      </c>
      <c r="J31" s="148">
        <v>18778</v>
      </c>
      <c r="K31" s="148">
        <v>3669.96155</v>
      </c>
      <c r="L31" s="148">
        <v>4212.3798399999996</v>
      </c>
      <c r="M31" s="148">
        <v>4202.8625499999998</v>
      </c>
      <c r="N31" s="148">
        <v>4210.90164</v>
      </c>
      <c r="O31" s="148">
        <v>6639.6859999999997</v>
      </c>
      <c r="P31" s="148">
        <v>7028</v>
      </c>
    </row>
    <row r="32" spans="1:16" x14ac:dyDescent="0.3">
      <c r="A32" s="1"/>
      <c r="B32" s="149" t="s">
        <v>1617</v>
      </c>
      <c r="C32" s="148">
        <v>873.9</v>
      </c>
      <c r="D32" s="148">
        <v>2984.42</v>
      </c>
      <c r="E32" s="148">
        <v>92.4</v>
      </c>
      <c r="F32" s="148">
        <v>92.4</v>
      </c>
      <c r="G32" s="148">
        <v>4736.7</v>
      </c>
      <c r="H32" s="148">
        <v>519.75</v>
      </c>
      <c r="I32" s="148">
        <v>9200</v>
      </c>
      <c r="J32" s="148">
        <v>18768</v>
      </c>
      <c r="K32" s="148">
        <v>3789.0319800000002</v>
      </c>
      <c r="L32" s="148">
        <v>4271.8563100000001</v>
      </c>
      <c r="M32" s="148">
        <v>4262.0109599999996</v>
      </c>
      <c r="N32" s="148">
        <v>4270.2598600000001</v>
      </c>
      <c r="O32" s="148">
        <v>6638.116</v>
      </c>
      <c r="P32" s="148">
        <v>7027.6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554</v>
      </c>
      <c r="C6" s="202" t="s">
        <v>1618</v>
      </c>
      <c r="D6" s="202"/>
      <c r="E6" s="202"/>
      <c r="F6" s="202"/>
      <c r="G6" s="202"/>
      <c r="H6" s="202"/>
      <c r="I6" s="202"/>
      <c r="J6" s="202"/>
      <c r="K6" s="202"/>
      <c r="L6" s="202"/>
      <c r="M6" s="202"/>
      <c r="N6" s="202"/>
      <c r="O6" s="202"/>
      <c r="P6" s="202"/>
      <c r="Q6" s="202"/>
    </row>
    <row r="7" spans="1:17" ht="40.049999999999997" customHeight="1" x14ac:dyDescent="0.3">
      <c r="A7" s="1"/>
      <c r="B7" s="202"/>
      <c r="C7" s="3" t="s">
        <v>225</v>
      </c>
      <c r="D7" s="3" t="s">
        <v>58</v>
      </c>
      <c r="E7" s="3" t="s">
        <v>58</v>
      </c>
      <c r="F7" s="3" t="s">
        <v>65</v>
      </c>
      <c r="G7" s="3" t="s">
        <v>65</v>
      </c>
      <c r="H7" s="3" t="s">
        <v>65</v>
      </c>
      <c r="I7" s="3" t="s">
        <v>65</v>
      </c>
      <c r="J7" s="3" t="s">
        <v>74</v>
      </c>
      <c r="K7" s="3" t="s">
        <v>607</v>
      </c>
      <c r="L7" s="3" t="s">
        <v>77</v>
      </c>
      <c r="M7" s="3" t="s">
        <v>77</v>
      </c>
      <c r="N7" s="3" t="s">
        <v>109</v>
      </c>
      <c r="O7" s="3" t="s">
        <v>109</v>
      </c>
      <c r="P7" s="3" t="s">
        <v>126</v>
      </c>
      <c r="Q7" s="3" t="s">
        <v>129</v>
      </c>
    </row>
    <row r="8" spans="1:17" ht="40.049999999999997" customHeight="1" x14ac:dyDescent="0.3">
      <c r="A8" s="1"/>
      <c r="B8" s="202"/>
      <c r="C8" s="3" t="s">
        <v>1068</v>
      </c>
      <c r="D8" s="3" t="s">
        <v>1074</v>
      </c>
      <c r="E8" s="3" t="s">
        <v>1075</v>
      </c>
      <c r="F8" s="3" t="s">
        <v>70</v>
      </c>
      <c r="G8" s="3" t="s">
        <v>73</v>
      </c>
      <c r="H8" s="3" t="s">
        <v>1528</v>
      </c>
      <c r="I8" s="3" t="s">
        <v>1096</v>
      </c>
      <c r="J8" s="3" t="s">
        <v>75</v>
      </c>
      <c r="K8" s="3" t="s">
        <v>1101</v>
      </c>
      <c r="L8" s="3" t="s">
        <v>81</v>
      </c>
      <c r="M8" s="3" t="s">
        <v>84</v>
      </c>
      <c r="N8" s="3" t="s">
        <v>1120</v>
      </c>
      <c r="O8" s="3" t="s">
        <v>114</v>
      </c>
      <c r="P8" s="3" t="s">
        <v>1142</v>
      </c>
      <c r="Q8" s="3" t="s">
        <v>1143</v>
      </c>
    </row>
    <row r="9" spans="1:17" x14ac:dyDescent="0.3">
      <c r="A9" s="1"/>
      <c r="B9" s="149" t="s">
        <v>175</v>
      </c>
      <c r="C9" s="148">
        <v>0</v>
      </c>
      <c r="D9" s="148">
        <v>22.01</v>
      </c>
      <c r="E9" s="148">
        <v>22.01</v>
      </c>
      <c r="F9" s="148">
        <v>17.7</v>
      </c>
      <c r="G9" s="148">
        <v>17.7</v>
      </c>
      <c r="H9" s="148">
        <v>17.7</v>
      </c>
      <c r="I9" s="148">
        <v>17.7</v>
      </c>
      <c r="J9" s="148">
        <v>17.100000000000001</v>
      </c>
      <c r="K9" s="148">
        <v>36.51</v>
      </c>
      <c r="L9" s="148">
        <v>17.8</v>
      </c>
      <c r="M9" s="148">
        <v>18.100000000000001</v>
      </c>
      <c r="N9" s="148">
        <v>21.81</v>
      </c>
      <c r="O9" s="148">
        <v>18.3</v>
      </c>
      <c r="P9" s="148">
        <v>17.07</v>
      </c>
      <c r="Q9" s="148">
        <v>25.39</v>
      </c>
    </row>
    <row r="10" spans="1:17" x14ac:dyDescent="0.3">
      <c r="A10" s="1"/>
      <c r="B10" s="149" t="s">
        <v>1604</v>
      </c>
      <c r="C10" s="148">
        <v>0</v>
      </c>
      <c r="D10" s="148">
        <v>21.88</v>
      </c>
      <c r="E10" s="148">
        <v>21.88</v>
      </c>
      <c r="F10" s="148">
        <v>17.600000000000001</v>
      </c>
      <c r="G10" s="148">
        <v>17.600000000000001</v>
      </c>
      <c r="H10" s="148">
        <v>17.600000000000001</v>
      </c>
      <c r="I10" s="148">
        <v>17.600000000000001</v>
      </c>
      <c r="J10" s="148">
        <v>17.100000000000001</v>
      </c>
      <c r="K10" s="148">
        <v>29.75</v>
      </c>
      <c r="L10" s="148">
        <v>17.7</v>
      </c>
      <c r="M10" s="148">
        <v>21.1</v>
      </c>
      <c r="N10" s="148">
        <v>21.9</v>
      </c>
      <c r="O10" s="148">
        <v>18.2333</v>
      </c>
      <c r="P10" s="148">
        <v>17.010000000000002</v>
      </c>
      <c r="Q10" s="148">
        <v>25.32</v>
      </c>
    </row>
    <row r="11" spans="1:17" x14ac:dyDescent="0.3">
      <c r="A11" s="1"/>
      <c r="B11" s="149" t="s">
        <v>1605</v>
      </c>
      <c r="C11" s="148">
        <v>0</v>
      </c>
      <c r="D11" s="148">
        <v>21.82</v>
      </c>
      <c r="E11" s="148">
        <v>21.82</v>
      </c>
      <c r="F11" s="148">
        <v>18.2</v>
      </c>
      <c r="G11" s="148">
        <v>18.2</v>
      </c>
      <c r="H11" s="148">
        <v>18.2</v>
      </c>
      <c r="I11" s="148">
        <v>18.2</v>
      </c>
      <c r="J11" s="148">
        <v>17.399999999999999</v>
      </c>
      <c r="K11" s="148">
        <v>30.63</v>
      </c>
      <c r="L11" s="148">
        <v>17.8</v>
      </c>
      <c r="M11" s="148">
        <v>21.6</v>
      </c>
      <c r="N11" s="148">
        <v>22.07</v>
      </c>
      <c r="O11" s="148">
        <v>18.187999999999999</v>
      </c>
      <c r="P11" s="148">
        <v>16.88</v>
      </c>
      <c r="Q11" s="148">
        <v>25.29</v>
      </c>
    </row>
    <row r="12" spans="1:17" x14ac:dyDescent="0.3">
      <c r="A12" s="1"/>
      <c r="B12" s="149" t="s">
        <v>1606</v>
      </c>
      <c r="C12" s="148">
        <v>0</v>
      </c>
      <c r="D12" s="148">
        <v>21.75</v>
      </c>
      <c r="E12" s="148">
        <v>21.75</v>
      </c>
      <c r="F12" s="148">
        <v>18.3</v>
      </c>
      <c r="G12" s="148">
        <v>18.3</v>
      </c>
      <c r="H12" s="148">
        <v>18.3</v>
      </c>
      <c r="I12" s="148">
        <v>18.3</v>
      </c>
      <c r="J12" s="148">
        <v>17.3</v>
      </c>
      <c r="K12" s="148">
        <v>29.89</v>
      </c>
      <c r="L12" s="148">
        <v>17.5</v>
      </c>
      <c r="M12" s="148">
        <v>21.8</v>
      </c>
      <c r="N12" s="148">
        <v>22.18</v>
      </c>
      <c r="O12" s="148">
        <v>18.2</v>
      </c>
      <c r="P12" s="148">
        <v>16.66</v>
      </c>
      <c r="Q12" s="148">
        <v>25.37</v>
      </c>
    </row>
    <row r="13" spans="1:17" x14ac:dyDescent="0.3">
      <c r="A13" s="1"/>
      <c r="B13" s="149" t="s">
        <v>375</v>
      </c>
      <c r="C13" s="148">
        <v>0</v>
      </c>
      <c r="D13" s="148">
        <v>21.8</v>
      </c>
      <c r="E13" s="148">
        <v>21.8</v>
      </c>
      <c r="F13" s="148">
        <v>18</v>
      </c>
      <c r="G13" s="148">
        <v>18</v>
      </c>
      <c r="H13" s="148">
        <v>18</v>
      </c>
      <c r="I13" s="148">
        <v>18</v>
      </c>
      <c r="J13" s="148">
        <v>17.100000000000001</v>
      </c>
      <c r="K13" s="148">
        <v>29.62</v>
      </c>
      <c r="L13" s="148">
        <v>17.399999999999999</v>
      </c>
      <c r="M13" s="148">
        <v>22</v>
      </c>
      <c r="N13" s="148">
        <v>22.21</v>
      </c>
      <c r="O13" s="148">
        <v>18.2333</v>
      </c>
      <c r="P13" s="148">
        <v>16.54</v>
      </c>
      <c r="Q13" s="148">
        <v>25.44</v>
      </c>
    </row>
    <row r="14" spans="1:17" x14ac:dyDescent="0.3">
      <c r="A14" s="1"/>
      <c r="B14" s="149" t="s">
        <v>1607</v>
      </c>
      <c r="C14" s="148">
        <v>0</v>
      </c>
      <c r="D14" s="148">
        <v>21.78</v>
      </c>
      <c r="E14" s="148">
        <v>21.78</v>
      </c>
      <c r="F14" s="148">
        <v>17.600000000000001</v>
      </c>
      <c r="G14" s="148">
        <v>17.600000000000001</v>
      </c>
      <c r="H14" s="148">
        <v>17.600000000000001</v>
      </c>
      <c r="I14" s="148">
        <v>17.600000000000001</v>
      </c>
      <c r="J14" s="148">
        <v>17</v>
      </c>
      <c r="K14" s="148">
        <v>29.69</v>
      </c>
      <c r="L14" s="148">
        <v>17.399999999999999</v>
      </c>
      <c r="M14" s="148">
        <v>22.1</v>
      </c>
      <c r="N14" s="148">
        <v>22.28</v>
      </c>
      <c r="O14" s="148">
        <v>18.2667</v>
      </c>
      <c r="P14" s="148">
        <v>16.600000000000001</v>
      </c>
      <c r="Q14" s="148">
        <v>25.52</v>
      </c>
    </row>
    <row r="15" spans="1:17" x14ac:dyDescent="0.3">
      <c r="A15" s="1"/>
      <c r="B15" s="149" t="s">
        <v>281</v>
      </c>
      <c r="C15" s="148">
        <v>0</v>
      </c>
      <c r="D15" s="148">
        <v>21.58</v>
      </c>
      <c r="E15" s="148">
        <v>21.58</v>
      </c>
      <c r="F15" s="148">
        <v>17.899999999999999</v>
      </c>
      <c r="G15" s="148">
        <v>17.899999999999999</v>
      </c>
      <c r="H15" s="148">
        <v>17.899999999999999</v>
      </c>
      <c r="I15" s="148">
        <v>17.899999999999999</v>
      </c>
      <c r="J15" s="148">
        <v>17</v>
      </c>
      <c r="K15" s="148">
        <v>30</v>
      </c>
      <c r="L15" s="148">
        <v>17.5</v>
      </c>
      <c r="M15" s="148">
        <v>22.3</v>
      </c>
      <c r="N15" s="148">
        <v>18.21</v>
      </c>
      <c r="O15" s="148">
        <v>18.2667</v>
      </c>
      <c r="P15" s="148">
        <v>16.489999999999998</v>
      </c>
      <c r="Q15" s="148">
        <v>25.6</v>
      </c>
    </row>
    <row r="16" spans="1:17" x14ac:dyDescent="0.3">
      <c r="A16" s="1"/>
      <c r="B16" s="149" t="s">
        <v>208</v>
      </c>
      <c r="C16" s="148">
        <v>0</v>
      </c>
      <c r="D16" s="148">
        <v>21.62</v>
      </c>
      <c r="E16" s="148">
        <v>21.62</v>
      </c>
      <c r="F16" s="148">
        <v>18.3</v>
      </c>
      <c r="G16" s="148">
        <v>18.3</v>
      </c>
      <c r="H16" s="148">
        <v>18.3</v>
      </c>
      <c r="I16" s="148">
        <v>18.3</v>
      </c>
      <c r="J16" s="148">
        <v>17</v>
      </c>
      <c r="K16" s="148">
        <v>30.43</v>
      </c>
      <c r="L16" s="148">
        <v>17.7</v>
      </c>
      <c r="M16" s="148">
        <v>22.4</v>
      </c>
      <c r="N16" s="148">
        <v>18.11</v>
      </c>
      <c r="O16" s="148">
        <v>18.399999999999999</v>
      </c>
      <c r="P16" s="148">
        <v>17.55</v>
      </c>
      <c r="Q16" s="148">
        <v>26.24</v>
      </c>
    </row>
    <row r="17" spans="1:17" x14ac:dyDescent="0.3">
      <c r="A17" s="1"/>
      <c r="B17" s="149" t="s">
        <v>436</v>
      </c>
      <c r="C17" s="148">
        <v>0</v>
      </c>
      <c r="D17" s="148">
        <v>21.81</v>
      </c>
      <c r="E17" s="148">
        <v>21.81</v>
      </c>
      <c r="F17" s="148">
        <v>18.8</v>
      </c>
      <c r="G17" s="148">
        <v>18.8</v>
      </c>
      <c r="H17" s="148">
        <v>18.8</v>
      </c>
      <c r="I17" s="148">
        <v>18.8</v>
      </c>
      <c r="J17" s="148">
        <v>17</v>
      </c>
      <c r="K17" s="148">
        <v>30.9</v>
      </c>
      <c r="L17" s="148">
        <v>18.100000000000001</v>
      </c>
      <c r="M17" s="148">
        <v>22.7</v>
      </c>
      <c r="N17" s="148">
        <v>18.53</v>
      </c>
      <c r="O17" s="148">
        <v>18.666699999999999</v>
      </c>
      <c r="P17" s="148">
        <v>18.48</v>
      </c>
      <c r="Q17" s="148">
        <v>28.29</v>
      </c>
    </row>
    <row r="18" spans="1:17" x14ac:dyDescent="0.3">
      <c r="A18" s="1"/>
      <c r="B18" s="149" t="s">
        <v>1608</v>
      </c>
      <c r="C18" s="148">
        <v>0</v>
      </c>
      <c r="D18" s="148">
        <v>22.31</v>
      </c>
      <c r="E18" s="148">
        <v>22.31</v>
      </c>
      <c r="F18" s="148">
        <v>19.8</v>
      </c>
      <c r="G18" s="148">
        <v>19.8</v>
      </c>
      <c r="H18" s="148">
        <v>19.8</v>
      </c>
      <c r="I18" s="148">
        <v>19.8</v>
      </c>
      <c r="J18" s="148">
        <v>17</v>
      </c>
      <c r="K18" s="148">
        <v>33.31</v>
      </c>
      <c r="L18" s="148">
        <v>19.100000000000001</v>
      </c>
      <c r="M18" s="148">
        <v>23.1</v>
      </c>
      <c r="N18" s="148">
        <v>19.39</v>
      </c>
      <c r="O18" s="148">
        <v>19.2333</v>
      </c>
      <c r="P18" s="148">
        <v>20.04</v>
      </c>
      <c r="Q18" s="148">
        <v>30.61</v>
      </c>
    </row>
    <row r="19" spans="1:17" x14ac:dyDescent="0.3">
      <c r="A19" s="1"/>
      <c r="B19" s="149" t="s">
        <v>527</v>
      </c>
      <c r="C19" s="148">
        <v>0</v>
      </c>
      <c r="D19" s="148">
        <v>22.92</v>
      </c>
      <c r="E19" s="148">
        <v>22.92</v>
      </c>
      <c r="F19" s="148">
        <v>21.2</v>
      </c>
      <c r="G19" s="148">
        <v>21.2</v>
      </c>
      <c r="H19" s="148">
        <v>21.2</v>
      </c>
      <c r="I19" s="148">
        <v>21.2</v>
      </c>
      <c r="J19" s="148">
        <v>17</v>
      </c>
      <c r="K19" s="148">
        <v>34.81</v>
      </c>
      <c r="L19" s="148">
        <v>20.2</v>
      </c>
      <c r="M19" s="148">
        <v>23.8</v>
      </c>
      <c r="N19" s="148">
        <v>21.19</v>
      </c>
      <c r="O19" s="148">
        <v>19.899999999999999</v>
      </c>
      <c r="P19" s="148">
        <v>20.43</v>
      </c>
      <c r="Q19" s="148">
        <v>31.64</v>
      </c>
    </row>
    <row r="20" spans="1:17" x14ac:dyDescent="0.3">
      <c r="A20" s="1"/>
      <c r="B20" s="149" t="s">
        <v>1609</v>
      </c>
      <c r="C20" s="148">
        <v>0</v>
      </c>
      <c r="D20" s="148">
        <v>23.56</v>
      </c>
      <c r="E20" s="148">
        <v>23.56</v>
      </c>
      <c r="F20" s="148">
        <v>20</v>
      </c>
      <c r="G20" s="148">
        <v>20</v>
      </c>
      <c r="H20" s="148">
        <v>20</v>
      </c>
      <c r="I20" s="148">
        <v>20</v>
      </c>
      <c r="J20" s="148">
        <v>17</v>
      </c>
      <c r="K20" s="148">
        <v>32.119999999999997</v>
      </c>
      <c r="L20" s="148">
        <v>20.399999999999999</v>
      </c>
      <c r="M20" s="148">
        <v>24.7</v>
      </c>
      <c r="N20" s="148">
        <v>21.71</v>
      </c>
      <c r="O20" s="148">
        <v>20</v>
      </c>
      <c r="P20" s="148">
        <v>20.98</v>
      </c>
      <c r="Q20" s="148">
        <v>32.799999999999997</v>
      </c>
    </row>
    <row r="21" spans="1:17" x14ac:dyDescent="0.3">
      <c r="A21" s="1"/>
      <c r="B21" s="149" t="s">
        <v>1610</v>
      </c>
      <c r="C21" s="148">
        <v>0</v>
      </c>
      <c r="D21" s="148">
        <v>24.01</v>
      </c>
      <c r="E21" s="148">
        <v>24.01</v>
      </c>
      <c r="F21" s="148">
        <v>20</v>
      </c>
      <c r="G21" s="148">
        <v>20</v>
      </c>
      <c r="H21" s="148">
        <v>20</v>
      </c>
      <c r="I21" s="148">
        <v>20</v>
      </c>
      <c r="J21" s="148">
        <v>17</v>
      </c>
      <c r="K21" s="148">
        <v>32.32</v>
      </c>
      <c r="L21" s="148">
        <v>20.2</v>
      </c>
      <c r="M21" s="148">
        <v>25.3</v>
      </c>
      <c r="N21" s="148">
        <v>22.16</v>
      </c>
      <c r="O21" s="148">
        <v>21.111999999999998</v>
      </c>
      <c r="P21" s="148">
        <v>21.52</v>
      </c>
      <c r="Q21" s="148">
        <v>33.28</v>
      </c>
    </row>
    <row r="22" spans="1:17" x14ac:dyDescent="0.3">
      <c r="A22" s="1"/>
      <c r="B22" s="149" t="s">
        <v>1611</v>
      </c>
      <c r="C22" s="148">
        <v>0</v>
      </c>
      <c r="D22" s="148">
        <v>24.3</v>
      </c>
      <c r="E22" s="148">
        <v>24.3</v>
      </c>
      <c r="F22" s="148">
        <v>21.1</v>
      </c>
      <c r="G22" s="148">
        <v>21.1</v>
      </c>
      <c r="H22" s="148">
        <v>21.1</v>
      </c>
      <c r="I22" s="148">
        <v>21.1</v>
      </c>
      <c r="J22" s="148">
        <v>17</v>
      </c>
      <c r="K22" s="148">
        <v>32.299999999999997</v>
      </c>
      <c r="L22" s="148">
        <v>21.2</v>
      </c>
      <c r="M22" s="148">
        <v>25.9</v>
      </c>
      <c r="N22" s="148">
        <v>22.45</v>
      </c>
      <c r="O22" s="148">
        <v>21.024999999999999</v>
      </c>
      <c r="P22" s="148">
        <v>20.77</v>
      </c>
      <c r="Q22" s="148">
        <v>33.44</v>
      </c>
    </row>
    <row r="23" spans="1:17" x14ac:dyDescent="0.3">
      <c r="A23" s="1"/>
      <c r="B23" s="149" t="s">
        <v>282</v>
      </c>
      <c r="C23" s="148">
        <v>0</v>
      </c>
      <c r="D23" s="148">
        <v>24.39</v>
      </c>
      <c r="E23" s="148">
        <v>24.39</v>
      </c>
      <c r="F23" s="148">
        <v>20.2</v>
      </c>
      <c r="G23" s="148">
        <v>20.2</v>
      </c>
      <c r="H23" s="148">
        <v>20.2</v>
      </c>
      <c r="I23" s="148">
        <v>20.2</v>
      </c>
      <c r="J23" s="148">
        <v>17</v>
      </c>
      <c r="K23" s="148">
        <v>32.06</v>
      </c>
      <c r="L23" s="148">
        <v>20.6</v>
      </c>
      <c r="M23" s="148">
        <v>26.4</v>
      </c>
      <c r="N23" s="148">
        <v>22.84</v>
      </c>
      <c r="O23" s="148">
        <v>21.6</v>
      </c>
      <c r="P23" s="148">
        <v>21.7</v>
      </c>
      <c r="Q23" s="148">
        <v>33.4</v>
      </c>
    </row>
    <row r="24" spans="1:17" x14ac:dyDescent="0.3">
      <c r="A24" s="1"/>
      <c r="B24" s="149" t="s">
        <v>230</v>
      </c>
      <c r="C24" s="148">
        <v>0</v>
      </c>
      <c r="D24" s="148">
        <v>23.6</v>
      </c>
      <c r="E24" s="148">
        <v>23.6</v>
      </c>
      <c r="F24" s="148">
        <v>20.399999999999999</v>
      </c>
      <c r="G24" s="148">
        <v>20.399999999999999</v>
      </c>
      <c r="H24" s="148">
        <v>20.399999999999999</v>
      </c>
      <c r="I24" s="148">
        <v>20.399999999999999</v>
      </c>
      <c r="J24" s="148">
        <v>17</v>
      </c>
      <c r="K24" s="148">
        <v>32.08</v>
      </c>
      <c r="L24" s="148">
        <v>21.3</v>
      </c>
      <c r="M24" s="148">
        <v>26.7</v>
      </c>
      <c r="N24" s="148">
        <v>22.35</v>
      </c>
      <c r="O24" s="148">
        <v>21.387</v>
      </c>
      <c r="P24" s="148">
        <v>20.56</v>
      </c>
      <c r="Q24" s="148">
        <v>27.67</v>
      </c>
    </row>
    <row r="25" spans="1:17" x14ac:dyDescent="0.3">
      <c r="A25" s="1"/>
      <c r="B25" s="149" t="s">
        <v>420</v>
      </c>
      <c r="C25" s="148">
        <v>0</v>
      </c>
      <c r="D25" s="148">
        <v>22.23</v>
      </c>
      <c r="E25" s="148">
        <v>22.23</v>
      </c>
      <c r="F25" s="148">
        <v>19.899999999999999</v>
      </c>
      <c r="G25" s="148">
        <v>19.899999999999999</v>
      </c>
      <c r="H25" s="148">
        <v>19.899999999999999</v>
      </c>
      <c r="I25" s="148">
        <v>19.899999999999999</v>
      </c>
      <c r="J25" s="148">
        <v>17</v>
      </c>
      <c r="K25" s="148">
        <v>31.62</v>
      </c>
      <c r="L25" s="148">
        <v>20.8</v>
      </c>
      <c r="M25" s="148">
        <v>26.4</v>
      </c>
      <c r="N25" s="148">
        <v>21.49</v>
      </c>
      <c r="O25" s="148">
        <v>21.074999999999999</v>
      </c>
      <c r="P25" s="148">
        <v>19.03</v>
      </c>
      <c r="Q25" s="148">
        <v>28.82</v>
      </c>
    </row>
    <row r="26" spans="1:17" x14ac:dyDescent="0.3">
      <c r="A26" s="1"/>
      <c r="B26" s="149" t="s">
        <v>376</v>
      </c>
      <c r="C26" s="148">
        <v>0</v>
      </c>
      <c r="D26" s="148">
        <v>23.24</v>
      </c>
      <c r="E26" s="148">
        <v>23.24</v>
      </c>
      <c r="F26" s="148">
        <v>20.100000000000001</v>
      </c>
      <c r="G26" s="148">
        <v>20.100000000000001</v>
      </c>
      <c r="H26" s="148">
        <v>20.100000000000001</v>
      </c>
      <c r="I26" s="148">
        <v>20.100000000000001</v>
      </c>
      <c r="J26" s="148">
        <v>17</v>
      </c>
      <c r="K26" s="148">
        <v>31.18</v>
      </c>
      <c r="L26" s="148">
        <v>20.8</v>
      </c>
      <c r="M26" s="148">
        <v>25.8</v>
      </c>
      <c r="N26" s="148">
        <v>20.59</v>
      </c>
      <c r="O26" s="148">
        <v>19.833300000000001</v>
      </c>
      <c r="P26" s="148">
        <v>17.82</v>
      </c>
      <c r="Q26" s="148">
        <v>30.22</v>
      </c>
    </row>
    <row r="27" spans="1:17" x14ac:dyDescent="0.3">
      <c r="A27" s="1"/>
      <c r="B27" s="149" t="s">
        <v>1612</v>
      </c>
      <c r="C27" s="148">
        <v>0</v>
      </c>
      <c r="D27" s="148">
        <v>23.52</v>
      </c>
      <c r="E27" s="148">
        <v>23.52</v>
      </c>
      <c r="F27" s="148">
        <v>19.600000000000001</v>
      </c>
      <c r="G27" s="148">
        <v>19.600000000000001</v>
      </c>
      <c r="H27" s="148">
        <v>19.600000000000001</v>
      </c>
      <c r="I27" s="148">
        <v>19.600000000000001</v>
      </c>
      <c r="J27" s="148">
        <v>17</v>
      </c>
      <c r="K27" s="148">
        <v>30.68</v>
      </c>
      <c r="L27" s="148">
        <v>18.3</v>
      </c>
      <c r="M27" s="148">
        <v>25.1</v>
      </c>
      <c r="N27" s="148">
        <v>20.149999999999999</v>
      </c>
      <c r="O27" s="148">
        <v>18.966670000000001</v>
      </c>
      <c r="P27" s="148">
        <v>17.690000000000001</v>
      </c>
      <c r="Q27" s="148">
        <v>28.76</v>
      </c>
    </row>
    <row r="28" spans="1:17" x14ac:dyDescent="0.3">
      <c r="A28" s="1"/>
      <c r="B28" s="149" t="s">
        <v>1613</v>
      </c>
      <c r="C28" s="148">
        <v>0</v>
      </c>
      <c r="D28" s="148">
        <v>23.47</v>
      </c>
      <c r="E28" s="148">
        <v>23.47</v>
      </c>
      <c r="F28" s="148">
        <v>19.3</v>
      </c>
      <c r="G28" s="148">
        <v>19.3</v>
      </c>
      <c r="H28" s="148">
        <v>19.3</v>
      </c>
      <c r="I28" s="148">
        <v>19.3</v>
      </c>
      <c r="J28" s="148">
        <v>17</v>
      </c>
      <c r="K28" s="148">
        <v>30.37</v>
      </c>
      <c r="L28" s="148">
        <v>17.8</v>
      </c>
      <c r="M28" s="148">
        <v>24.6</v>
      </c>
      <c r="N28" s="148">
        <v>21.32</v>
      </c>
      <c r="O28" s="148">
        <v>18.966699999999999</v>
      </c>
      <c r="P28" s="148">
        <v>17.32</v>
      </c>
      <c r="Q28" s="148">
        <v>27.83</v>
      </c>
    </row>
    <row r="29" spans="1:17" x14ac:dyDescent="0.3">
      <c r="A29" s="1"/>
      <c r="B29" s="149" t="s">
        <v>1614</v>
      </c>
      <c r="C29" s="148">
        <v>0</v>
      </c>
      <c r="D29" s="148">
        <v>23.25</v>
      </c>
      <c r="E29" s="148">
        <v>23.25</v>
      </c>
      <c r="F29" s="148">
        <v>19.100000000000001</v>
      </c>
      <c r="G29" s="148">
        <v>19.100000000000001</v>
      </c>
      <c r="H29" s="148">
        <v>19.100000000000001</v>
      </c>
      <c r="I29" s="148">
        <v>19.100000000000001</v>
      </c>
      <c r="J29" s="148">
        <v>17</v>
      </c>
      <c r="K29" s="148">
        <v>29.93</v>
      </c>
      <c r="L29" s="148">
        <v>17.7</v>
      </c>
      <c r="M29" s="148">
        <v>24.1</v>
      </c>
      <c r="N29" s="148">
        <v>21.45</v>
      </c>
      <c r="O29" s="148">
        <v>18.966699999999999</v>
      </c>
      <c r="P29" s="148">
        <v>17.309999999999999</v>
      </c>
      <c r="Q29" s="148">
        <v>27.62</v>
      </c>
    </row>
    <row r="30" spans="1:17" x14ac:dyDescent="0.3">
      <c r="A30" s="1"/>
      <c r="B30" s="149" t="s">
        <v>1615</v>
      </c>
      <c r="C30" s="148">
        <v>0</v>
      </c>
      <c r="D30" s="148">
        <v>23.18</v>
      </c>
      <c r="E30" s="148">
        <v>23.18</v>
      </c>
      <c r="F30" s="148">
        <v>19.100000000000001</v>
      </c>
      <c r="G30" s="148">
        <v>19.100000000000001</v>
      </c>
      <c r="H30" s="148">
        <v>19.100000000000001</v>
      </c>
      <c r="I30" s="148">
        <v>19.100000000000001</v>
      </c>
      <c r="J30" s="148">
        <v>17</v>
      </c>
      <c r="K30" s="148">
        <v>29.77</v>
      </c>
      <c r="L30" s="148">
        <v>17.600000000000001</v>
      </c>
      <c r="M30" s="148">
        <v>23.6</v>
      </c>
      <c r="N30" s="148">
        <v>21.83</v>
      </c>
      <c r="O30" s="148">
        <v>18.97</v>
      </c>
      <c r="P30" s="148">
        <v>16.940000000000001</v>
      </c>
      <c r="Q30" s="148">
        <v>26.69</v>
      </c>
    </row>
    <row r="31" spans="1:17" x14ac:dyDescent="0.3">
      <c r="A31" s="1"/>
      <c r="B31" s="149" t="s">
        <v>1616</v>
      </c>
      <c r="C31" s="148">
        <v>0</v>
      </c>
      <c r="D31" s="148">
        <v>23.01</v>
      </c>
      <c r="E31" s="148">
        <v>23.01</v>
      </c>
      <c r="F31" s="148">
        <v>18.5</v>
      </c>
      <c r="G31" s="148">
        <v>18.5</v>
      </c>
      <c r="H31" s="148">
        <v>18.5</v>
      </c>
      <c r="I31" s="148">
        <v>18.5</v>
      </c>
      <c r="J31" s="148">
        <v>17</v>
      </c>
      <c r="K31" s="148">
        <v>29.77</v>
      </c>
      <c r="L31" s="148">
        <v>17.399999999999999</v>
      </c>
      <c r="M31" s="148">
        <v>23.1</v>
      </c>
      <c r="N31" s="148">
        <v>21.86</v>
      </c>
      <c r="O31" s="148">
        <v>18.733000000000001</v>
      </c>
      <c r="P31" s="148">
        <v>16.68</v>
      </c>
      <c r="Q31" s="148">
        <v>25.09</v>
      </c>
    </row>
    <row r="32" spans="1:17" x14ac:dyDescent="0.3">
      <c r="A32" s="1"/>
      <c r="B32" s="149" t="s">
        <v>1617</v>
      </c>
      <c r="C32" s="148">
        <v>0</v>
      </c>
      <c r="D32" s="148">
        <v>22.65</v>
      </c>
      <c r="E32" s="148">
        <v>22.65</v>
      </c>
      <c r="F32" s="148">
        <v>18.600000000000001</v>
      </c>
      <c r="G32" s="148">
        <v>18.600000000000001</v>
      </c>
      <c r="H32" s="148">
        <v>18.600000000000001</v>
      </c>
      <c r="I32" s="148">
        <v>18.600000000000001</v>
      </c>
      <c r="J32" s="148">
        <v>17</v>
      </c>
      <c r="K32" s="148">
        <v>29.81</v>
      </c>
      <c r="L32" s="148">
        <v>17.2</v>
      </c>
      <c r="M32" s="148">
        <v>22.7</v>
      </c>
      <c r="N32" s="148">
        <v>21.87</v>
      </c>
      <c r="O32" s="148">
        <v>18.533000000000001</v>
      </c>
      <c r="P32" s="148">
        <v>16.22</v>
      </c>
      <c r="Q32" s="148">
        <v>24.9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1619</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1620</v>
      </c>
      <c r="E7" s="3" t="s">
        <v>1621</v>
      </c>
      <c r="F7" s="3" t="s">
        <v>1622</v>
      </c>
      <c r="G7" s="3" t="s">
        <v>8</v>
      </c>
      <c r="H7" s="3" t="s">
        <v>1523</v>
      </c>
    </row>
    <row r="8" spans="1:8" x14ac:dyDescent="0.3">
      <c r="A8" s="1"/>
      <c r="B8" s="4" t="s">
        <v>42</v>
      </c>
      <c r="C8" s="150" t="s">
        <v>225</v>
      </c>
      <c r="D8" s="150" t="s">
        <v>1623</v>
      </c>
      <c r="E8" s="148">
        <v>130</v>
      </c>
      <c r="F8" s="4" t="s">
        <v>281</v>
      </c>
      <c r="G8" s="4" t="s">
        <v>1624</v>
      </c>
      <c r="H8" s="151"/>
    </row>
    <row r="9" spans="1:8" x14ac:dyDescent="0.3">
      <c r="A9" s="1"/>
      <c r="B9" s="4" t="s">
        <v>42</v>
      </c>
      <c r="C9" s="150" t="s">
        <v>58</v>
      </c>
      <c r="D9" s="150" t="s">
        <v>1625</v>
      </c>
      <c r="E9" s="148">
        <v>368.12</v>
      </c>
      <c r="F9" s="4" t="s">
        <v>281</v>
      </c>
      <c r="G9" s="4" t="s">
        <v>1624</v>
      </c>
      <c r="H9" s="151"/>
    </row>
    <row r="10" spans="1:8" x14ac:dyDescent="0.3">
      <c r="A10" s="1"/>
      <c r="B10" s="4" t="s">
        <v>42</v>
      </c>
      <c r="C10" s="150" t="s">
        <v>65</v>
      </c>
      <c r="D10" s="150" t="s">
        <v>1626</v>
      </c>
      <c r="E10" s="148">
        <v>3942.3150000000001</v>
      </c>
      <c r="F10" s="4" t="s">
        <v>281</v>
      </c>
      <c r="G10" s="4" t="s">
        <v>1624</v>
      </c>
      <c r="H10" s="151"/>
    </row>
    <row r="11" spans="1:8" x14ac:dyDescent="0.3">
      <c r="A11" s="1"/>
      <c r="B11" s="4" t="s">
        <v>42</v>
      </c>
      <c r="C11" s="150" t="s">
        <v>74</v>
      </c>
      <c r="D11" s="150" t="s">
        <v>1627</v>
      </c>
      <c r="E11" s="148">
        <v>2380</v>
      </c>
      <c r="F11" s="4" t="s">
        <v>281</v>
      </c>
      <c r="G11" s="4" t="s">
        <v>1624</v>
      </c>
      <c r="H11" s="151"/>
    </row>
    <row r="12" spans="1:8" x14ac:dyDescent="0.3">
      <c r="A12" s="1"/>
      <c r="B12" s="4" t="s">
        <v>42</v>
      </c>
      <c r="C12" s="150" t="s">
        <v>77</v>
      </c>
      <c r="D12" s="150" t="s">
        <v>1628</v>
      </c>
      <c r="E12" s="148">
        <v>3737</v>
      </c>
      <c r="F12" s="4" t="s">
        <v>281</v>
      </c>
      <c r="G12" s="4" t="s">
        <v>1624</v>
      </c>
      <c r="H12" s="151"/>
    </row>
    <row r="13" spans="1:8" x14ac:dyDescent="0.3">
      <c r="A13" s="1"/>
      <c r="B13" s="4" t="s">
        <v>42</v>
      </c>
      <c r="C13" s="150" t="s">
        <v>77</v>
      </c>
      <c r="D13" s="150" t="s">
        <v>1629</v>
      </c>
      <c r="E13" s="148">
        <v>1337</v>
      </c>
      <c r="F13" s="4" t="s">
        <v>281</v>
      </c>
      <c r="G13" s="4" t="s">
        <v>1624</v>
      </c>
      <c r="H13" s="151"/>
    </row>
    <row r="14" spans="1:8" x14ac:dyDescent="0.3">
      <c r="A14" s="1"/>
      <c r="B14" s="4" t="s">
        <v>42</v>
      </c>
      <c r="C14" s="150" t="s">
        <v>109</v>
      </c>
      <c r="D14" s="150" t="s">
        <v>1630</v>
      </c>
      <c r="E14" s="148">
        <v>2420</v>
      </c>
      <c r="F14" s="4" t="s">
        <v>281</v>
      </c>
      <c r="G14" s="4" t="s">
        <v>1624</v>
      </c>
      <c r="H14" s="151"/>
    </row>
    <row r="15" spans="1:8" x14ac:dyDescent="0.3">
      <c r="A15" s="1"/>
      <c r="B15" s="4" t="s">
        <v>42</v>
      </c>
      <c r="C15" s="150" t="s">
        <v>126</v>
      </c>
      <c r="D15" s="150" t="s">
        <v>1631</v>
      </c>
      <c r="E15" s="148">
        <v>1462</v>
      </c>
      <c r="F15" s="4" t="s">
        <v>281</v>
      </c>
      <c r="G15" s="4" t="s">
        <v>1624</v>
      </c>
      <c r="H15" s="151"/>
    </row>
    <row r="16" spans="1:8" x14ac:dyDescent="0.3">
      <c r="A16" s="1"/>
      <c r="B16" s="4" t="s">
        <v>42</v>
      </c>
      <c r="C16" s="150" t="s">
        <v>129</v>
      </c>
      <c r="D16" s="150" t="s">
        <v>1632</v>
      </c>
      <c r="E16" s="148">
        <v>665.44</v>
      </c>
      <c r="F16" s="4" t="s">
        <v>281</v>
      </c>
      <c r="G16" s="4" t="s">
        <v>1624</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1633</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38</v>
      </c>
      <c r="B5" s="202" t="s">
        <v>554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7" t="s">
        <v>151</v>
      </c>
      <c r="D6" s="227" t="s">
        <v>608</v>
      </c>
      <c r="E6" s="227" t="s">
        <v>609</v>
      </c>
      <c r="F6" s="227" t="s">
        <v>610</v>
      </c>
      <c r="G6" s="227" t="s">
        <v>606</v>
      </c>
      <c r="H6" s="227" t="s">
        <v>576</v>
      </c>
      <c r="I6" s="227" t="s">
        <v>600</v>
      </c>
      <c r="J6" s="227"/>
      <c r="K6" s="227" t="s">
        <v>577</v>
      </c>
      <c r="L6" s="227" t="s">
        <v>65</v>
      </c>
      <c r="M6" s="227"/>
      <c r="N6" s="227"/>
      <c r="O6" s="227"/>
      <c r="P6" s="227"/>
      <c r="Q6" s="227" t="s">
        <v>578</v>
      </c>
      <c r="R6" s="227" t="s">
        <v>271</v>
      </c>
      <c r="S6" s="227" t="s">
        <v>579</v>
      </c>
      <c r="T6" s="227" t="s">
        <v>295</v>
      </c>
      <c r="U6" s="227" t="s">
        <v>77</v>
      </c>
      <c r="V6" s="227"/>
      <c r="W6" s="227" t="s">
        <v>580</v>
      </c>
      <c r="X6" s="227" t="s">
        <v>603</v>
      </c>
      <c r="Y6" s="227" t="s">
        <v>589</v>
      </c>
      <c r="Z6" s="227" t="s">
        <v>109</v>
      </c>
      <c r="AA6" s="227"/>
      <c r="AB6" s="227"/>
      <c r="AC6" s="227"/>
      <c r="AD6" s="227" t="s">
        <v>590</v>
      </c>
      <c r="AE6" s="227" t="s">
        <v>591</v>
      </c>
      <c r="AF6" s="227" t="s">
        <v>592</v>
      </c>
      <c r="AG6" s="227" t="s">
        <v>351</v>
      </c>
      <c r="AH6" s="227"/>
      <c r="AI6" s="227"/>
      <c r="AJ6" s="227"/>
      <c r="AK6" s="227"/>
      <c r="AL6" s="227"/>
      <c r="AM6" s="227"/>
      <c r="AN6" s="227"/>
      <c r="AO6" s="227"/>
      <c r="AP6" s="227" t="s">
        <v>604</v>
      </c>
      <c r="AQ6" s="227" t="s">
        <v>593</v>
      </c>
    </row>
    <row r="7" spans="1:43" ht="57" customHeight="1" x14ac:dyDescent="0.3">
      <c r="A7" s="202"/>
      <c r="B7" s="202"/>
      <c r="C7" s="9" t="s">
        <v>1634</v>
      </c>
      <c r="D7" s="9" t="s">
        <v>1635</v>
      </c>
      <c r="E7" s="9" t="s">
        <v>1636</v>
      </c>
      <c r="F7" s="9" t="s">
        <v>1637</v>
      </c>
      <c r="G7" s="9" t="s">
        <v>1638</v>
      </c>
      <c r="H7" s="9" t="s">
        <v>1639</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c r="AN7" s="9" t="s">
        <v>1671</v>
      </c>
      <c r="AO7" s="9" t="s">
        <v>1672</v>
      </c>
      <c r="AP7" s="9" t="s">
        <v>1673</v>
      </c>
      <c r="AQ7" s="9" t="s">
        <v>1674</v>
      </c>
    </row>
    <row r="8" spans="1:43" ht="24" customHeight="1" x14ac:dyDescent="0.3">
      <c r="A8" s="13" t="s">
        <v>42</v>
      </c>
      <c r="B8" s="13" t="s">
        <v>779</v>
      </c>
      <c r="C8" s="152">
        <v>22</v>
      </c>
      <c r="D8" s="152">
        <v>61.88</v>
      </c>
      <c r="E8" s="152">
        <v>12.67</v>
      </c>
      <c r="F8" s="152">
        <v>23.31</v>
      </c>
      <c r="G8" s="152">
        <v>20.25497</v>
      </c>
      <c r="H8" s="152"/>
      <c r="I8" s="152">
        <v>8.23</v>
      </c>
      <c r="J8" s="152">
        <v>8.3800000000000008</v>
      </c>
      <c r="K8" s="152">
        <v>7.734</v>
      </c>
      <c r="L8" s="152">
        <v>6.3</v>
      </c>
      <c r="M8" s="152">
        <v>6.3</v>
      </c>
      <c r="N8" s="152">
        <v>6.3</v>
      </c>
      <c r="O8" s="152">
        <v>6.3</v>
      </c>
      <c r="P8" s="152"/>
      <c r="Q8" s="152"/>
      <c r="R8" s="152">
        <v>8</v>
      </c>
      <c r="S8" s="152">
        <v>9</v>
      </c>
      <c r="T8" s="152"/>
      <c r="U8" s="152"/>
      <c r="V8" s="152"/>
      <c r="W8" s="152"/>
      <c r="X8" s="152"/>
      <c r="Y8" s="152"/>
      <c r="Z8" s="152">
        <v>1.7697000000000001</v>
      </c>
      <c r="AA8" s="152">
        <v>2.87656</v>
      </c>
      <c r="AB8" s="152"/>
      <c r="AC8" s="152"/>
      <c r="AD8" s="152"/>
      <c r="AE8" s="152">
        <v>9.3780000000000001</v>
      </c>
      <c r="AF8" s="152">
        <v>8.8070000000000004</v>
      </c>
      <c r="AG8" s="152">
        <v>448.38542999999999</v>
      </c>
      <c r="AH8" s="152">
        <v>0</v>
      </c>
      <c r="AI8" s="152">
        <v>448.38542999999999</v>
      </c>
      <c r="AJ8" s="152">
        <v>0</v>
      </c>
      <c r="AK8" s="152">
        <v>336.28906999999998</v>
      </c>
      <c r="AL8" s="152">
        <v>269.30779999999999</v>
      </c>
      <c r="AM8" s="152">
        <v>0</v>
      </c>
      <c r="AN8" s="152">
        <v>372</v>
      </c>
      <c r="AO8" s="152">
        <v>372</v>
      </c>
      <c r="AP8" s="152"/>
      <c r="AQ8" s="152"/>
    </row>
    <row r="9" spans="1:43" ht="24" customHeight="1" x14ac:dyDescent="0.3">
      <c r="A9" s="16" t="s">
        <v>42</v>
      </c>
      <c r="B9" s="16" t="s">
        <v>780</v>
      </c>
      <c r="C9" s="153">
        <v>22</v>
      </c>
      <c r="D9" s="153">
        <v>61.86</v>
      </c>
      <c r="E9" s="153">
        <v>12.11</v>
      </c>
      <c r="F9" s="153">
        <v>23.38</v>
      </c>
      <c r="G9" s="153">
        <v>20.25497</v>
      </c>
      <c r="H9" s="153"/>
      <c r="I9" s="153">
        <v>7.68</v>
      </c>
      <c r="J9" s="153">
        <v>8.3000000000000007</v>
      </c>
      <c r="K9" s="153">
        <v>7.5579999999999998</v>
      </c>
      <c r="L9" s="153">
        <v>5.9</v>
      </c>
      <c r="M9" s="153">
        <v>5.9</v>
      </c>
      <c r="N9" s="153">
        <v>5.9</v>
      </c>
      <c r="O9" s="153">
        <v>5.9</v>
      </c>
      <c r="P9" s="153"/>
      <c r="Q9" s="153"/>
      <c r="R9" s="153">
        <v>8</v>
      </c>
      <c r="S9" s="153">
        <v>9</v>
      </c>
      <c r="T9" s="153"/>
      <c r="U9" s="153"/>
      <c r="V9" s="153"/>
      <c r="W9" s="153"/>
      <c r="X9" s="153"/>
      <c r="Y9" s="153"/>
      <c r="Z9" s="153">
        <v>1.7754099999999999</v>
      </c>
      <c r="AA9" s="153">
        <v>2.6305200000000002</v>
      </c>
      <c r="AB9" s="153"/>
      <c r="AC9" s="153"/>
      <c r="AD9" s="153"/>
      <c r="AE9" s="153">
        <v>8.5530000000000008</v>
      </c>
      <c r="AF9" s="153">
        <v>7.492</v>
      </c>
      <c r="AG9" s="153">
        <v>448.38542999999999</v>
      </c>
      <c r="AH9" s="153">
        <v>0</v>
      </c>
      <c r="AI9" s="153">
        <v>448.38542999999999</v>
      </c>
      <c r="AJ9" s="153">
        <v>0</v>
      </c>
      <c r="AK9" s="153">
        <v>336.28906999999998</v>
      </c>
      <c r="AL9" s="153">
        <v>269.30779999999999</v>
      </c>
      <c r="AM9" s="153">
        <v>0</v>
      </c>
      <c r="AN9" s="153">
        <v>372</v>
      </c>
      <c r="AO9" s="153">
        <v>372</v>
      </c>
      <c r="AP9" s="153"/>
      <c r="AQ9" s="153"/>
    </row>
    <row r="10" spans="1:43" ht="24" customHeight="1" x14ac:dyDescent="0.3">
      <c r="A10" s="16" t="s">
        <v>42</v>
      </c>
      <c r="B10" s="16" t="s">
        <v>781</v>
      </c>
      <c r="C10" s="153">
        <v>23</v>
      </c>
      <c r="D10" s="153">
        <v>61.88</v>
      </c>
      <c r="E10" s="153">
        <v>13.02</v>
      </c>
      <c r="F10" s="153">
        <v>23.43</v>
      </c>
      <c r="G10" s="153">
        <v>20.25497</v>
      </c>
      <c r="H10" s="153"/>
      <c r="I10" s="153">
        <v>8.1300000000000008</v>
      </c>
      <c r="J10" s="153">
        <v>8.2100000000000009</v>
      </c>
      <c r="K10" s="153">
        <v>8.3040000000000003</v>
      </c>
      <c r="L10" s="153">
        <v>6.1</v>
      </c>
      <c r="M10" s="153">
        <v>6.1</v>
      </c>
      <c r="N10" s="153">
        <v>6.1</v>
      </c>
      <c r="O10" s="153">
        <v>6.1</v>
      </c>
      <c r="P10" s="153"/>
      <c r="Q10" s="153"/>
      <c r="R10" s="153">
        <v>8</v>
      </c>
      <c r="S10" s="153">
        <v>9</v>
      </c>
      <c r="T10" s="153"/>
      <c r="U10" s="153"/>
      <c r="V10" s="153"/>
      <c r="W10" s="153"/>
      <c r="X10" s="153"/>
      <c r="Y10" s="153"/>
      <c r="Z10" s="153">
        <v>2.3404500000000001</v>
      </c>
      <c r="AA10" s="153">
        <v>3.24404</v>
      </c>
      <c r="AB10" s="153"/>
      <c r="AC10" s="153"/>
      <c r="AD10" s="153"/>
      <c r="AE10" s="153">
        <v>9.452</v>
      </c>
      <c r="AF10" s="153">
        <v>7.08</v>
      </c>
      <c r="AG10" s="153">
        <v>448.38542999999999</v>
      </c>
      <c r="AH10" s="153">
        <v>0</v>
      </c>
      <c r="AI10" s="153">
        <v>448.38542999999999</v>
      </c>
      <c r="AJ10" s="153">
        <v>0</v>
      </c>
      <c r="AK10" s="153">
        <v>336.28906999999998</v>
      </c>
      <c r="AL10" s="153">
        <v>269.30779999999999</v>
      </c>
      <c r="AM10" s="153">
        <v>0</v>
      </c>
      <c r="AN10" s="153">
        <v>372</v>
      </c>
      <c r="AO10" s="153">
        <v>372</v>
      </c>
      <c r="AP10" s="153"/>
      <c r="AQ10" s="153"/>
    </row>
    <row r="11" spans="1:43" ht="24" customHeight="1" x14ac:dyDescent="0.3">
      <c r="A11" s="16" t="s">
        <v>42</v>
      </c>
      <c r="B11" s="16" t="s">
        <v>782</v>
      </c>
      <c r="C11" s="153">
        <v>23</v>
      </c>
      <c r="D11" s="153">
        <v>61.87</v>
      </c>
      <c r="E11" s="153">
        <v>13.94</v>
      </c>
      <c r="F11" s="153">
        <v>23.5</v>
      </c>
      <c r="G11" s="153">
        <v>20.25497</v>
      </c>
      <c r="H11" s="153"/>
      <c r="I11" s="153">
        <v>8.3000000000000007</v>
      </c>
      <c r="J11" s="153">
        <v>7.77</v>
      </c>
      <c r="K11" s="153">
        <v>7.61</v>
      </c>
      <c r="L11" s="153">
        <v>5.2</v>
      </c>
      <c r="M11" s="153">
        <v>5.2</v>
      </c>
      <c r="N11" s="153">
        <v>5.2</v>
      </c>
      <c r="O11" s="153">
        <v>5.2</v>
      </c>
      <c r="P11" s="153"/>
      <c r="Q11" s="153"/>
      <c r="R11" s="153">
        <v>8</v>
      </c>
      <c r="S11" s="153">
        <v>9</v>
      </c>
      <c r="T11" s="153"/>
      <c r="U11" s="153"/>
      <c r="V11" s="153"/>
      <c r="W11" s="153"/>
      <c r="X11" s="153"/>
      <c r="Y11" s="153"/>
      <c r="Z11" s="153">
        <v>0.85152000000000005</v>
      </c>
      <c r="AA11" s="153">
        <v>3.2030599999999998</v>
      </c>
      <c r="AB11" s="153"/>
      <c r="AC11" s="153"/>
      <c r="AD11" s="153"/>
      <c r="AE11" s="153">
        <v>8.4269999999999996</v>
      </c>
      <c r="AF11" s="153">
        <v>7.3179999999999996</v>
      </c>
      <c r="AG11" s="153">
        <v>448.38542999999999</v>
      </c>
      <c r="AH11" s="153">
        <v>0</v>
      </c>
      <c r="AI11" s="153">
        <v>448.38542999999999</v>
      </c>
      <c r="AJ11" s="153">
        <v>0</v>
      </c>
      <c r="AK11" s="153">
        <v>336.28906999999998</v>
      </c>
      <c r="AL11" s="153">
        <v>269.30779999999999</v>
      </c>
      <c r="AM11" s="153">
        <v>0</v>
      </c>
      <c r="AN11" s="153">
        <v>372</v>
      </c>
      <c r="AO11" s="153">
        <v>372</v>
      </c>
      <c r="AP11" s="153"/>
      <c r="AQ11" s="153"/>
    </row>
    <row r="12" spans="1:43" ht="24" customHeight="1" x14ac:dyDescent="0.3">
      <c r="A12" s="16" t="s">
        <v>42</v>
      </c>
      <c r="B12" s="16" t="s">
        <v>783</v>
      </c>
      <c r="C12" s="153">
        <v>21</v>
      </c>
      <c r="D12" s="153">
        <v>61.89</v>
      </c>
      <c r="E12" s="153">
        <v>12.54</v>
      </c>
      <c r="F12" s="153">
        <v>23.54</v>
      </c>
      <c r="G12" s="153">
        <v>20.25497</v>
      </c>
      <c r="H12" s="153"/>
      <c r="I12" s="153">
        <v>8.11</v>
      </c>
      <c r="J12" s="153">
        <v>8.4600000000000009</v>
      </c>
      <c r="K12" s="153">
        <v>6.0670000000000002</v>
      </c>
      <c r="L12" s="153">
        <v>4.9000000000000004</v>
      </c>
      <c r="M12" s="153">
        <v>4.9000000000000004</v>
      </c>
      <c r="N12" s="153">
        <v>4.9000000000000004</v>
      </c>
      <c r="O12" s="153">
        <v>4.9000000000000004</v>
      </c>
      <c r="P12" s="153"/>
      <c r="Q12" s="153"/>
      <c r="R12" s="153">
        <v>9</v>
      </c>
      <c r="S12" s="153">
        <v>9</v>
      </c>
      <c r="T12" s="153"/>
      <c r="U12" s="153"/>
      <c r="V12" s="153"/>
      <c r="W12" s="153"/>
      <c r="X12" s="153"/>
      <c r="Y12" s="153"/>
      <c r="Z12" s="153">
        <v>2.03681</v>
      </c>
      <c r="AA12" s="153">
        <v>2.0575899999999998</v>
      </c>
      <c r="AB12" s="153"/>
      <c r="AC12" s="153"/>
      <c r="AD12" s="153"/>
      <c r="AE12" s="153">
        <v>8.0690000000000008</v>
      </c>
      <c r="AF12" s="153">
        <v>6.9560000000000004</v>
      </c>
      <c r="AG12" s="153">
        <v>448.38542999999999</v>
      </c>
      <c r="AH12" s="153">
        <v>0</v>
      </c>
      <c r="AI12" s="153">
        <v>448.38542999999999</v>
      </c>
      <c r="AJ12" s="153">
        <v>0</v>
      </c>
      <c r="AK12" s="153">
        <v>336.28906999999998</v>
      </c>
      <c r="AL12" s="153">
        <v>269.30779999999999</v>
      </c>
      <c r="AM12" s="153">
        <v>0</v>
      </c>
      <c r="AN12" s="153">
        <v>372</v>
      </c>
      <c r="AO12" s="153">
        <v>372</v>
      </c>
      <c r="AP12" s="153"/>
      <c r="AQ12" s="153"/>
    </row>
    <row r="13" spans="1:43" ht="24" customHeight="1" x14ac:dyDescent="0.3">
      <c r="A13" s="16" t="s">
        <v>42</v>
      </c>
      <c r="B13" s="16" t="s">
        <v>784</v>
      </c>
      <c r="C13" s="153">
        <v>21</v>
      </c>
      <c r="D13" s="153">
        <v>61.89</v>
      </c>
      <c r="E13" s="153">
        <v>11.81</v>
      </c>
      <c r="F13" s="153">
        <v>23.52</v>
      </c>
      <c r="G13" s="153">
        <v>20.25497</v>
      </c>
      <c r="H13" s="153"/>
      <c r="I13" s="153">
        <v>7.82</v>
      </c>
      <c r="J13" s="153">
        <v>8.26</v>
      </c>
      <c r="K13" s="153">
        <v>7.726</v>
      </c>
      <c r="L13" s="153">
        <v>5.3</v>
      </c>
      <c r="M13" s="153">
        <v>5.3</v>
      </c>
      <c r="N13" s="153">
        <v>5.3</v>
      </c>
      <c r="O13" s="153">
        <v>5.3</v>
      </c>
      <c r="P13" s="153"/>
      <c r="Q13" s="153"/>
      <c r="R13" s="153">
        <v>7</v>
      </c>
      <c r="S13" s="153">
        <v>9</v>
      </c>
      <c r="T13" s="153"/>
      <c r="U13" s="153"/>
      <c r="V13" s="153"/>
      <c r="W13" s="153"/>
      <c r="X13" s="153"/>
      <c r="Y13" s="153"/>
      <c r="Z13" s="153">
        <v>1.6529100000000001</v>
      </c>
      <c r="AA13" s="153">
        <v>2.0123199999999999</v>
      </c>
      <c r="AB13" s="153"/>
      <c r="AC13" s="153"/>
      <c r="AD13" s="153"/>
      <c r="AE13" s="153">
        <v>8.2919999999999998</v>
      </c>
      <c r="AF13" s="153">
        <v>6.1440000000000001</v>
      </c>
      <c r="AG13" s="153">
        <v>448.38542999999999</v>
      </c>
      <c r="AH13" s="153">
        <v>0</v>
      </c>
      <c r="AI13" s="153">
        <v>448.38542999999999</v>
      </c>
      <c r="AJ13" s="153">
        <v>0</v>
      </c>
      <c r="AK13" s="153">
        <v>336.28906999999998</v>
      </c>
      <c r="AL13" s="153">
        <v>269.30779999999999</v>
      </c>
      <c r="AM13" s="153">
        <v>0</v>
      </c>
      <c r="AN13" s="153">
        <v>372</v>
      </c>
      <c r="AO13" s="153">
        <v>372</v>
      </c>
      <c r="AP13" s="153"/>
      <c r="AQ13" s="153"/>
    </row>
    <row r="14" spans="1:43" ht="24" customHeight="1" x14ac:dyDescent="0.3">
      <c r="A14" s="16" t="s">
        <v>42</v>
      </c>
      <c r="B14" s="16" t="s">
        <v>785</v>
      </c>
      <c r="C14" s="153">
        <v>23</v>
      </c>
      <c r="D14" s="153">
        <v>61.87</v>
      </c>
      <c r="E14" s="153">
        <v>13.37</v>
      </c>
      <c r="F14" s="153">
        <v>24.38</v>
      </c>
      <c r="G14" s="153">
        <v>20.25497</v>
      </c>
      <c r="H14" s="153"/>
      <c r="I14" s="153">
        <v>7.42</v>
      </c>
      <c r="J14" s="153">
        <v>8.24</v>
      </c>
      <c r="K14" s="153">
        <v>9.6560000000000006</v>
      </c>
      <c r="L14" s="153">
        <v>6</v>
      </c>
      <c r="M14" s="153">
        <v>6</v>
      </c>
      <c r="N14" s="153">
        <v>6</v>
      </c>
      <c r="O14" s="153">
        <v>6</v>
      </c>
      <c r="P14" s="153"/>
      <c r="Q14" s="153"/>
      <c r="R14" s="153">
        <v>8</v>
      </c>
      <c r="S14" s="153">
        <v>9</v>
      </c>
      <c r="T14" s="153"/>
      <c r="U14" s="153"/>
      <c r="V14" s="153"/>
      <c r="W14" s="153"/>
      <c r="X14" s="153"/>
      <c r="Y14" s="153"/>
      <c r="Z14" s="153">
        <v>1.73051</v>
      </c>
      <c r="AA14" s="153">
        <v>2.5555400000000001</v>
      </c>
      <c r="AB14" s="153"/>
      <c r="AC14" s="153"/>
      <c r="AD14" s="153"/>
      <c r="AE14" s="153">
        <v>9.2110000000000003</v>
      </c>
      <c r="AF14" s="153">
        <v>7.6849999999999996</v>
      </c>
      <c r="AG14" s="153">
        <v>448.38542999999999</v>
      </c>
      <c r="AH14" s="153">
        <v>0</v>
      </c>
      <c r="AI14" s="153">
        <v>448.38542999999999</v>
      </c>
      <c r="AJ14" s="153">
        <v>0</v>
      </c>
      <c r="AK14" s="153">
        <v>336.28906999999998</v>
      </c>
      <c r="AL14" s="153">
        <v>269.30779999999999</v>
      </c>
      <c r="AM14" s="153">
        <v>0</v>
      </c>
      <c r="AN14" s="153">
        <v>372</v>
      </c>
      <c r="AO14" s="153">
        <v>372</v>
      </c>
      <c r="AP14" s="153"/>
      <c r="AQ14" s="153"/>
    </row>
    <row r="15" spans="1:43" ht="24" customHeight="1" x14ac:dyDescent="0.3">
      <c r="A15" s="18" t="s">
        <v>42</v>
      </c>
      <c r="B15" s="18" t="s">
        <v>786</v>
      </c>
      <c r="C15" s="154">
        <v>23</v>
      </c>
      <c r="D15" s="154">
        <v>61.91</v>
      </c>
      <c r="E15" s="154">
        <v>10.98</v>
      </c>
      <c r="F15" s="154">
        <v>24.4</v>
      </c>
      <c r="G15" s="154">
        <v>20.25497</v>
      </c>
      <c r="H15" s="154"/>
      <c r="I15" s="154">
        <v>6.82</v>
      </c>
      <c r="J15" s="154">
        <v>8.24</v>
      </c>
      <c r="K15" s="154">
        <v>10.333</v>
      </c>
      <c r="L15" s="154">
        <v>6.9</v>
      </c>
      <c r="M15" s="154">
        <v>6.9</v>
      </c>
      <c r="N15" s="154">
        <v>6.9</v>
      </c>
      <c r="O15" s="154">
        <v>6.9</v>
      </c>
      <c r="P15" s="154"/>
      <c r="Q15" s="154"/>
      <c r="R15" s="154">
        <v>8</v>
      </c>
      <c r="S15" s="154">
        <v>9</v>
      </c>
      <c r="T15" s="154"/>
      <c r="U15" s="154"/>
      <c r="V15" s="154"/>
      <c r="W15" s="154"/>
      <c r="X15" s="154"/>
      <c r="Y15" s="154"/>
      <c r="Z15" s="154">
        <v>1.6793400000000001</v>
      </c>
      <c r="AA15" s="154">
        <v>3.1172800000000001</v>
      </c>
      <c r="AB15" s="154"/>
      <c r="AC15" s="154"/>
      <c r="AD15" s="154"/>
      <c r="AE15" s="154">
        <v>8.8610000000000007</v>
      </c>
      <c r="AF15" s="154">
        <v>9.0920000000000005</v>
      </c>
      <c r="AG15" s="154">
        <v>448.38542999999999</v>
      </c>
      <c r="AH15" s="154">
        <v>0</v>
      </c>
      <c r="AI15" s="154">
        <v>448.38542999999999</v>
      </c>
      <c r="AJ15" s="154">
        <v>0</v>
      </c>
      <c r="AK15" s="154">
        <v>336.28906999999998</v>
      </c>
      <c r="AL15" s="154">
        <v>269.30779999999999</v>
      </c>
      <c r="AM15" s="154">
        <v>0</v>
      </c>
      <c r="AN15" s="154">
        <v>372</v>
      </c>
      <c r="AO15" s="154">
        <v>372</v>
      </c>
      <c r="AP15" s="154"/>
      <c r="AQ15" s="154"/>
    </row>
    <row r="16" spans="1:43" ht="24" customHeight="1" x14ac:dyDescent="0.3">
      <c r="A16" s="13" t="s">
        <v>42</v>
      </c>
      <c r="B16" s="13" t="s">
        <v>787</v>
      </c>
      <c r="C16" s="152">
        <v>22</v>
      </c>
      <c r="D16" s="152">
        <v>61.89</v>
      </c>
      <c r="E16" s="152">
        <v>11.15</v>
      </c>
      <c r="F16" s="152">
        <v>24.26</v>
      </c>
      <c r="G16" s="152">
        <v>20.25497</v>
      </c>
      <c r="H16" s="152"/>
      <c r="I16" s="152">
        <v>6.99</v>
      </c>
      <c r="J16" s="152">
        <v>7.94</v>
      </c>
      <c r="K16" s="152">
        <v>9.1609999999999996</v>
      </c>
      <c r="L16" s="152">
        <v>6.7</v>
      </c>
      <c r="M16" s="152">
        <v>6.7</v>
      </c>
      <c r="N16" s="152">
        <v>6.7</v>
      </c>
      <c r="O16" s="152">
        <v>6.7</v>
      </c>
      <c r="P16" s="152"/>
      <c r="Q16" s="152"/>
      <c r="R16" s="152">
        <v>9</v>
      </c>
      <c r="S16" s="152">
        <v>10</v>
      </c>
      <c r="T16" s="152"/>
      <c r="U16" s="152"/>
      <c r="V16" s="152"/>
      <c r="W16" s="152"/>
      <c r="X16" s="152"/>
      <c r="Y16" s="152"/>
      <c r="Z16" s="152">
        <v>4.2448800000000002</v>
      </c>
      <c r="AA16" s="152">
        <v>4.3881600000000001</v>
      </c>
      <c r="AB16" s="152"/>
      <c r="AC16" s="152"/>
      <c r="AD16" s="152"/>
      <c r="AE16" s="152">
        <v>9.0009999999999994</v>
      </c>
      <c r="AF16" s="152">
        <v>8.7569999999999997</v>
      </c>
      <c r="AG16" s="152">
        <v>448.38542999999999</v>
      </c>
      <c r="AH16" s="152">
        <v>0</v>
      </c>
      <c r="AI16" s="152">
        <v>448.38542999999999</v>
      </c>
      <c r="AJ16" s="152">
        <v>0</v>
      </c>
      <c r="AK16" s="152">
        <v>336.28906999999998</v>
      </c>
      <c r="AL16" s="152">
        <v>269.30779999999999</v>
      </c>
      <c r="AM16" s="152">
        <v>0</v>
      </c>
      <c r="AN16" s="152">
        <v>372</v>
      </c>
      <c r="AO16" s="152">
        <v>372</v>
      </c>
      <c r="AP16" s="152"/>
      <c r="AQ16" s="152"/>
    </row>
    <row r="17" spans="1:43" ht="24" customHeight="1" x14ac:dyDescent="0.3">
      <c r="A17" s="16" t="s">
        <v>42</v>
      </c>
      <c r="B17" s="16" t="s">
        <v>788</v>
      </c>
      <c r="C17" s="153">
        <v>22</v>
      </c>
      <c r="D17" s="153">
        <v>61.89</v>
      </c>
      <c r="E17" s="153">
        <v>12.76</v>
      </c>
      <c r="F17" s="153">
        <v>24.29</v>
      </c>
      <c r="G17" s="153">
        <v>20.25497</v>
      </c>
      <c r="H17" s="153">
        <v>0</v>
      </c>
      <c r="I17" s="153">
        <v>6.99</v>
      </c>
      <c r="J17" s="153">
        <v>7.81</v>
      </c>
      <c r="K17" s="153">
        <v>8.7430000000000003</v>
      </c>
      <c r="L17" s="153">
        <v>6.5</v>
      </c>
      <c r="M17" s="153">
        <v>6.5</v>
      </c>
      <c r="N17" s="153">
        <v>6.5</v>
      </c>
      <c r="O17" s="153">
        <v>6.5</v>
      </c>
      <c r="P17" s="153">
        <v>0</v>
      </c>
      <c r="Q17" s="153">
        <v>1.55</v>
      </c>
      <c r="R17" s="153">
        <v>9</v>
      </c>
      <c r="S17" s="153">
        <v>10</v>
      </c>
      <c r="T17" s="153">
        <v>18.188420000000001</v>
      </c>
      <c r="U17" s="153">
        <v>12.798</v>
      </c>
      <c r="V17" s="153">
        <v>12.798</v>
      </c>
      <c r="W17" s="153">
        <v>0</v>
      </c>
      <c r="X17" s="153">
        <v>0</v>
      </c>
      <c r="Y17" s="153">
        <v>0</v>
      </c>
      <c r="Z17" s="153">
        <v>3.8361499999999999</v>
      </c>
      <c r="AA17" s="153">
        <v>4.8287300000000002</v>
      </c>
      <c r="AB17" s="153">
        <v>0</v>
      </c>
      <c r="AC17" s="153">
        <v>0</v>
      </c>
      <c r="AD17" s="153">
        <v>26.59</v>
      </c>
      <c r="AE17" s="153">
        <v>9.0419999999999998</v>
      </c>
      <c r="AF17" s="153">
        <v>9.0939999999999994</v>
      </c>
      <c r="AG17" s="153">
        <v>448.38542999999999</v>
      </c>
      <c r="AH17" s="153">
        <v>0</v>
      </c>
      <c r="AI17" s="153">
        <v>448.38542999999999</v>
      </c>
      <c r="AJ17" s="153">
        <v>0</v>
      </c>
      <c r="AK17" s="153">
        <v>336.28906999999998</v>
      </c>
      <c r="AL17" s="153">
        <v>269.30779999999999</v>
      </c>
      <c r="AM17" s="153">
        <v>0</v>
      </c>
      <c r="AN17" s="153">
        <v>372</v>
      </c>
      <c r="AO17" s="153">
        <v>372</v>
      </c>
      <c r="AP17" s="153">
        <v>0</v>
      </c>
      <c r="AQ17" s="153">
        <v>7.4435000000000002</v>
      </c>
    </row>
    <row r="18" spans="1:43" ht="24" customHeight="1" x14ac:dyDescent="0.3">
      <c r="A18" s="16" t="s">
        <v>42</v>
      </c>
      <c r="B18" s="16" t="s">
        <v>789</v>
      </c>
      <c r="C18" s="153">
        <v>22</v>
      </c>
      <c r="D18" s="153">
        <v>61.89</v>
      </c>
      <c r="E18" s="153">
        <v>13.05</v>
      </c>
      <c r="F18" s="153">
        <v>24.24</v>
      </c>
      <c r="G18" s="153">
        <v>20.25497</v>
      </c>
      <c r="H18" s="153">
        <v>0</v>
      </c>
      <c r="I18" s="153">
        <v>6.09</v>
      </c>
      <c r="J18" s="153">
        <v>8.18</v>
      </c>
      <c r="K18" s="153">
        <v>8.4160000000000004</v>
      </c>
      <c r="L18" s="153">
        <v>6.2</v>
      </c>
      <c r="M18" s="153">
        <v>6.2</v>
      </c>
      <c r="N18" s="153">
        <v>6.2</v>
      </c>
      <c r="O18" s="153">
        <v>6.2</v>
      </c>
      <c r="P18" s="153">
        <v>3.66</v>
      </c>
      <c r="Q18" s="153">
        <v>54.82</v>
      </c>
      <c r="R18" s="153">
        <v>9</v>
      </c>
      <c r="S18" s="153">
        <v>10</v>
      </c>
      <c r="T18" s="153">
        <v>170.00466</v>
      </c>
      <c r="U18" s="153">
        <v>187.624</v>
      </c>
      <c r="V18" s="153">
        <v>187.624</v>
      </c>
      <c r="W18" s="153">
        <v>0</v>
      </c>
      <c r="X18" s="153">
        <v>27</v>
      </c>
      <c r="Y18" s="153">
        <v>0.01</v>
      </c>
      <c r="Z18" s="153">
        <v>3.7045300000000001</v>
      </c>
      <c r="AA18" s="153">
        <v>4.8279399999999999</v>
      </c>
      <c r="AB18" s="153">
        <v>28.08643</v>
      </c>
      <c r="AC18" s="153">
        <v>18.425840000000001</v>
      </c>
      <c r="AD18" s="153">
        <v>226.08</v>
      </c>
      <c r="AE18" s="153">
        <v>8.1349999999999998</v>
      </c>
      <c r="AF18" s="153">
        <v>8.7840000000000007</v>
      </c>
      <c r="AG18" s="153">
        <v>448.38542999999999</v>
      </c>
      <c r="AH18" s="153">
        <v>0</v>
      </c>
      <c r="AI18" s="153">
        <v>448.38542999999999</v>
      </c>
      <c r="AJ18" s="153">
        <v>0</v>
      </c>
      <c r="AK18" s="153">
        <v>336.28906999999998</v>
      </c>
      <c r="AL18" s="153">
        <v>269.30779999999999</v>
      </c>
      <c r="AM18" s="153">
        <v>0</v>
      </c>
      <c r="AN18" s="153">
        <v>372</v>
      </c>
      <c r="AO18" s="153">
        <v>372</v>
      </c>
      <c r="AP18" s="153">
        <v>28</v>
      </c>
      <c r="AQ18" s="153">
        <v>23.146000000000001</v>
      </c>
    </row>
    <row r="19" spans="1:43" ht="24" customHeight="1" x14ac:dyDescent="0.3">
      <c r="A19" s="16" t="s">
        <v>42</v>
      </c>
      <c r="B19" s="16" t="s">
        <v>790</v>
      </c>
      <c r="C19" s="153">
        <v>22</v>
      </c>
      <c r="D19" s="153">
        <v>61.9</v>
      </c>
      <c r="E19" s="153">
        <v>13.04</v>
      </c>
      <c r="F19" s="153">
        <v>24.22</v>
      </c>
      <c r="G19" s="153">
        <v>20.25497</v>
      </c>
      <c r="H19" s="153">
        <v>26.748999999999999</v>
      </c>
      <c r="I19" s="153">
        <v>5.38</v>
      </c>
      <c r="J19" s="153">
        <v>8.35</v>
      </c>
      <c r="K19" s="153">
        <v>8.9380000000000006</v>
      </c>
      <c r="L19" s="153">
        <v>6.2</v>
      </c>
      <c r="M19" s="153">
        <v>6.2</v>
      </c>
      <c r="N19" s="153">
        <v>6.2</v>
      </c>
      <c r="O19" s="153">
        <v>6.2</v>
      </c>
      <c r="P19" s="153">
        <v>93.83</v>
      </c>
      <c r="Q19" s="153">
        <v>303.82</v>
      </c>
      <c r="R19" s="153">
        <v>9</v>
      </c>
      <c r="S19" s="153">
        <v>10</v>
      </c>
      <c r="T19" s="153">
        <v>485.07594999999998</v>
      </c>
      <c r="U19" s="153">
        <v>520.73900000000003</v>
      </c>
      <c r="V19" s="153">
        <v>520.73900000000003</v>
      </c>
      <c r="W19" s="153">
        <v>2.3092700000000002</v>
      </c>
      <c r="X19" s="153">
        <v>112</v>
      </c>
      <c r="Y19" s="153">
        <v>5.81</v>
      </c>
      <c r="Z19" s="153">
        <v>4.1215799999999998</v>
      </c>
      <c r="AA19" s="153">
        <v>6.1921499999999998</v>
      </c>
      <c r="AB19" s="153">
        <v>214.44891000000001</v>
      </c>
      <c r="AC19" s="153">
        <v>168.78038000000001</v>
      </c>
      <c r="AD19" s="153">
        <v>623.79999999999995</v>
      </c>
      <c r="AE19" s="153">
        <v>8.1679999999999993</v>
      </c>
      <c r="AF19" s="153">
        <v>8.5909999999999993</v>
      </c>
      <c r="AG19" s="153">
        <v>448.38542999999999</v>
      </c>
      <c r="AH19" s="153">
        <v>0</v>
      </c>
      <c r="AI19" s="153">
        <v>448.38542999999999</v>
      </c>
      <c r="AJ19" s="153">
        <v>0</v>
      </c>
      <c r="AK19" s="153">
        <v>336.28906999999998</v>
      </c>
      <c r="AL19" s="153">
        <v>269.30779999999999</v>
      </c>
      <c r="AM19" s="153">
        <v>0</v>
      </c>
      <c r="AN19" s="153">
        <v>372</v>
      </c>
      <c r="AO19" s="153">
        <v>372</v>
      </c>
      <c r="AP19" s="153">
        <v>119</v>
      </c>
      <c r="AQ19" s="153">
        <v>48.547499999999999</v>
      </c>
    </row>
    <row r="20" spans="1:43" ht="24" customHeight="1" x14ac:dyDescent="0.3">
      <c r="A20" s="16" t="s">
        <v>42</v>
      </c>
      <c r="B20" s="16" t="s">
        <v>791</v>
      </c>
      <c r="C20" s="153">
        <v>22</v>
      </c>
      <c r="D20" s="153">
        <v>61.94</v>
      </c>
      <c r="E20" s="153">
        <v>15.18</v>
      </c>
      <c r="F20" s="153">
        <v>24.46</v>
      </c>
      <c r="G20" s="153">
        <v>20.25497</v>
      </c>
      <c r="H20" s="153">
        <v>70.450999999999993</v>
      </c>
      <c r="I20" s="153">
        <v>4.46</v>
      </c>
      <c r="J20" s="153">
        <v>8.86</v>
      </c>
      <c r="K20" s="153">
        <v>7.9790000000000001</v>
      </c>
      <c r="L20" s="153">
        <v>6.3</v>
      </c>
      <c r="M20" s="153">
        <v>6.3</v>
      </c>
      <c r="N20" s="153">
        <v>6.3</v>
      </c>
      <c r="O20" s="153">
        <v>6.3</v>
      </c>
      <c r="P20" s="153">
        <v>329.48</v>
      </c>
      <c r="Q20" s="153">
        <v>588.91</v>
      </c>
      <c r="R20" s="153">
        <v>9</v>
      </c>
      <c r="S20" s="153">
        <v>9</v>
      </c>
      <c r="T20" s="153">
        <v>848.00417000000004</v>
      </c>
      <c r="U20" s="153">
        <v>853.87099999999998</v>
      </c>
      <c r="V20" s="153">
        <v>853.87099999999998</v>
      </c>
      <c r="W20" s="153">
        <v>32.091320000000003</v>
      </c>
      <c r="X20" s="153">
        <v>235</v>
      </c>
      <c r="Y20" s="153">
        <v>135.04</v>
      </c>
      <c r="Z20" s="153">
        <v>6.1535000000000002</v>
      </c>
      <c r="AA20" s="153">
        <v>5.5828600000000002</v>
      </c>
      <c r="AB20" s="153">
        <v>503.44209000000001</v>
      </c>
      <c r="AC20" s="153">
        <v>445.21663000000001</v>
      </c>
      <c r="AD20" s="153">
        <v>878.46</v>
      </c>
      <c r="AE20" s="153">
        <v>8.6790000000000003</v>
      </c>
      <c r="AF20" s="153">
        <v>8.5020000000000007</v>
      </c>
      <c r="AG20" s="153">
        <v>448.38542999999999</v>
      </c>
      <c r="AH20" s="153">
        <v>0</v>
      </c>
      <c r="AI20" s="153">
        <v>0</v>
      </c>
      <c r="AJ20" s="153">
        <v>0</v>
      </c>
      <c r="AK20" s="153">
        <v>336.28906999999998</v>
      </c>
      <c r="AL20" s="153">
        <v>269.30779999999999</v>
      </c>
      <c r="AM20" s="153">
        <v>0</v>
      </c>
      <c r="AN20" s="153">
        <v>372</v>
      </c>
      <c r="AO20" s="153">
        <v>372</v>
      </c>
      <c r="AP20" s="153">
        <v>238</v>
      </c>
      <c r="AQ20" s="153">
        <v>79.119500000000002</v>
      </c>
    </row>
    <row r="21" spans="1:43" ht="24" customHeight="1" x14ac:dyDescent="0.3">
      <c r="A21" s="16" t="s">
        <v>42</v>
      </c>
      <c r="B21" s="16" t="s">
        <v>792</v>
      </c>
      <c r="C21" s="153">
        <v>22</v>
      </c>
      <c r="D21" s="153">
        <v>61.92</v>
      </c>
      <c r="E21" s="153">
        <v>11.34</v>
      </c>
      <c r="F21" s="153">
        <v>24.49</v>
      </c>
      <c r="G21" s="153">
        <v>20.25497</v>
      </c>
      <c r="H21" s="153">
        <v>63.499000000000002</v>
      </c>
      <c r="I21" s="153">
        <v>5.0999999999999996</v>
      </c>
      <c r="J21" s="153">
        <v>8.39</v>
      </c>
      <c r="K21" s="153">
        <v>7.6550000000000002</v>
      </c>
      <c r="L21" s="153">
        <v>5.3</v>
      </c>
      <c r="M21" s="153">
        <v>5.3</v>
      </c>
      <c r="N21" s="153">
        <v>5.3</v>
      </c>
      <c r="O21" s="153">
        <v>5.3</v>
      </c>
      <c r="P21" s="153">
        <v>574.86</v>
      </c>
      <c r="Q21" s="153">
        <v>922.18</v>
      </c>
      <c r="R21" s="153">
        <v>8</v>
      </c>
      <c r="S21" s="153">
        <v>9</v>
      </c>
      <c r="T21" s="153">
        <v>1000.61799</v>
      </c>
      <c r="U21" s="153">
        <v>943.26800000000003</v>
      </c>
      <c r="V21" s="153">
        <v>943.26800000000003</v>
      </c>
      <c r="W21" s="153">
        <v>71.398210000000006</v>
      </c>
      <c r="X21" s="153">
        <v>382</v>
      </c>
      <c r="Y21" s="153">
        <v>464.35</v>
      </c>
      <c r="Z21" s="153">
        <v>2.6098699999999999</v>
      </c>
      <c r="AA21" s="153">
        <v>5.3300700000000001</v>
      </c>
      <c r="AB21" s="153">
        <v>852.79755</v>
      </c>
      <c r="AC21" s="153">
        <v>817.20199000000002</v>
      </c>
      <c r="AD21" s="153">
        <v>982.34</v>
      </c>
      <c r="AE21" s="153">
        <v>8.09</v>
      </c>
      <c r="AF21" s="153">
        <v>7.8940000000000001</v>
      </c>
      <c r="AG21" s="153">
        <v>448.38542999999999</v>
      </c>
      <c r="AH21" s="153">
        <v>0</v>
      </c>
      <c r="AI21" s="153">
        <v>0</v>
      </c>
      <c r="AJ21" s="153">
        <v>0</v>
      </c>
      <c r="AK21" s="153">
        <v>336.28906999999998</v>
      </c>
      <c r="AL21" s="153">
        <v>269.30779999999999</v>
      </c>
      <c r="AM21" s="153">
        <v>0</v>
      </c>
      <c r="AN21" s="153">
        <v>372</v>
      </c>
      <c r="AO21" s="153">
        <v>372</v>
      </c>
      <c r="AP21" s="153">
        <v>381</v>
      </c>
      <c r="AQ21" s="153">
        <v>153.84700000000001</v>
      </c>
    </row>
    <row r="22" spans="1:43" ht="24" customHeight="1" x14ac:dyDescent="0.3">
      <c r="A22" s="16" t="s">
        <v>42</v>
      </c>
      <c r="B22" s="16" t="s">
        <v>793</v>
      </c>
      <c r="C22" s="153">
        <v>23</v>
      </c>
      <c r="D22" s="153">
        <v>61.91</v>
      </c>
      <c r="E22" s="153">
        <v>13.72</v>
      </c>
      <c r="F22" s="153">
        <v>24.37</v>
      </c>
      <c r="G22" s="153">
        <v>20.25497</v>
      </c>
      <c r="H22" s="153">
        <v>68.656000000000006</v>
      </c>
      <c r="I22" s="153">
        <v>5.62</v>
      </c>
      <c r="J22" s="153">
        <v>8.16</v>
      </c>
      <c r="K22" s="153">
        <v>8.077</v>
      </c>
      <c r="L22" s="153">
        <v>5.2</v>
      </c>
      <c r="M22" s="153">
        <v>5.2</v>
      </c>
      <c r="N22" s="153">
        <v>5.2</v>
      </c>
      <c r="O22" s="153">
        <v>5.2</v>
      </c>
      <c r="P22" s="153">
        <v>895.59</v>
      </c>
      <c r="Q22" s="153">
        <v>1053.82</v>
      </c>
      <c r="R22" s="153">
        <v>7</v>
      </c>
      <c r="S22" s="153">
        <v>8</v>
      </c>
      <c r="T22" s="153">
        <v>1079.6561099999999</v>
      </c>
      <c r="U22" s="153">
        <v>1021.782</v>
      </c>
      <c r="V22" s="153">
        <v>1021.782</v>
      </c>
      <c r="W22" s="153">
        <v>118.58314</v>
      </c>
      <c r="X22" s="153">
        <v>514</v>
      </c>
      <c r="Y22" s="153">
        <v>725.23</v>
      </c>
      <c r="Z22" s="153">
        <v>3.3751600000000002</v>
      </c>
      <c r="AA22" s="153">
        <v>4.8606499999999997</v>
      </c>
      <c r="AB22" s="153">
        <v>1005.45724</v>
      </c>
      <c r="AC22" s="153">
        <v>997.68538999999998</v>
      </c>
      <c r="AD22" s="153">
        <v>1026.93</v>
      </c>
      <c r="AE22" s="153">
        <v>8.0530000000000008</v>
      </c>
      <c r="AF22" s="153">
        <v>8.2249999999999996</v>
      </c>
      <c r="AG22" s="153">
        <v>448.38542999999999</v>
      </c>
      <c r="AH22" s="153">
        <v>0</v>
      </c>
      <c r="AI22" s="153">
        <v>0</v>
      </c>
      <c r="AJ22" s="153">
        <v>0</v>
      </c>
      <c r="AK22" s="153">
        <v>336.28906999999998</v>
      </c>
      <c r="AL22" s="153">
        <v>269.30779999999999</v>
      </c>
      <c r="AM22" s="153">
        <v>0</v>
      </c>
      <c r="AN22" s="153">
        <v>372</v>
      </c>
      <c r="AO22" s="153">
        <v>372</v>
      </c>
      <c r="AP22" s="153">
        <v>529</v>
      </c>
      <c r="AQ22" s="153">
        <v>257.0265</v>
      </c>
    </row>
    <row r="23" spans="1:43" ht="24" customHeight="1" x14ac:dyDescent="0.3">
      <c r="A23" s="18" t="s">
        <v>42</v>
      </c>
      <c r="B23" s="18" t="s">
        <v>794</v>
      </c>
      <c r="C23" s="154">
        <v>23</v>
      </c>
      <c r="D23" s="154">
        <v>61.91</v>
      </c>
      <c r="E23" s="154">
        <v>14.11</v>
      </c>
      <c r="F23" s="154">
        <v>24.4</v>
      </c>
      <c r="G23" s="154">
        <v>20.25497</v>
      </c>
      <c r="H23" s="154">
        <v>365.262</v>
      </c>
      <c r="I23" s="154">
        <v>5.2</v>
      </c>
      <c r="J23" s="154">
        <v>8.1300000000000008</v>
      </c>
      <c r="K23" s="154">
        <v>7.7169999999999996</v>
      </c>
      <c r="L23" s="154">
        <v>6.2</v>
      </c>
      <c r="M23" s="154">
        <v>6.2</v>
      </c>
      <c r="N23" s="154">
        <v>6.2</v>
      </c>
      <c r="O23" s="154">
        <v>6.2</v>
      </c>
      <c r="P23" s="154">
        <v>1026.75</v>
      </c>
      <c r="Q23" s="154">
        <v>1028.3599999999999</v>
      </c>
      <c r="R23" s="154">
        <v>8</v>
      </c>
      <c r="S23" s="154">
        <v>8</v>
      </c>
      <c r="T23" s="154">
        <v>1064.9096</v>
      </c>
      <c r="U23" s="154">
        <v>1008.484</v>
      </c>
      <c r="V23" s="154">
        <v>1008.484</v>
      </c>
      <c r="W23" s="154">
        <v>267.78309000000002</v>
      </c>
      <c r="X23" s="154">
        <v>639</v>
      </c>
      <c r="Y23" s="154">
        <v>798.68</v>
      </c>
      <c r="Z23" s="154">
        <v>2.1073200000000001</v>
      </c>
      <c r="AA23" s="154">
        <v>3.9205299999999998</v>
      </c>
      <c r="AB23" s="154">
        <v>1064.45526</v>
      </c>
      <c r="AC23" s="154">
        <v>1041.8634300000001</v>
      </c>
      <c r="AD23" s="154">
        <v>1055.9000000000001</v>
      </c>
      <c r="AE23" s="154">
        <v>8.6370000000000005</v>
      </c>
      <c r="AF23" s="154">
        <v>8.4920000000000009</v>
      </c>
      <c r="AG23" s="154">
        <v>448.38542999999999</v>
      </c>
      <c r="AH23" s="154">
        <v>0</v>
      </c>
      <c r="AI23" s="154">
        <v>0</v>
      </c>
      <c r="AJ23" s="154">
        <v>0</v>
      </c>
      <c r="AK23" s="154">
        <v>336.28906999999998</v>
      </c>
      <c r="AL23" s="154">
        <v>269.30779999999999</v>
      </c>
      <c r="AM23" s="154">
        <v>0</v>
      </c>
      <c r="AN23" s="154">
        <v>372</v>
      </c>
      <c r="AO23" s="154">
        <v>372</v>
      </c>
      <c r="AP23" s="154">
        <v>669</v>
      </c>
      <c r="AQ23" s="154">
        <v>590.91399999999999</v>
      </c>
    </row>
    <row r="24" spans="1:43" ht="24" customHeight="1" x14ac:dyDescent="0.3">
      <c r="A24" s="13" t="s">
        <v>42</v>
      </c>
      <c r="B24" s="13" t="s">
        <v>795</v>
      </c>
      <c r="C24" s="152">
        <v>23</v>
      </c>
      <c r="D24" s="152">
        <v>61.94</v>
      </c>
      <c r="E24" s="152">
        <v>13.17</v>
      </c>
      <c r="F24" s="152">
        <v>24.63</v>
      </c>
      <c r="G24" s="152">
        <v>21.219329999999999</v>
      </c>
      <c r="H24" s="152">
        <v>512.58399999999995</v>
      </c>
      <c r="I24" s="152">
        <v>5.41</v>
      </c>
      <c r="J24" s="152">
        <v>7.06</v>
      </c>
      <c r="K24" s="152">
        <v>8.5299999999999994</v>
      </c>
      <c r="L24" s="152">
        <v>6.2</v>
      </c>
      <c r="M24" s="152">
        <v>6.2</v>
      </c>
      <c r="N24" s="152">
        <v>6.2</v>
      </c>
      <c r="O24" s="152">
        <v>6.2</v>
      </c>
      <c r="P24" s="152">
        <v>1053.73</v>
      </c>
      <c r="Q24" s="152">
        <v>1051.27</v>
      </c>
      <c r="R24" s="152">
        <v>8</v>
      </c>
      <c r="S24" s="152">
        <v>9</v>
      </c>
      <c r="T24" s="152">
        <v>1091.88177</v>
      </c>
      <c r="U24" s="152">
        <v>1023.526</v>
      </c>
      <c r="V24" s="152">
        <v>1023.526</v>
      </c>
      <c r="W24" s="152">
        <v>601.69691</v>
      </c>
      <c r="X24" s="152">
        <v>765</v>
      </c>
      <c r="Y24" s="152">
        <v>836.18</v>
      </c>
      <c r="Z24" s="152">
        <v>2.5773799999999998</v>
      </c>
      <c r="AA24" s="152">
        <v>3.3389199999999999</v>
      </c>
      <c r="AB24" s="152">
        <v>1105.3059699999999</v>
      </c>
      <c r="AC24" s="152">
        <v>1057.51965</v>
      </c>
      <c r="AD24" s="152">
        <v>1106.5999999999999</v>
      </c>
      <c r="AE24" s="152">
        <v>8.5359999999999996</v>
      </c>
      <c r="AF24" s="152">
        <v>8.4649999999999999</v>
      </c>
      <c r="AG24" s="152">
        <v>448.38542999999999</v>
      </c>
      <c r="AH24" s="152">
        <v>0</v>
      </c>
      <c r="AI24" s="152">
        <v>0</v>
      </c>
      <c r="AJ24" s="152">
        <v>0</v>
      </c>
      <c r="AK24" s="152">
        <v>384.33035999999998</v>
      </c>
      <c r="AL24" s="152">
        <v>269.30779999999999</v>
      </c>
      <c r="AM24" s="152">
        <v>0</v>
      </c>
      <c r="AN24" s="152">
        <v>372</v>
      </c>
      <c r="AO24" s="152">
        <v>0</v>
      </c>
      <c r="AP24" s="152">
        <v>705</v>
      </c>
      <c r="AQ24" s="152">
        <v>1070.0975000000001</v>
      </c>
    </row>
    <row r="25" spans="1:43" ht="24" customHeight="1" x14ac:dyDescent="0.3">
      <c r="A25" s="16" t="s">
        <v>42</v>
      </c>
      <c r="B25" s="16" t="s">
        <v>796</v>
      </c>
      <c r="C25" s="153">
        <v>23</v>
      </c>
      <c r="D25" s="153">
        <v>61.93</v>
      </c>
      <c r="E25" s="153">
        <v>14.22</v>
      </c>
      <c r="F25" s="153">
        <v>24.59</v>
      </c>
      <c r="G25" s="153">
        <v>21.219329999999999</v>
      </c>
      <c r="H25" s="153">
        <v>630.44399999999996</v>
      </c>
      <c r="I25" s="153">
        <v>6.25</v>
      </c>
      <c r="J25" s="153">
        <v>6.9</v>
      </c>
      <c r="K25" s="153">
        <v>8.75</v>
      </c>
      <c r="L25" s="153">
        <v>7.1</v>
      </c>
      <c r="M25" s="153">
        <v>7.1</v>
      </c>
      <c r="N25" s="153">
        <v>7.1</v>
      </c>
      <c r="O25" s="153">
        <v>7.1</v>
      </c>
      <c r="P25" s="153">
        <v>1088.81</v>
      </c>
      <c r="Q25" s="153">
        <v>1162.9100000000001</v>
      </c>
      <c r="R25" s="153">
        <v>7</v>
      </c>
      <c r="S25" s="153">
        <v>8</v>
      </c>
      <c r="T25" s="153">
        <v>1127.13472</v>
      </c>
      <c r="U25" s="153">
        <v>1057.4469999999999</v>
      </c>
      <c r="V25" s="153">
        <v>1057.4469999999999</v>
      </c>
      <c r="W25" s="153">
        <v>529.28520000000003</v>
      </c>
      <c r="X25" s="153">
        <v>886</v>
      </c>
      <c r="Y25" s="153">
        <v>846.17</v>
      </c>
      <c r="Z25" s="153">
        <v>3.5137100000000001</v>
      </c>
      <c r="AA25" s="153">
        <v>2.6372499999999999</v>
      </c>
      <c r="AB25" s="153">
        <v>1119.8819000000001</v>
      </c>
      <c r="AC25" s="153">
        <v>1103.9847400000001</v>
      </c>
      <c r="AD25" s="153">
        <v>1123.82</v>
      </c>
      <c r="AE25" s="153">
        <v>9.407</v>
      </c>
      <c r="AF25" s="153">
        <v>8.9339999999999993</v>
      </c>
      <c r="AG25" s="153">
        <v>448.38542999999999</v>
      </c>
      <c r="AH25" s="153">
        <v>0</v>
      </c>
      <c r="AI25" s="153">
        <v>0</v>
      </c>
      <c r="AJ25" s="153">
        <v>0</v>
      </c>
      <c r="AK25" s="153">
        <v>384.33035999999998</v>
      </c>
      <c r="AL25" s="153">
        <v>269.30779999999999</v>
      </c>
      <c r="AM25" s="153">
        <v>0</v>
      </c>
      <c r="AN25" s="153">
        <v>372</v>
      </c>
      <c r="AO25" s="153">
        <v>0</v>
      </c>
      <c r="AP25" s="153">
        <v>868</v>
      </c>
      <c r="AQ25" s="153">
        <v>1073.4555</v>
      </c>
    </row>
    <row r="26" spans="1:43" ht="24" customHeight="1" x14ac:dyDescent="0.3">
      <c r="A26" s="16" t="s">
        <v>42</v>
      </c>
      <c r="B26" s="16" t="s">
        <v>797</v>
      </c>
      <c r="C26" s="153">
        <v>22</v>
      </c>
      <c r="D26" s="153">
        <v>61.92</v>
      </c>
      <c r="E26" s="153">
        <v>13.9</v>
      </c>
      <c r="F26" s="153">
        <v>22.91</v>
      </c>
      <c r="G26" s="153">
        <v>21.219329999999999</v>
      </c>
      <c r="H26" s="153">
        <v>727.31</v>
      </c>
      <c r="I26" s="153">
        <v>7.29</v>
      </c>
      <c r="J26" s="153">
        <v>6.49</v>
      </c>
      <c r="K26" s="153">
        <v>8.8940000000000001</v>
      </c>
      <c r="L26" s="153">
        <v>7.7</v>
      </c>
      <c r="M26" s="153">
        <v>7.7</v>
      </c>
      <c r="N26" s="153">
        <v>7.7</v>
      </c>
      <c r="O26" s="153">
        <v>7.7</v>
      </c>
      <c r="P26" s="153">
        <v>1109.46</v>
      </c>
      <c r="Q26" s="153">
        <v>927.27</v>
      </c>
      <c r="R26" s="153">
        <v>7</v>
      </c>
      <c r="S26" s="153">
        <v>8</v>
      </c>
      <c r="T26" s="153">
        <v>1100.18246</v>
      </c>
      <c r="U26" s="153">
        <v>1065.8240000000001</v>
      </c>
      <c r="V26" s="153">
        <v>1065.8240000000001</v>
      </c>
      <c r="W26" s="153">
        <v>581.09033999999997</v>
      </c>
      <c r="X26" s="153">
        <v>948</v>
      </c>
      <c r="Y26" s="153">
        <v>851.19</v>
      </c>
      <c r="Z26" s="153">
        <v>3.5747399999999998</v>
      </c>
      <c r="AA26" s="153">
        <v>3.2047500000000002</v>
      </c>
      <c r="AB26" s="153">
        <v>1086.5044600000001</v>
      </c>
      <c r="AC26" s="153">
        <v>1043.4960900000001</v>
      </c>
      <c r="AD26" s="153">
        <v>1122.48</v>
      </c>
      <c r="AE26" s="153">
        <v>9.5660000000000007</v>
      </c>
      <c r="AF26" s="153">
        <v>8.9949999999999992</v>
      </c>
      <c r="AG26" s="153">
        <v>448.38542999999999</v>
      </c>
      <c r="AH26" s="153">
        <v>0</v>
      </c>
      <c r="AI26" s="153">
        <v>0</v>
      </c>
      <c r="AJ26" s="153">
        <v>0</v>
      </c>
      <c r="AK26" s="153">
        <v>384.33035999999998</v>
      </c>
      <c r="AL26" s="153">
        <v>269.30779999999999</v>
      </c>
      <c r="AM26" s="153">
        <v>0</v>
      </c>
      <c r="AN26" s="153">
        <v>372</v>
      </c>
      <c r="AO26" s="153">
        <v>0</v>
      </c>
      <c r="AP26" s="153">
        <v>906</v>
      </c>
      <c r="AQ26" s="153">
        <v>1092.8900000000001</v>
      </c>
    </row>
    <row r="27" spans="1:43" ht="24" customHeight="1" x14ac:dyDescent="0.3">
      <c r="A27" s="16" t="s">
        <v>42</v>
      </c>
      <c r="B27" s="16" t="s">
        <v>798</v>
      </c>
      <c r="C27" s="153">
        <v>22</v>
      </c>
      <c r="D27" s="153">
        <v>61.94</v>
      </c>
      <c r="E27" s="153">
        <v>12.19</v>
      </c>
      <c r="F27" s="153">
        <v>23.46</v>
      </c>
      <c r="G27" s="153">
        <v>21.219329999999999</v>
      </c>
      <c r="H27" s="153">
        <v>836.99800000000005</v>
      </c>
      <c r="I27" s="153">
        <v>7.63</v>
      </c>
      <c r="J27" s="153">
        <v>5.04</v>
      </c>
      <c r="K27" s="153">
        <v>8.5640000000000001</v>
      </c>
      <c r="L27" s="153">
        <v>8.6999999999999993</v>
      </c>
      <c r="M27" s="153">
        <v>8.6999999999999993</v>
      </c>
      <c r="N27" s="153">
        <v>8.6999999999999993</v>
      </c>
      <c r="O27" s="153">
        <v>8.6999999999999993</v>
      </c>
      <c r="P27" s="153">
        <v>1121.31</v>
      </c>
      <c r="Q27" s="153">
        <v>1049.82</v>
      </c>
      <c r="R27" s="153">
        <v>8</v>
      </c>
      <c r="S27" s="153">
        <v>9</v>
      </c>
      <c r="T27" s="153">
        <v>1143.5968700000001</v>
      </c>
      <c r="U27" s="153">
        <v>1080.9780000000001</v>
      </c>
      <c r="V27" s="153">
        <v>1080.9780000000001</v>
      </c>
      <c r="W27" s="153">
        <v>835.86973</v>
      </c>
      <c r="X27" s="153">
        <v>1020</v>
      </c>
      <c r="Y27" s="153">
        <v>850.46</v>
      </c>
      <c r="Z27" s="153">
        <v>6.1163100000000004</v>
      </c>
      <c r="AA27" s="153">
        <v>4.0018700000000003</v>
      </c>
      <c r="AB27" s="153">
        <v>1178.2735600000001</v>
      </c>
      <c r="AC27" s="153">
        <v>1122.8408199999999</v>
      </c>
      <c r="AD27" s="153">
        <v>1110.25</v>
      </c>
      <c r="AE27" s="153">
        <v>9.6300000000000008</v>
      </c>
      <c r="AF27" s="153">
        <v>9.7720000000000002</v>
      </c>
      <c r="AG27" s="153">
        <v>448.38542999999999</v>
      </c>
      <c r="AH27" s="153">
        <v>0</v>
      </c>
      <c r="AI27" s="153">
        <v>0</v>
      </c>
      <c r="AJ27" s="153">
        <v>0</v>
      </c>
      <c r="AK27" s="153">
        <v>384.33035999999998</v>
      </c>
      <c r="AL27" s="153">
        <v>269.30779999999999</v>
      </c>
      <c r="AM27" s="153">
        <v>0</v>
      </c>
      <c r="AN27" s="153">
        <v>372</v>
      </c>
      <c r="AO27" s="153">
        <v>0</v>
      </c>
      <c r="AP27" s="153">
        <v>982</v>
      </c>
      <c r="AQ27" s="153">
        <v>1086.8595</v>
      </c>
    </row>
    <row r="28" spans="1:43" ht="24" customHeight="1" x14ac:dyDescent="0.3">
      <c r="A28" s="16" t="s">
        <v>42</v>
      </c>
      <c r="B28" s="16" t="s">
        <v>799</v>
      </c>
      <c r="C28" s="153">
        <v>21</v>
      </c>
      <c r="D28" s="153">
        <v>61.91</v>
      </c>
      <c r="E28" s="153">
        <v>11.26</v>
      </c>
      <c r="F28" s="153">
        <v>23.22</v>
      </c>
      <c r="G28" s="153">
        <v>21.219329999999999</v>
      </c>
      <c r="H28" s="153">
        <v>906.20299999999997</v>
      </c>
      <c r="I28" s="153">
        <v>9.4600000000000009</v>
      </c>
      <c r="J28" s="153">
        <v>3.95</v>
      </c>
      <c r="K28" s="153">
        <v>7.944</v>
      </c>
      <c r="L28" s="153">
        <v>9.8000000000000007</v>
      </c>
      <c r="M28" s="153">
        <v>9.8000000000000007</v>
      </c>
      <c r="N28" s="153">
        <v>9.8000000000000007</v>
      </c>
      <c r="O28" s="153">
        <v>9.8000000000000007</v>
      </c>
      <c r="P28" s="153">
        <v>1134.71</v>
      </c>
      <c r="Q28" s="153">
        <v>1003.64</v>
      </c>
      <c r="R28" s="153">
        <v>9</v>
      </c>
      <c r="S28" s="153">
        <v>9</v>
      </c>
      <c r="T28" s="153">
        <v>1115.72714</v>
      </c>
      <c r="U28" s="153">
        <v>1057.5719999999999</v>
      </c>
      <c r="V28" s="153">
        <v>1057.5719999999999</v>
      </c>
      <c r="W28" s="153">
        <v>1000.8398999999999</v>
      </c>
      <c r="X28" s="153">
        <v>1107</v>
      </c>
      <c r="Y28" s="153">
        <v>846.73</v>
      </c>
      <c r="Z28" s="153">
        <v>8.0320300000000007</v>
      </c>
      <c r="AA28" s="153">
        <v>5.3035800000000002</v>
      </c>
      <c r="AB28" s="153">
        <v>1116.9004500000001</v>
      </c>
      <c r="AC28" s="153">
        <v>1075.73163</v>
      </c>
      <c r="AD28" s="153">
        <v>1118.73</v>
      </c>
      <c r="AE28" s="153">
        <v>9.5760000000000005</v>
      </c>
      <c r="AF28" s="153">
        <v>9.8810000000000002</v>
      </c>
      <c r="AG28" s="153">
        <v>448.38542999999999</v>
      </c>
      <c r="AH28" s="153">
        <v>0</v>
      </c>
      <c r="AI28" s="153">
        <v>0</v>
      </c>
      <c r="AJ28" s="153">
        <v>0</v>
      </c>
      <c r="AK28" s="153">
        <v>384.33035999999998</v>
      </c>
      <c r="AL28" s="153">
        <v>269.30779999999999</v>
      </c>
      <c r="AM28" s="153">
        <v>0</v>
      </c>
      <c r="AN28" s="153">
        <v>372</v>
      </c>
      <c r="AO28" s="153">
        <v>0</v>
      </c>
      <c r="AP28" s="153">
        <v>1107</v>
      </c>
      <c r="AQ28" s="153">
        <v>1082.0885000000001</v>
      </c>
    </row>
    <row r="29" spans="1:43" ht="24" customHeight="1" x14ac:dyDescent="0.3">
      <c r="A29" s="16" t="s">
        <v>42</v>
      </c>
      <c r="B29" s="16" t="s">
        <v>800</v>
      </c>
      <c r="C29" s="153">
        <v>21</v>
      </c>
      <c r="D29" s="153">
        <v>61.94</v>
      </c>
      <c r="E29" s="153">
        <v>12.22</v>
      </c>
      <c r="F29" s="153">
        <v>23.2</v>
      </c>
      <c r="G29" s="153">
        <v>21.219329999999999</v>
      </c>
      <c r="H29" s="153">
        <v>944.94799999999998</v>
      </c>
      <c r="I29" s="153">
        <v>10</v>
      </c>
      <c r="J29" s="153">
        <v>4.79</v>
      </c>
      <c r="K29" s="153">
        <v>7.8940000000000001</v>
      </c>
      <c r="L29" s="153">
        <v>10.9</v>
      </c>
      <c r="M29" s="153">
        <v>10.9</v>
      </c>
      <c r="N29" s="153">
        <v>10.9</v>
      </c>
      <c r="O29" s="153">
        <v>10.9</v>
      </c>
      <c r="P29" s="153">
        <v>1108.92</v>
      </c>
      <c r="Q29" s="153">
        <v>1082.18</v>
      </c>
      <c r="R29" s="153">
        <v>9</v>
      </c>
      <c r="S29" s="153">
        <v>10</v>
      </c>
      <c r="T29" s="153">
        <v>1121.5749699999999</v>
      </c>
      <c r="U29" s="153">
        <v>1076.68</v>
      </c>
      <c r="V29" s="153">
        <v>1076.68</v>
      </c>
      <c r="W29" s="153">
        <v>1005.34839</v>
      </c>
      <c r="X29" s="153">
        <v>1160</v>
      </c>
      <c r="Y29" s="153">
        <v>843.72</v>
      </c>
      <c r="Z29" s="153">
        <v>10.09723</v>
      </c>
      <c r="AA29" s="153">
        <v>6.7943899999999999</v>
      </c>
      <c r="AB29" s="153">
        <v>1124.31989</v>
      </c>
      <c r="AC29" s="153">
        <v>1056.3640700000001</v>
      </c>
      <c r="AD29" s="153">
        <v>1127.5899999999999</v>
      </c>
      <c r="AE29" s="153">
        <v>9.09</v>
      </c>
      <c r="AF29" s="153">
        <v>9.6050000000000004</v>
      </c>
      <c r="AG29" s="153">
        <v>448.38542999999999</v>
      </c>
      <c r="AH29" s="153">
        <v>0</v>
      </c>
      <c r="AI29" s="153">
        <v>0</v>
      </c>
      <c r="AJ29" s="153">
        <v>0</v>
      </c>
      <c r="AK29" s="153">
        <v>384.33035999999998</v>
      </c>
      <c r="AL29" s="153">
        <v>269.30779999999999</v>
      </c>
      <c r="AM29" s="153">
        <v>0</v>
      </c>
      <c r="AN29" s="153">
        <v>372</v>
      </c>
      <c r="AO29" s="153">
        <v>0</v>
      </c>
      <c r="AP29" s="153">
        <v>1137</v>
      </c>
      <c r="AQ29" s="153">
        <v>1093.9929999999999</v>
      </c>
    </row>
    <row r="30" spans="1:43" ht="24" customHeight="1" x14ac:dyDescent="0.3">
      <c r="A30" s="16" t="s">
        <v>42</v>
      </c>
      <c r="B30" s="16" t="s">
        <v>801</v>
      </c>
      <c r="C30" s="153">
        <v>23</v>
      </c>
      <c r="D30" s="153">
        <v>61.91</v>
      </c>
      <c r="E30" s="153">
        <v>11.96</v>
      </c>
      <c r="F30" s="153">
        <v>25.05</v>
      </c>
      <c r="G30" s="153">
        <v>21.219329999999999</v>
      </c>
      <c r="H30" s="153">
        <v>973.68799999999999</v>
      </c>
      <c r="I30" s="153">
        <v>9.66</v>
      </c>
      <c r="J30" s="153">
        <v>5.71</v>
      </c>
      <c r="K30" s="153">
        <v>7.6340000000000003</v>
      </c>
      <c r="L30" s="153">
        <v>10.4</v>
      </c>
      <c r="M30" s="153">
        <v>10.4</v>
      </c>
      <c r="N30" s="153">
        <v>10.4</v>
      </c>
      <c r="O30" s="153">
        <v>10.4</v>
      </c>
      <c r="P30" s="153">
        <v>1061.1199999999999</v>
      </c>
      <c r="Q30" s="153">
        <v>1159.27</v>
      </c>
      <c r="R30" s="153">
        <v>9</v>
      </c>
      <c r="S30" s="153">
        <v>9</v>
      </c>
      <c r="T30" s="153">
        <v>1149.53908</v>
      </c>
      <c r="U30" s="153">
        <v>1084.9839999999999</v>
      </c>
      <c r="V30" s="153">
        <v>1084.9839999999999</v>
      </c>
      <c r="W30" s="153">
        <v>1012.67456</v>
      </c>
      <c r="X30" s="153">
        <v>1178</v>
      </c>
      <c r="Y30" s="153">
        <v>838.4</v>
      </c>
      <c r="Z30" s="153">
        <v>8.8811699999999991</v>
      </c>
      <c r="AA30" s="153">
        <v>8.2433800000000002</v>
      </c>
      <c r="AB30" s="153">
        <v>1144.70697</v>
      </c>
      <c r="AC30" s="153">
        <v>1124.27466</v>
      </c>
      <c r="AD30" s="153">
        <v>1107.18</v>
      </c>
      <c r="AE30" s="153">
        <v>8.65</v>
      </c>
      <c r="AF30" s="153">
        <v>9.2379999999999995</v>
      </c>
      <c r="AG30" s="153">
        <v>448.38542999999999</v>
      </c>
      <c r="AH30" s="153">
        <v>0</v>
      </c>
      <c r="AI30" s="153">
        <v>0</v>
      </c>
      <c r="AJ30" s="153">
        <v>0</v>
      </c>
      <c r="AK30" s="153">
        <v>384.33035999999998</v>
      </c>
      <c r="AL30" s="153">
        <v>269.30779999999999</v>
      </c>
      <c r="AM30" s="153">
        <v>0</v>
      </c>
      <c r="AN30" s="153">
        <v>372</v>
      </c>
      <c r="AO30" s="153">
        <v>0</v>
      </c>
      <c r="AP30" s="153">
        <v>1131</v>
      </c>
      <c r="AQ30" s="153">
        <v>1095.8405</v>
      </c>
    </row>
    <row r="31" spans="1:43" ht="24" customHeight="1" x14ac:dyDescent="0.3">
      <c r="A31" s="18" t="s">
        <v>42</v>
      </c>
      <c r="B31" s="18" t="s">
        <v>802</v>
      </c>
      <c r="C31" s="154">
        <v>23</v>
      </c>
      <c r="D31" s="154">
        <v>61.93</v>
      </c>
      <c r="E31" s="154">
        <v>10.65</v>
      </c>
      <c r="F31" s="154">
        <v>24.99</v>
      </c>
      <c r="G31" s="154">
        <v>21.219329999999999</v>
      </c>
      <c r="H31" s="154">
        <v>964.25900000000001</v>
      </c>
      <c r="I31" s="154">
        <v>9.42</v>
      </c>
      <c r="J31" s="154">
        <v>6.07</v>
      </c>
      <c r="K31" s="154">
        <v>8.02</v>
      </c>
      <c r="L31" s="154">
        <v>10.6</v>
      </c>
      <c r="M31" s="154">
        <v>10.6</v>
      </c>
      <c r="N31" s="154">
        <v>10.6</v>
      </c>
      <c r="O31" s="154">
        <v>10.6</v>
      </c>
      <c r="P31" s="154">
        <v>1134.7</v>
      </c>
      <c r="Q31" s="154">
        <v>1143.27</v>
      </c>
      <c r="R31" s="154">
        <v>9</v>
      </c>
      <c r="S31" s="154">
        <v>9</v>
      </c>
      <c r="T31" s="154">
        <v>1153.6063899999999</v>
      </c>
      <c r="U31" s="154">
        <v>1095.9059999999999</v>
      </c>
      <c r="V31" s="154">
        <v>1095.9059999999999</v>
      </c>
      <c r="W31" s="154">
        <v>863.71983999999998</v>
      </c>
      <c r="X31" s="154">
        <v>1156</v>
      </c>
      <c r="Y31" s="154">
        <v>836.43</v>
      </c>
      <c r="Z31" s="154">
        <v>10.55219</v>
      </c>
      <c r="AA31" s="154">
        <v>8.5777599999999996</v>
      </c>
      <c r="AB31" s="154">
        <v>1145.9084499999999</v>
      </c>
      <c r="AC31" s="154">
        <v>1112.3006600000001</v>
      </c>
      <c r="AD31" s="154">
        <v>1109.21</v>
      </c>
      <c r="AE31" s="154">
        <v>8.9440000000000008</v>
      </c>
      <c r="AF31" s="154">
        <v>9.5269999999999992</v>
      </c>
      <c r="AG31" s="154">
        <v>448.38542999999999</v>
      </c>
      <c r="AH31" s="154">
        <v>0</v>
      </c>
      <c r="AI31" s="154">
        <v>0</v>
      </c>
      <c r="AJ31" s="154">
        <v>0</v>
      </c>
      <c r="AK31" s="154">
        <v>352.30282999999997</v>
      </c>
      <c r="AL31" s="154">
        <v>269.30779999999999</v>
      </c>
      <c r="AM31" s="154">
        <v>0</v>
      </c>
      <c r="AN31" s="154">
        <v>372</v>
      </c>
      <c r="AO31" s="154">
        <v>0</v>
      </c>
      <c r="AP31" s="154">
        <v>1132</v>
      </c>
      <c r="AQ31" s="154">
        <v>1089.3040000000001</v>
      </c>
    </row>
    <row r="32" spans="1:43" ht="24" customHeight="1" x14ac:dyDescent="0.3">
      <c r="A32" s="13" t="s">
        <v>42</v>
      </c>
      <c r="B32" s="13" t="s">
        <v>803</v>
      </c>
      <c r="C32" s="152">
        <v>0</v>
      </c>
      <c r="D32" s="152">
        <v>61.88</v>
      </c>
      <c r="E32" s="152">
        <v>13.39</v>
      </c>
      <c r="F32" s="152">
        <v>24.51</v>
      </c>
      <c r="G32" s="152">
        <v>21.219329999999999</v>
      </c>
      <c r="H32" s="152">
        <v>955.49800000000005</v>
      </c>
      <c r="I32" s="152">
        <v>9.18</v>
      </c>
      <c r="J32" s="152">
        <v>6.05</v>
      </c>
      <c r="K32" s="152">
        <v>8.2100000000000009</v>
      </c>
      <c r="L32" s="152">
        <v>10.5</v>
      </c>
      <c r="M32" s="152">
        <v>10.5</v>
      </c>
      <c r="N32" s="152">
        <v>10.5</v>
      </c>
      <c r="O32" s="152">
        <v>10.5</v>
      </c>
      <c r="P32" s="152">
        <v>1108.78</v>
      </c>
      <c r="Q32" s="152">
        <v>1147.6400000000001</v>
      </c>
      <c r="R32" s="152">
        <v>9</v>
      </c>
      <c r="S32" s="152">
        <v>10</v>
      </c>
      <c r="T32" s="152">
        <v>1139.5718300000001</v>
      </c>
      <c r="U32" s="152">
        <v>1083.202</v>
      </c>
      <c r="V32" s="152">
        <v>1083.202</v>
      </c>
      <c r="W32" s="152">
        <v>1118.5889999999999</v>
      </c>
      <c r="X32" s="152">
        <v>1143</v>
      </c>
      <c r="Y32" s="152">
        <v>840.89</v>
      </c>
      <c r="Z32" s="152">
        <v>8.3838500000000007</v>
      </c>
      <c r="AA32" s="152">
        <v>8.4154199999999992</v>
      </c>
      <c r="AB32" s="152">
        <v>1133.3247699999999</v>
      </c>
      <c r="AC32" s="152">
        <v>1082.8046300000001</v>
      </c>
      <c r="AD32" s="152">
        <v>1095.1500000000001</v>
      </c>
      <c r="AE32" s="152">
        <v>9.0039999999999996</v>
      </c>
      <c r="AF32" s="152">
        <v>9.7390000000000008</v>
      </c>
      <c r="AG32" s="152">
        <v>448.38542999999999</v>
      </c>
      <c r="AH32" s="152">
        <v>0</v>
      </c>
      <c r="AI32" s="152">
        <v>0</v>
      </c>
      <c r="AJ32" s="152">
        <v>0</v>
      </c>
      <c r="AK32" s="152">
        <v>352.30282999999997</v>
      </c>
      <c r="AL32" s="152">
        <v>269.30779999999999</v>
      </c>
      <c r="AM32" s="152">
        <v>0</v>
      </c>
      <c r="AN32" s="152">
        <v>372</v>
      </c>
      <c r="AO32" s="152">
        <v>0</v>
      </c>
      <c r="AP32" s="152">
        <v>1082</v>
      </c>
      <c r="AQ32" s="152">
        <v>1060.3720000000001</v>
      </c>
    </row>
    <row r="33" spans="1:43" ht="24" customHeight="1" x14ac:dyDescent="0.3">
      <c r="A33" s="16" t="s">
        <v>42</v>
      </c>
      <c r="B33" s="16" t="s">
        <v>804</v>
      </c>
      <c r="C33" s="153">
        <v>0</v>
      </c>
      <c r="D33" s="153">
        <v>61.89</v>
      </c>
      <c r="E33" s="153">
        <v>11.81</v>
      </c>
      <c r="F33" s="153">
        <v>24.59</v>
      </c>
      <c r="G33" s="153">
        <v>21.219329999999999</v>
      </c>
      <c r="H33" s="153">
        <v>878.04600000000005</v>
      </c>
      <c r="I33" s="153">
        <v>8.99</v>
      </c>
      <c r="J33" s="153">
        <v>5.94</v>
      </c>
      <c r="K33" s="153">
        <v>8.5090000000000003</v>
      </c>
      <c r="L33" s="153">
        <v>10.8</v>
      </c>
      <c r="M33" s="153">
        <v>10.8</v>
      </c>
      <c r="N33" s="153">
        <v>10.8</v>
      </c>
      <c r="O33" s="153">
        <v>10.8</v>
      </c>
      <c r="P33" s="153">
        <v>1122.19</v>
      </c>
      <c r="Q33" s="153">
        <v>1122.18</v>
      </c>
      <c r="R33" s="153">
        <v>9</v>
      </c>
      <c r="S33" s="153">
        <v>10</v>
      </c>
      <c r="T33" s="153">
        <v>1141.5302099999999</v>
      </c>
      <c r="U33" s="153">
        <v>1085.3820000000001</v>
      </c>
      <c r="V33" s="153">
        <v>1085.3820000000001</v>
      </c>
      <c r="W33" s="153">
        <v>993.60271999999998</v>
      </c>
      <c r="X33" s="153">
        <v>1103</v>
      </c>
      <c r="Y33" s="153">
        <v>871.63</v>
      </c>
      <c r="Z33" s="153">
        <v>9.2672500000000007</v>
      </c>
      <c r="AA33" s="153">
        <v>8.7640600000000006</v>
      </c>
      <c r="AB33" s="153">
        <v>1151.75299</v>
      </c>
      <c r="AC33" s="153">
        <v>1113.6004600000001</v>
      </c>
      <c r="AD33" s="153">
        <v>1111.67</v>
      </c>
      <c r="AE33" s="153">
        <v>9.6560000000000006</v>
      </c>
      <c r="AF33" s="153">
        <v>10.388</v>
      </c>
      <c r="AG33" s="153">
        <v>448.38542999999999</v>
      </c>
      <c r="AH33" s="153">
        <v>0</v>
      </c>
      <c r="AI33" s="153">
        <v>0</v>
      </c>
      <c r="AJ33" s="153">
        <v>0</v>
      </c>
      <c r="AK33" s="153">
        <v>352.30282999999997</v>
      </c>
      <c r="AL33" s="153">
        <v>269.30779999999999</v>
      </c>
      <c r="AM33" s="153">
        <v>0</v>
      </c>
      <c r="AN33" s="153">
        <v>372</v>
      </c>
      <c r="AO33" s="153">
        <v>0</v>
      </c>
      <c r="AP33" s="153">
        <v>1045</v>
      </c>
      <c r="AQ33" s="153">
        <v>1058.9110000000001</v>
      </c>
    </row>
    <row r="34" spans="1:43" ht="24" customHeight="1" x14ac:dyDescent="0.3">
      <c r="A34" s="16" t="s">
        <v>42</v>
      </c>
      <c r="B34" s="16" t="s">
        <v>805</v>
      </c>
      <c r="C34" s="153">
        <v>0</v>
      </c>
      <c r="D34" s="153">
        <v>61.89</v>
      </c>
      <c r="E34" s="153">
        <v>11.97</v>
      </c>
      <c r="F34" s="153">
        <v>24.57</v>
      </c>
      <c r="G34" s="153">
        <v>21.219329999999999</v>
      </c>
      <c r="H34" s="153">
        <v>853.06200000000001</v>
      </c>
      <c r="I34" s="153">
        <v>8.49</v>
      </c>
      <c r="J34" s="153">
        <v>5.9</v>
      </c>
      <c r="K34" s="153">
        <v>9.3119999999999994</v>
      </c>
      <c r="L34" s="153">
        <v>10.4</v>
      </c>
      <c r="M34" s="153">
        <v>10.4</v>
      </c>
      <c r="N34" s="153">
        <v>10.4</v>
      </c>
      <c r="O34" s="153">
        <v>10.4</v>
      </c>
      <c r="P34" s="153">
        <v>1123.3900000000001</v>
      </c>
      <c r="Q34" s="153">
        <v>1134.55</v>
      </c>
      <c r="R34" s="153">
        <v>9</v>
      </c>
      <c r="S34" s="153">
        <v>9</v>
      </c>
      <c r="T34" s="153">
        <v>1142.5759599999999</v>
      </c>
      <c r="U34" s="153">
        <v>1087.4929999999999</v>
      </c>
      <c r="V34" s="153">
        <v>1087.4929999999999</v>
      </c>
      <c r="W34" s="153">
        <v>933.68886999999995</v>
      </c>
      <c r="X34" s="153">
        <v>1029</v>
      </c>
      <c r="Y34" s="153">
        <v>602.52</v>
      </c>
      <c r="Z34" s="153">
        <v>9.9212100000000003</v>
      </c>
      <c r="AA34" s="153">
        <v>9.1442099999999993</v>
      </c>
      <c r="AB34" s="153">
        <v>1141.8652999999999</v>
      </c>
      <c r="AC34" s="153">
        <v>1099.63293</v>
      </c>
      <c r="AD34" s="153">
        <v>1100.05</v>
      </c>
      <c r="AE34" s="153">
        <v>10.055</v>
      </c>
      <c r="AF34" s="153">
        <v>10.798999999999999</v>
      </c>
      <c r="AG34" s="153">
        <v>448.38542999999999</v>
      </c>
      <c r="AH34" s="153">
        <v>0</v>
      </c>
      <c r="AI34" s="153">
        <v>0</v>
      </c>
      <c r="AJ34" s="153">
        <v>0</v>
      </c>
      <c r="AK34" s="153">
        <v>352.30282999999997</v>
      </c>
      <c r="AL34" s="153">
        <v>269.30779999999999</v>
      </c>
      <c r="AM34" s="153">
        <v>0</v>
      </c>
      <c r="AN34" s="153">
        <v>372</v>
      </c>
      <c r="AO34" s="153">
        <v>0</v>
      </c>
      <c r="AP34" s="153">
        <v>979</v>
      </c>
      <c r="AQ34" s="153">
        <v>1075.2935</v>
      </c>
    </row>
    <row r="35" spans="1:43" ht="24" customHeight="1" x14ac:dyDescent="0.3">
      <c r="A35" s="16" t="s">
        <v>42</v>
      </c>
      <c r="B35" s="16" t="s">
        <v>806</v>
      </c>
      <c r="C35" s="153">
        <v>0</v>
      </c>
      <c r="D35" s="153">
        <v>61.87</v>
      </c>
      <c r="E35" s="153">
        <v>13.23</v>
      </c>
      <c r="F35" s="153">
        <v>24.58</v>
      </c>
      <c r="G35" s="153">
        <v>21.219329999999999</v>
      </c>
      <c r="H35" s="153">
        <v>777.48500000000001</v>
      </c>
      <c r="I35" s="153">
        <v>8.34</v>
      </c>
      <c r="J35" s="153">
        <v>6.07</v>
      </c>
      <c r="K35" s="153">
        <v>9.8889999999999993</v>
      </c>
      <c r="L35" s="153">
        <v>10.6</v>
      </c>
      <c r="M35" s="153">
        <v>10.6</v>
      </c>
      <c r="N35" s="153">
        <v>10.6</v>
      </c>
      <c r="O35" s="153">
        <v>10.6</v>
      </c>
      <c r="P35" s="153">
        <v>1086.08</v>
      </c>
      <c r="Q35" s="153">
        <v>1128</v>
      </c>
      <c r="R35" s="153">
        <v>9</v>
      </c>
      <c r="S35" s="153">
        <v>9</v>
      </c>
      <c r="T35" s="153">
        <v>1128.3389400000001</v>
      </c>
      <c r="U35" s="153">
        <v>1065.6559999999999</v>
      </c>
      <c r="V35" s="153">
        <v>1065.6559999999999</v>
      </c>
      <c r="W35" s="153">
        <v>832.49392</v>
      </c>
      <c r="X35" s="153">
        <v>917</v>
      </c>
      <c r="Y35" s="153">
        <v>573.28</v>
      </c>
      <c r="Z35" s="153">
        <v>9.8547700000000003</v>
      </c>
      <c r="AA35" s="153">
        <v>11.23977</v>
      </c>
      <c r="AB35" s="153">
        <v>1124.5167799999999</v>
      </c>
      <c r="AC35" s="153">
        <v>1097.4783299999999</v>
      </c>
      <c r="AD35" s="153">
        <v>1086.95</v>
      </c>
      <c r="AE35" s="153">
        <v>10.414999999999999</v>
      </c>
      <c r="AF35" s="153">
        <v>11.099</v>
      </c>
      <c r="AG35" s="153">
        <v>448.38542999999999</v>
      </c>
      <c r="AH35" s="153">
        <v>0</v>
      </c>
      <c r="AI35" s="153">
        <v>0</v>
      </c>
      <c r="AJ35" s="153">
        <v>0</v>
      </c>
      <c r="AK35" s="153">
        <v>352.30282999999997</v>
      </c>
      <c r="AL35" s="153">
        <v>269.30779999999999</v>
      </c>
      <c r="AM35" s="153">
        <v>0</v>
      </c>
      <c r="AN35" s="153">
        <v>372</v>
      </c>
      <c r="AO35" s="153">
        <v>0</v>
      </c>
      <c r="AP35" s="153">
        <v>889</v>
      </c>
      <c r="AQ35" s="153">
        <v>1054.5815</v>
      </c>
    </row>
    <row r="36" spans="1:43" ht="24" customHeight="1" x14ac:dyDescent="0.3">
      <c r="A36" s="16" t="s">
        <v>42</v>
      </c>
      <c r="B36" s="16" t="s">
        <v>807</v>
      </c>
      <c r="C36" s="153">
        <v>0</v>
      </c>
      <c r="D36" s="153">
        <v>61.88</v>
      </c>
      <c r="E36" s="153">
        <v>11.67</v>
      </c>
      <c r="F36" s="153">
        <v>25.86</v>
      </c>
      <c r="G36" s="153">
        <v>21.219329999999999</v>
      </c>
      <c r="H36" s="153">
        <v>668.26</v>
      </c>
      <c r="I36" s="153">
        <v>8.32</v>
      </c>
      <c r="J36" s="153">
        <v>5.82</v>
      </c>
      <c r="K36" s="153">
        <v>9.1760000000000002</v>
      </c>
      <c r="L36" s="153">
        <v>10.6</v>
      </c>
      <c r="M36" s="153">
        <v>10.6</v>
      </c>
      <c r="N36" s="153">
        <v>10.6</v>
      </c>
      <c r="O36" s="153">
        <v>10.6</v>
      </c>
      <c r="P36" s="153">
        <v>1105.5</v>
      </c>
      <c r="Q36" s="153">
        <v>1123.6400000000001</v>
      </c>
      <c r="R36" s="153">
        <v>8</v>
      </c>
      <c r="S36" s="153">
        <v>9</v>
      </c>
      <c r="T36" s="153">
        <v>1054.9925800000001</v>
      </c>
      <c r="U36" s="153">
        <v>1016.034</v>
      </c>
      <c r="V36" s="153">
        <v>1016.034</v>
      </c>
      <c r="W36" s="153">
        <v>813.06730000000005</v>
      </c>
      <c r="X36" s="153">
        <v>821</v>
      </c>
      <c r="Y36" s="153">
        <v>558.70000000000005</v>
      </c>
      <c r="Z36" s="153">
        <v>10.456860000000001</v>
      </c>
      <c r="AA36" s="153">
        <v>11.17093</v>
      </c>
      <c r="AB36" s="153">
        <v>1114.94073</v>
      </c>
      <c r="AC36" s="153">
        <v>1089.7185099999999</v>
      </c>
      <c r="AD36" s="153">
        <v>1069.8800000000001</v>
      </c>
      <c r="AE36" s="153">
        <v>11.02</v>
      </c>
      <c r="AF36" s="153">
        <v>11.442</v>
      </c>
      <c r="AG36" s="153">
        <v>448.38542999999999</v>
      </c>
      <c r="AH36" s="153">
        <v>0</v>
      </c>
      <c r="AI36" s="153">
        <v>0</v>
      </c>
      <c r="AJ36" s="153">
        <v>0</v>
      </c>
      <c r="AK36" s="153">
        <v>352.30282999999997</v>
      </c>
      <c r="AL36" s="153">
        <v>269.30779999999999</v>
      </c>
      <c r="AM36" s="153">
        <v>0</v>
      </c>
      <c r="AN36" s="153">
        <v>372</v>
      </c>
      <c r="AO36" s="153">
        <v>0</v>
      </c>
      <c r="AP36" s="153">
        <v>761</v>
      </c>
      <c r="AQ36" s="153">
        <v>1030.9784999999999</v>
      </c>
    </row>
    <row r="37" spans="1:43" ht="24" customHeight="1" x14ac:dyDescent="0.3">
      <c r="A37" s="16" t="s">
        <v>42</v>
      </c>
      <c r="B37" s="16" t="s">
        <v>808</v>
      </c>
      <c r="C37" s="153">
        <v>0</v>
      </c>
      <c r="D37" s="153">
        <v>61.88</v>
      </c>
      <c r="E37" s="153">
        <v>14.33</v>
      </c>
      <c r="F37" s="153">
        <v>25.8</v>
      </c>
      <c r="G37" s="153">
        <v>21.219329999999999</v>
      </c>
      <c r="H37" s="153">
        <v>573.577</v>
      </c>
      <c r="I37" s="153">
        <v>8.66</v>
      </c>
      <c r="J37" s="153">
        <v>5.92</v>
      </c>
      <c r="K37" s="153">
        <v>8.6300000000000008</v>
      </c>
      <c r="L37" s="153">
        <v>10.199999999999999</v>
      </c>
      <c r="M37" s="153">
        <v>10.199999999999999</v>
      </c>
      <c r="N37" s="153">
        <v>10.199999999999999</v>
      </c>
      <c r="O37" s="153">
        <v>10.199999999999999</v>
      </c>
      <c r="P37" s="153">
        <v>1082.8499999999999</v>
      </c>
      <c r="Q37" s="153">
        <v>1088</v>
      </c>
      <c r="R37" s="153">
        <v>8</v>
      </c>
      <c r="S37" s="153">
        <v>8</v>
      </c>
      <c r="T37" s="153">
        <v>1065.5125700000001</v>
      </c>
      <c r="U37" s="153">
        <v>975.053</v>
      </c>
      <c r="V37" s="153">
        <v>975.053</v>
      </c>
      <c r="W37" s="153">
        <v>395.53850999999997</v>
      </c>
      <c r="X37" s="153">
        <v>703</v>
      </c>
      <c r="Y37" s="153">
        <v>428.39</v>
      </c>
      <c r="Z37" s="153">
        <v>9.4087200000000006</v>
      </c>
      <c r="AA37" s="153">
        <v>11.777900000000001</v>
      </c>
      <c r="AB37" s="153">
        <v>1082.19452</v>
      </c>
      <c r="AC37" s="153">
        <v>1065.9415300000001</v>
      </c>
      <c r="AD37" s="153">
        <v>1032.56</v>
      </c>
      <c r="AE37" s="153">
        <v>10.68</v>
      </c>
      <c r="AF37" s="153">
        <v>11.254</v>
      </c>
      <c r="AG37" s="153">
        <v>448.38542999999999</v>
      </c>
      <c r="AH37" s="153">
        <v>0</v>
      </c>
      <c r="AI37" s="153">
        <v>0</v>
      </c>
      <c r="AJ37" s="153">
        <v>0</v>
      </c>
      <c r="AK37" s="153">
        <v>352.30282999999997</v>
      </c>
      <c r="AL37" s="153">
        <v>269.30779999999999</v>
      </c>
      <c r="AM37" s="153">
        <v>0</v>
      </c>
      <c r="AN37" s="153">
        <v>372</v>
      </c>
      <c r="AO37" s="153">
        <v>0</v>
      </c>
      <c r="AP37" s="153">
        <v>651</v>
      </c>
      <c r="AQ37" s="153">
        <v>995.94500000000005</v>
      </c>
    </row>
    <row r="38" spans="1:43" ht="24" customHeight="1" x14ac:dyDescent="0.3">
      <c r="A38" s="16" t="s">
        <v>42</v>
      </c>
      <c r="B38" s="16" t="s">
        <v>809</v>
      </c>
      <c r="C38" s="153">
        <v>0</v>
      </c>
      <c r="D38" s="153">
        <v>61.88</v>
      </c>
      <c r="E38" s="153">
        <v>12.79</v>
      </c>
      <c r="F38" s="153">
        <v>22.94</v>
      </c>
      <c r="G38" s="153">
        <v>21.219329999999999</v>
      </c>
      <c r="H38" s="153">
        <v>469.61</v>
      </c>
      <c r="I38" s="153">
        <v>8.76</v>
      </c>
      <c r="J38" s="153">
        <v>5.91</v>
      </c>
      <c r="K38" s="153">
        <v>9.1150000000000002</v>
      </c>
      <c r="L38" s="153">
        <v>9.9</v>
      </c>
      <c r="M38" s="153">
        <v>9.9</v>
      </c>
      <c r="N38" s="153">
        <v>9.9</v>
      </c>
      <c r="O38" s="153">
        <v>9.9</v>
      </c>
      <c r="P38" s="153">
        <v>1050.31</v>
      </c>
      <c r="Q38" s="153">
        <v>1015.64</v>
      </c>
      <c r="R38" s="153">
        <v>4</v>
      </c>
      <c r="S38" s="153">
        <v>4</v>
      </c>
      <c r="T38" s="153">
        <v>982.71324000000004</v>
      </c>
      <c r="U38" s="153">
        <v>936.81700000000001</v>
      </c>
      <c r="V38" s="153">
        <v>936.81700000000001</v>
      </c>
      <c r="W38" s="153">
        <v>318.16890999999998</v>
      </c>
      <c r="X38" s="153">
        <v>553</v>
      </c>
      <c r="Y38" s="153">
        <v>187.89</v>
      </c>
      <c r="Z38" s="153">
        <v>10.33774</v>
      </c>
      <c r="AA38" s="153">
        <v>11.597189999999999</v>
      </c>
      <c r="AB38" s="153">
        <v>1012.87708</v>
      </c>
      <c r="AC38" s="153">
        <v>989.99850000000004</v>
      </c>
      <c r="AD38" s="153">
        <v>967.4</v>
      </c>
      <c r="AE38" s="153">
        <v>10.305</v>
      </c>
      <c r="AF38" s="153">
        <v>10.976000000000001</v>
      </c>
      <c r="AG38" s="153">
        <v>448.38542999999999</v>
      </c>
      <c r="AH38" s="153">
        <v>0</v>
      </c>
      <c r="AI38" s="153">
        <v>0</v>
      </c>
      <c r="AJ38" s="153">
        <v>0</v>
      </c>
      <c r="AK38" s="153">
        <v>352.30282999999997</v>
      </c>
      <c r="AL38" s="153">
        <v>269.30779999999999</v>
      </c>
      <c r="AM38" s="153">
        <v>0</v>
      </c>
      <c r="AN38" s="153">
        <v>372</v>
      </c>
      <c r="AO38" s="153">
        <v>0</v>
      </c>
      <c r="AP38" s="153">
        <v>524</v>
      </c>
      <c r="AQ38" s="153">
        <v>928.00149999999996</v>
      </c>
    </row>
    <row r="39" spans="1:43" ht="24" customHeight="1" x14ac:dyDescent="0.3">
      <c r="A39" s="18" t="s">
        <v>42</v>
      </c>
      <c r="B39" s="18" t="s">
        <v>810</v>
      </c>
      <c r="C39" s="154">
        <v>0</v>
      </c>
      <c r="D39" s="154">
        <v>61.88</v>
      </c>
      <c r="E39" s="154">
        <v>12.41</v>
      </c>
      <c r="F39" s="154">
        <v>24.31</v>
      </c>
      <c r="G39" s="154">
        <v>21.219329999999999</v>
      </c>
      <c r="H39" s="154">
        <v>352.97399999999999</v>
      </c>
      <c r="I39" s="154">
        <v>8.74</v>
      </c>
      <c r="J39" s="154">
        <v>5.79</v>
      </c>
      <c r="K39" s="154">
        <v>8.5459999999999994</v>
      </c>
      <c r="L39" s="154">
        <v>9.9</v>
      </c>
      <c r="M39" s="154">
        <v>9.9</v>
      </c>
      <c r="N39" s="154">
        <v>9.9</v>
      </c>
      <c r="O39" s="154">
        <v>9.9</v>
      </c>
      <c r="P39" s="154">
        <v>934.59</v>
      </c>
      <c r="Q39" s="154">
        <v>962.54</v>
      </c>
      <c r="R39" s="154">
        <v>1</v>
      </c>
      <c r="S39" s="154">
        <v>1</v>
      </c>
      <c r="T39" s="154">
        <v>869.62693000000002</v>
      </c>
      <c r="U39" s="154">
        <v>860.34400000000005</v>
      </c>
      <c r="V39" s="154">
        <v>860.34400000000005</v>
      </c>
      <c r="W39" s="154">
        <v>432.64326</v>
      </c>
      <c r="X39" s="154">
        <v>434</v>
      </c>
      <c r="Y39" s="154">
        <v>300.02</v>
      </c>
      <c r="Z39" s="154">
        <v>10.42919</v>
      </c>
      <c r="AA39" s="154">
        <v>11.537940000000001</v>
      </c>
      <c r="AB39" s="154">
        <v>934.67587000000003</v>
      </c>
      <c r="AC39" s="154">
        <v>924.85415999999998</v>
      </c>
      <c r="AD39" s="154">
        <v>842.53</v>
      </c>
      <c r="AE39" s="154">
        <v>10.162000000000001</v>
      </c>
      <c r="AF39" s="154">
        <v>10.930999999999999</v>
      </c>
      <c r="AG39" s="154">
        <v>448.38542999999999</v>
      </c>
      <c r="AH39" s="154">
        <v>0</v>
      </c>
      <c r="AI39" s="154">
        <v>0</v>
      </c>
      <c r="AJ39" s="154">
        <v>0</v>
      </c>
      <c r="AK39" s="154">
        <v>352.30282999999997</v>
      </c>
      <c r="AL39" s="154">
        <v>269.30779999999999</v>
      </c>
      <c r="AM39" s="154">
        <v>0</v>
      </c>
      <c r="AN39" s="154">
        <v>372</v>
      </c>
      <c r="AO39" s="154">
        <v>0</v>
      </c>
      <c r="AP39" s="154">
        <v>377</v>
      </c>
      <c r="AQ39" s="154">
        <v>811.67949999999996</v>
      </c>
    </row>
    <row r="40" spans="1:43" ht="24" customHeight="1" x14ac:dyDescent="0.3">
      <c r="A40" s="13" t="s">
        <v>42</v>
      </c>
      <c r="B40" s="13" t="s">
        <v>811</v>
      </c>
      <c r="C40" s="152">
        <v>0</v>
      </c>
      <c r="D40" s="152">
        <v>61.89</v>
      </c>
      <c r="E40" s="152">
        <v>12.88</v>
      </c>
      <c r="F40" s="152">
        <v>23.41</v>
      </c>
      <c r="G40" s="152">
        <v>20.81345</v>
      </c>
      <c r="H40" s="152">
        <v>256.25900000000001</v>
      </c>
      <c r="I40" s="152">
        <v>8.85</v>
      </c>
      <c r="J40" s="152">
        <v>6.03</v>
      </c>
      <c r="K40" s="152">
        <v>9.11</v>
      </c>
      <c r="L40" s="152">
        <v>9.6999999999999993</v>
      </c>
      <c r="M40" s="152">
        <v>9.6999999999999993</v>
      </c>
      <c r="N40" s="152">
        <v>9.6999999999999993</v>
      </c>
      <c r="O40" s="152">
        <v>9.6999999999999993</v>
      </c>
      <c r="P40" s="152">
        <v>869.31</v>
      </c>
      <c r="Q40" s="152">
        <v>710.18</v>
      </c>
      <c r="R40" s="152">
        <v>3</v>
      </c>
      <c r="S40" s="152">
        <v>4</v>
      </c>
      <c r="T40" s="152">
        <v>623.02513999999996</v>
      </c>
      <c r="U40" s="152">
        <v>614.59500000000003</v>
      </c>
      <c r="V40" s="152">
        <v>614.59500000000003</v>
      </c>
      <c r="W40" s="152">
        <v>227.30769000000001</v>
      </c>
      <c r="X40" s="152">
        <v>292</v>
      </c>
      <c r="Y40" s="152">
        <v>202.73</v>
      </c>
      <c r="Z40" s="152">
        <v>10.590479999999999</v>
      </c>
      <c r="AA40" s="152">
        <v>12.184380000000001</v>
      </c>
      <c r="AB40" s="152">
        <v>677.22040000000004</v>
      </c>
      <c r="AC40" s="152">
        <v>698.28179999999998</v>
      </c>
      <c r="AD40" s="152">
        <v>677.84</v>
      </c>
      <c r="AE40" s="152">
        <v>10.076000000000001</v>
      </c>
      <c r="AF40" s="152">
        <v>10.872</v>
      </c>
      <c r="AG40" s="152">
        <v>448.38542999999999</v>
      </c>
      <c r="AH40" s="152">
        <v>0</v>
      </c>
      <c r="AI40" s="152">
        <v>0</v>
      </c>
      <c r="AJ40" s="152">
        <v>0</v>
      </c>
      <c r="AK40" s="152">
        <v>352.30282999999997</v>
      </c>
      <c r="AL40" s="152">
        <v>269.30779999999999</v>
      </c>
      <c r="AM40" s="152">
        <v>0</v>
      </c>
      <c r="AN40" s="152">
        <v>372</v>
      </c>
      <c r="AO40" s="152">
        <v>0</v>
      </c>
      <c r="AP40" s="152">
        <v>264</v>
      </c>
      <c r="AQ40" s="152">
        <v>579.80399999999997</v>
      </c>
    </row>
    <row r="41" spans="1:43" ht="24" customHeight="1" x14ac:dyDescent="0.3">
      <c r="A41" s="16" t="s">
        <v>42</v>
      </c>
      <c r="B41" s="16" t="s">
        <v>812</v>
      </c>
      <c r="C41" s="153">
        <v>0</v>
      </c>
      <c r="D41" s="153">
        <v>61.88</v>
      </c>
      <c r="E41" s="153">
        <v>14.42</v>
      </c>
      <c r="F41" s="153">
        <v>23.43</v>
      </c>
      <c r="G41" s="153">
        <v>20.81345</v>
      </c>
      <c r="H41" s="153">
        <v>156.00200000000001</v>
      </c>
      <c r="I41" s="153">
        <v>8.73</v>
      </c>
      <c r="J41" s="153">
        <v>6.18</v>
      </c>
      <c r="K41" s="153">
        <v>9.6189999999999998</v>
      </c>
      <c r="L41" s="153">
        <v>9.6</v>
      </c>
      <c r="M41" s="153">
        <v>9.6</v>
      </c>
      <c r="N41" s="153">
        <v>9.6</v>
      </c>
      <c r="O41" s="153">
        <v>9.6</v>
      </c>
      <c r="P41" s="153">
        <v>594.84</v>
      </c>
      <c r="Q41" s="153">
        <v>384</v>
      </c>
      <c r="R41" s="153">
        <v>1</v>
      </c>
      <c r="S41" s="153">
        <v>3</v>
      </c>
      <c r="T41" s="153">
        <v>282.09143</v>
      </c>
      <c r="U41" s="153">
        <v>269.88</v>
      </c>
      <c r="V41" s="153">
        <v>269.88</v>
      </c>
      <c r="W41" s="153">
        <v>175.26543000000001</v>
      </c>
      <c r="X41" s="153">
        <v>148</v>
      </c>
      <c r="Y41" s="153">
        <v>46.68</v>
      </c>
      <c r="Z41" s="153">
        <v>11.951140000000001</v>
      </c>
      <c r="AA41" s="153">
        <v>11.44389</v>
      </c>
      <c r="AB41" s="153">
        <v>453.42441000000002</v>
      </c>
      <c r="AC41" s="153">
        <v>475.17678999999998</v>
      </c>
      <c r="AD41" s="153">
        <v>302.58</v>
      </c>
      <c r="AE41" s="153">
        <v>9.8580000000000005</v>
      </c>
      <c r="AF41" s="153">
        <v>10.666</v>
      </c>
      <c r="AG41" s="153">
        <v>448.38542999999999</v>
      </c>
      <c r="AH41" s="153">
        <v>0</v>
      </c>
      <c r="AI41" s="153">
        <v>0</v>
      </c>
      <c r="AJ41" s="153">
        <v>0</v>
      </c>
      <c r="AK41" s="153">
        <v>352.30282999999997</v>
      </c>
      <c r="AL41" s="153">
        <v>269.30779999999999</v>
      </c>
      <c r="AM41" s="153">
        <v>0</v>
      </c>
      <c r="AN41" s="153">
        <v>372</v>
      </c>
      <c r="AO41" s="153">
        <v>0</v>
      </c>
      <c r="AP41" s="153">
        <v>121</v>
      </c>
      <c r="AQ41" s="153">
        <v>219.89949999999999</v>
      </c>
    </row>
    <row r="42" spans="1:43" ht="24" customHeight="1" x14ac:dyDescent="0.3">
      <c r="A42" s="16" t="s">
        <v>42</v>
      </c>
      <c r="B42" s="16" t="s">
        <v>813</v>
      </c>
      <c r="C42" s="153">
        <v>0</v>
      </c>
      <c r="D42" s="153">
        <v>61.86</v>
      </c>
      <c r="E42" s="153">
        <v>12.4</v>
      </c>
      <c r="F42" s="153">
        <v>21.27</v>
      </c>
      <c r="G42" s="153">
        <v>20.81345</v>
      </c>
      <c r="H42" s="153">
        <v>39.073</v>
      </c>
      <c r="I42" s="153">
        <v>7.81</v>
      </c>
      <c r="J42" s="153">
        <v>6.58</v>
      </c>
      <c r="K42" s="153">
        <v>10.472</v>
      </c>
      <c r="L42" s="153">
        <v>9.5</v>
      </c>
      <c r="M42" s="153">
        <v>9.5</v>
      </c>
      <c r="N42" s="153">
        <v>9.5</v>
      </c>
      <c r="O42" s="153">
        <v>9.5</v>
      </c>
      <c r="P42" s="153">
        <v>337.57</v>
      </c>
      <c r="Q42" s="153">
        <v>108.91</v>
      </c>
      <c r="R42" s="153">
        <v>1</v>
      </c>
      <c r="S42" s="153">
        <v>1</v>
      </c>
      <c r="T42" s="153">
        <v>44.222819999999999</v>
      </c>
      <c r="U42" s="153">
        <v>22.084</v>
      </c>
      <c r="V42" s="153">
        <v>22.084</v>
      </c>
      <c r="W42" s="153">
        <v>76.010059999999996</v>
      </c>
      <c r="X42" s="153">
        <v>39</v>
      </c>
      <c r="Y42" s="153">
        <v>0</v>
      </c>
      <c r="Z42" s="153">
        <v>11.233739999999999</v>
      </c>
      <c r="AA42" s="153">
        <v>11.49414</v>
      </c>
      <c r="AB42" s="153">
        <v>174.53534999999999</v>
      </c>
      <c r="AC42" s="153">
        <v>181.56224</v>
      </c>
      <c r="AD42" s="153">
        <v>29.15</v>
      </c>
      <c r="AE42" s="153">
        <v>10.145</v>
      </c>
      <c r="AF42" s="153">
        <v>11.085000000000001</v>
      </c>
      <c r="AG42" s="153">
        <v>448.38542999999999</v>
      </c>
      <c r="AH42" s="153">
        <v>0</v>
      </c>
      <c r="AI42" s="153">
        <v>0</v>
      </c>
      <c r="AJ42" s="153">
        <v>0</v>
      </c>
      <c r="AK42" s="153">
        <v>352.30282999999997</v>
      </c>
      <c r="AL42" s="153">
        <v>269.30779999999999</v>
      </c>
      <c r="AM42" s="153">
        <v>0</v>
      </c>
      <c r="AN42" s="153">
        <v>372</v>
      </c>
      <c r="AO42" s="153">
        <v>0</v>
      </c>
      <c r="AP42" s="153">
        <v>21</v>
      </c>
      <c r="AQ42" s="153">
        <v>13.122999999999999</v>
      </c>
    </row>
    <row r="43" spans="1:43" ht="24" customHeight="1" x14ac:dyDescent="0.3">
      <c r="A43" s="16" t="s">
        <v>42</v>
      </c>
      <c r="B43" s="16" t="s">
        <v>814</v>
      </c>
      <c r="C43" s="153">
        <v>0</v>
      </c>
      <c r="D43" s="153">
        <v>61.85</v>
      </c>
      <c r="E43" s="153">
        <v>11.5</v>
      </c>
      <c r="F43" s="153">
        <v>24.11</v>
      </c>
      <c r="G43" s="153">
        <v>20.81345</v>
      </c>
      <c r="H43" s="153">
        <v>10.968999999999999</v>
      </c>
      <c r="I43" s="153">
        <v>7.46</v>
      </c>
      <c r="J43" s="153">
        <v>6.63</v>
      </c>
      <c r="K43" s="153">
        <v>10.654</v>
      </c>
      <c r="L43" s="153">
        <v>10.3</v>
      </c>
      <c r="M43" s="153">
        <v>10.3</v>
      </c>
      <c r="N43" s="153">
        <v>10.3</v>
      </c>
      <c r="O43" s="153">
        <v>10.3</v>
      </c>
      <c r="P43" s="153">
        <v>90.64</v>
      </c>
      <c r="Q43" s="153">
        <v>0</v>
      </c>
      <c r="R43" s="153">
        <v>1</v>
      </c>
      <c r="S43" s="153">
        <v>1</v>
      </c>
      <c r="T43" s="153">
        <v>0.96316999999999997</v>
      </c>
      <c r="U43" s="153">
        <v>0</v>
      </c>
      <c r="V43" s="153">
        <v>0</v>
      </c>
      <c r="W43" s="153">
        <v>41.448810000000002</v>
      </c>
      <c r="X43" s="153">
        <v>0</v>
      </c>
      <c r="Y43" s="153">
        <v>0</v>
      </c>
      <c r="Z43" s="153">
        <v>10.76558</v>
      </c>
      <c r="AA43" s="153">
        <v>11.127190000000001</v>
      </c>
      <c r="AB43" s="153">
        <v>5.3415900000000001</v>
      </c>
      <c r="AC43" s="153">
        <v>9.8022600000000004</v>
      </c>
      <c r="AD43" s="153">
        <v>0</v>
      </c>
      <c r="AE43" s="153">
        <v>10.603999999999999</v>
      </c>
      <c r="AF43" s="153">
        <v>11.34</v>
      </c>
      <c r="AG43" s="153">
        <v>448.38542999999999</v>
      </c>
      <c r="AH43" s="153">
        <v>0</v>
      </c>
      <c r="AI43" s="153">
        <v>0</v>
      </c>
      <c r="AJ43" s="153">
        <v>0</v>
      </c>
      <c r="AK43" s="153">
        <v>352.30282999999997</v>
      </c>
      <c r="AL43" s="153">
        <v>269.30779999999999</v>
      </c>
      <c r="AM43" s="153">
        <v>0</v>
      </c>
      <c r="AN43" s="153">
        <v>372</v>
      </c>
      <c r="AO43" s="153">
        <v>0</v>
      </c>
      <c r="AP43" s="153">
        <v>0</v>
      </c>
      <c r="AQ43" s="153">
        <v>0</v>
      </c>
    </row>
    <row r="44" spans="1:43" ht="24" customHeight="1" x14ac:dyDescent="0.3">
      <c r="A44" s="16" t="s">
        <v>42</v>
      </c>
      <c r="B44" s="16" t="s">
        <v>815</v>
      </c>
      <c r="C44" s="153">
        <v>0</v>
      </c>
      <c r="D44" s="153">
        <v>61.85</v>
      </c>
      <c r="E44" s="153">
        <v>10.119999999999999</v>
      </c>
      <c r="F44" s="153">
        <v>24.84</v>
      </c>
      <c r="G44" s="153">
        <v>20.81345</v>
      </c>
      <c r="H44" s="153">
        <v>0</v>
      </c>
      <c r="I44" s="153">
        <v>7.08</v>
      </c>
      <c r="J44" s="153">
        <v>5.94</v>
      </c>
      <c r="K44" s="153">
        <v>10.53</v>
      </c>
      <c r="L44" s="153">
        <v>10</v>
      </c>
      <c r="M44" s="153">
        <v>10</v>
      </c>
      <c r="N44" s="153">
        <v>10</v>
      </c>
      <c r="O44" s="153">
        <v>10</v>
      </c>
      <c r="P44" s="153">
        <v>0</v>
      </c>
      <c r="Q44" s="153">
        <v>0</v>
      </c>
      <c r="R44" s="153">
        <v>1</v>
      </c>
      <c r="S44" s="153">
        <v>1</v>
      </c>
      <c r="T44" s="153">
        <v>0</v>
      </c>
      <c r="U44" s="153">
        <v>0</v>
      </c>
      <c r="V44" s="153">
        <v>0</v>
      </c>
      <c r="W44" s="153">
        <v>5.7698700000000001</v>
      </c>
      <c r="X44" s="153"/>
      <c r="Y44" s="153">
        <v>0</v>
      </c>
      <c r="Z44" s="153">
        <v>9.6941699999999997</v>
      </c>
      <c r="AA44" s="153">
        <v>11.203860000000001</v>
      </c>
      <c r="AB44" s="153">
        <v>0</v>
      </c>
      <c r="AC44" s="153">
        <v>0</v>
      </c>
      <c r="AD44" s="153">
        <v>0</v>
      </c>
      <c r="AE44" s="153">
        <v>10.923</v>
      </c>
      <c r="AF44" s="153">
        <v>11.324</v>
      </c>
      <c r="AG44" s="153">
        <v>448.38542999999999</v>
      </c>
      <c r="AH44" s="153">
        <v>0</v>
      </c>
      <c r="AI44" s="153">
        <v>0</v>
      </c>
      <c r="AJ44" s="153">
        <v>0</v>
      </c>
      <c r="AK44" s="153">
        <v>352.30282999999997</v>
      </c>
      <c r="AL44" s="153">
        <v>269.30779999999999</v>
      </c>
      <c r="AM44" s="153">
        <v>0</v>
      </c>
      <c r="AN44" s="153">
        <v>372</v>
      </c>
      <c r="AO44" s="153">
        <v>0</v>
      </c>
      <c r="AP44" s="153"/>
      <c r="AQ44" s="153">
        <v>0</v>
      </c>
    </row>
    <row r="45" spans="1:43" ht="24" customHeight="1" x14ac:dyDescent="0.3">
      <c r="A45" s="16" t="s">
        <v>42</v>
      </c>
      <c r="B45" s="16" t="s">
        <v>816</v>
      </c>
      <c r="C45" s="153">
        <v>0</v>
      </c>
      <c r="D45" s="153">
        <v>61.87</v>
      </c>
      <c r="E45" s="153">
        <v>14.18</v>
      </c>
      <c r="F45" s="153">
        <v>24.88</v>
      </c>
      <c r="G45" s="153">
        <v>20.81345</v>
      </c>
      <c r="H45" s="153">
        <v>0</v>
      </c>
      <c r="I45" s="153">
        <v>7.15</v>
      </c>
      <c r="J45" s="153">
        <v>5.93</v>
      </c>
      <c r="K45" s="153">
        <v>11.045</v>
      </c>
      <c r="L45" s="153">
        <v>9.4</v>
      </c>
      <c r="M45" s="153">
        <v>9.4</v>
      </c>
      <c r="N45" s="153">
        <v>9.4</v>
      </c>
      <c r="O45" s="153">
        <v>9.4</v>
      </c>
      <c r="P45" s="153">
        <v>0</v>
      </c>
      <c r="Q45" s="153">
        <v>0</v>
      </c>
      <c r="R45" s="153">
        <v>1</v>
      </c>
      <c r="S45" s="153">
        <v>1</v>
      </c>
      <c r="T45" s="153">
        <v>0</v>
      </c>
      <c r="U45" s="153">
        <v>0</v>
      </c>
      <c r="V45" s="153">
        <v>0</v>
      </c>
      <c r="W45" s="153">
        <v>0</v>
      </c>
      <c r="X45" s="153"/>
      <c r="Y45" s="153">
        <v>0</v>
      </c>
      <c r="Z45" s="153">
        <v>6.7355099999999997</v>
      </c>
      <c r="AA45" s="153">
        <v>10.421900000000001</v>
      </c>
      <c r="AB45" s="153">
        <v>0</v>
      </c>
      <c r="AC45" s="153">
        <v>0</v>
      </c>
      <c r="AD45" s="153">
        <v>0</v>
      </c>
      <c r="AE45" s="153">
        <v>10.67</v>
      </c>
      <c r="AF45" s="153">
        <v>11.266999999999999</v>
      </c>
      <c r="AG45" s="153">
        <v>448.38542999999999</v>
      </c>
      <c r="AH45" s="153">
        <v>0</v>
      </c>
      <c r="AI45" s="153">
        <v>0</v>
      </c>
      <c r="AJ45" s="153">
        <v>0</v>
      </c>
      <c r="AK45" s="153">
        <v>352.30282999999997</v>
      </c>
      <c r="AL45" s="153">
        <v>269.30779999999999</v>
      </c>
      <c r="AM45" s="153">
        <v>0</v>
      </c>
      <c r="AN45" s="153">
        <v>372</v>
      </c>
      <c r="AO45" s="153">
        <v>0</v>
      </c>
      <c r="AP45" s="153"/>
      <c r="AQ45" s="153">
        <v>0</v>
      </c>
    </row>
    <row r="46" spans="1:43" ht="24" customHeight="1" x14ac:dyDescent="0.3">
      <c r="A46" s="16" t="s">
        <v>42</v>
      </c>
      <c r="B46" s="16" t="s">
        <v>817</v>
      </c>
      <c r="C46" s="153">
        <v>0</v>
      </c>
      <c r="D46" s="153">
        <v>53.16</v>
      </c>
      <c r="E46" s="153">
        <v>12.87</v>
      </c>
      <c r="F46" s="153">
        <v>24.78</v>
      </c>
      <c r="G46" s="153">
        <v>20.81345</v>
      </c>
      <c r="H46" s="153">
        <v>0</v>
      </c>
      <c r="I46" s="153">
        <v>7.22</v>
      </c>
      <c r="J46" s="153">
        <v>5.98</v>
      </c>
      <c r="K46" s="153">
        <v>10.989000000000001</v>
      </c>
      <c r="L46" s="153">
        <v>9.6</v>
      </c>
      <c r="M46" s="153">
        <v>9.6</v>
      </c>
      <c r="N46" s="153">
        <v>9.6</v>
      </c>
      <c r="O46" s="153">
        <v>9.6</v>
      </c>
      <c r="P46" s="153">
        <v>0</v>
      </c>
      <c r="Q46" s="153">
        <v>0</v>
      </c>
      <c r="R46" s="153">
        <v>1</v>
      </c>
      <c r="S46" s="153">
        <v>1</v>
      </c>
      <c r="T46" s="153">
        <v>0</v>
      </c>
      <c r="U46" s="153">
        <v>0</v>
      </c>
      <c r="V46" s="153">
        <v>0</v>
      </c>
      <c r="W46" s="153">
        <v>0</v>
      </c>
      <c r="X46" s="153"/>
      <c r="Y46" s="153">
        <v>0</v>
      </c>
      <c r="Z46" s="153">
        <v>6.8389899999999999</v>
      </c>
      <c r="AA46" s="153">
        <v>10.03655</v>
      </c>
      <c r="AB46" s="153">
        <v>0</v>
      </c>
      <c r="AC46" s="153">
        <v>0</v>
      </c>
      <c r="AD46" s="153">
        <v>0</v>
      </c>
      <c r="AE46" s="153">
        <v>10.757</v>
      </c>
      <c r="AF46" s="153">
        <v>11.196999999999999</v>
      </c>
      <c r="AG46" s="153">
        <v>448.38542999999999</v>
      </c>
      <c r="AH46" s="153">
        <v>0</v>
      </c>
      <c r="AI46" s="153">
        <v>0</v>
      </c>
      <c r="AJ46" s="153">
        <v>0</v>
      </c>
      <c r="AK46" s="153">
        <v>352.30282999999997</v>
      </c>
      <c r="AL46" s="153">
        <v>269.30779999999999</v>
      </c>
      <c r="AM46" s="153">
        <v>0</v>
      </c>
      <c r="AN46" s="153">
        <v>372</v>
      </c>
      <c r="AO46" s="153">
        <v>0</v>
      </c>
      <c r="AP46" s="153"/>
      <c r="AQ46" s="153">
        <v>0</v>
      </c>
    </row>
    <row r="47" spans="1:43" ht="24" customHeight="1" x14ac:dyDescent="0.3">
      <c r="A47" s="18" t="s">
        <v>42</v>
      </c>
      <c r="B47" s="18" t="s">
        <v>818</v>
      </c>
      <c r="C47" s="154">
        <v>0</v>
      </c>
      <c r="D47" s="154">
        <v>47.22</v>
      </c>
      <c r="E47" s="154">
        <v>12.33</v>
      </c>
      <c r="F47" s="154">
        <v>24.68</v>
      </c>
      <c r="G47" s="154">
        <v>20.81345</v>
      </c>
      <c r="H47" s="154"/>
      <c r="I47" s="154">
        <v>7.72</v>
      </c>
      <c r="J47" s="154">
        <v>6.2</v>
      </c>
      <c r="K47" s="154">
        <v>10.959</v>
      </c>
      <c r="L47" s="154">
        <v>9.8000000000000007</v>
      </c>
      <c r="M47" s="154">
        <v>9.8000000000000007</v>
      </c>
      <c r="N47" s="154">
        <v>9.8000000000000007</v>
      </c>
      <c r="O47" s="154">
        <v>9.8000000000000007</v>
      </c>
      <c r="P47" s="154"/>
      <c r="Q47" s="154"/>
      <c r="R47" s="154">
        <v>1</v>
      </c>
      <c r="S47" s="154">
        <v>1</v>
      </c>
      <c r="T47" s="154"/>
      <c r="U47" s="154"/>
      <c r="V47" s="154"/>
      <c r="W47" s="154"/>
      <c r="X47" s="154"/>
      <c r="Y47" s="154"/>
      <c r="Z47" s="154">
        <v>6.7827299999999999</v>
      </c>
      <c r="AA47" s="154">
        <v>8.68581</v>
      </c>
      <c r="AB47" s="154"/>
      <c r="AC47" s="154"/>
      <c r="AD47" s="154"/>
      <c r="AE47" s="154">
        <v>10.821</v>
      </c>
      <c r="AF47" s="154">
        <v>11.113</v>
      </c>
      <c r="AG47" s="154">
        <v>448.38542999999999</v>
      </c>
      <c r="AH47" s="154">
        <v>0</v>
      </c>
      <c r="AI47" s="154">
        <v>0</v>
      </c>
      <c r="AJ47" s="154">
        <v>0</v>
      </c>
      <c r="AK47" s="154">
        <v>352.30282999999997</v>
      </c>
      <c r="AL47" s="154">
        <v>269.30779999999999</v>
      </c>
      <c r="AM47" s="154">
        <v>0</v>
      </c>
      <c r="AN47" s="154">
        <v>372</v>
      </c>
      <c r="AO47" s="154">
        <v>0</v>
      </c>
      <c r="AP47" s="154"/>
      <c r="AQ47" s="154"/>
    </row>
    <row r="48" spans="1:43" ht="24" customHeight="1" x14ac:dyDescent="0.3">
      <c r="A48" s="13" t="s">
        <v>42</v>
      </c>
      <c r="B48" s="13" t="s">
        <v>819</v>
      </c>
      <c r="C48" s="152">
        <v>0</v>
      </c>
      <c r="D48" s="152">
        <v>47.21</v>
      </c>
      <c r="E48" s="152">
        <v>13.86</v>
      </c>
      <c r="F48" s="152">
        <v>24.34</v>
      </c>
      <c r="G48" s="152">
        <v>20.81345</v>
      </c>
      <c r="H48" s="152"/>
      <c r="I48" s="152">
        <v>7.4</v>
      </c>
      <c r="J48" s="152">
        <v>6.53</v>
      </c>
      <c r="K48" s="152">
        <v>11.436999999999999</v>
      </c>
      <c r="L48" s="152">
        <v>9.6</v>
      </c>
      <c r="M48" s="152">
        <v>9.6</v>
      </c>
      <c r="N48" s="152">
        <v>9.6</v>
      </c>
      <c r="O48" s="152">
        <v>9.6</v>
      </c>
      <c r="P48" s="152"/>
      <c r="Q48" s="152"/>
      <c r="R48" s="152">
        <v>1</v>
      </c>
      <c r="S48" s="152">
        <v>1</v>
      </c>
      <c r="T48" s="152"/>
      <c r="U48" s="152"/>
      <c r="V48" s="152"/>
      <c r="W48" s="152"/>
      <c r="X48" s="152"/>
      <c r="Y48" s="152"/>
      <c r="Z48" s="152">
        <v>4.9164399999999997</v>
      </c>
      <c r="AA48" s="152">
        <v>7.0863300000000002</v>
      </c>
      <c r="AB48" s="152"/>
      <c r="AC48" s="152"/>
      <c r="AD48" s="152"/>
      <c r="AE48" s="152">
        <v>11.494999999999999</v>
      </c>
      <c r="AF48" s="152">
        <v>11.484999999999999</v>
      </c>
      <c r="AG48" s="152">
        <v>448.38542999999999</v>
      </c>
      <c r="AH48" s="152">
        <v>0</v>
      </c>
      <c r="AI48" s="152">
        <v>0</v>
      </c>
      <c r="AJ48" s="152">
        <v>0</v>
      </c>
      <c r="AK48" s="152">
        <v>384.33035999999998</v>
      </c>
      <c r="AL48" s="152">
        <v>269.30779999999999</v>
      </c>
      <c r="AM48" s="152">
        <v>0</v>
      </c>
      <c r="AN48" s="152">
        <v>372</v>
      </c>
      <c r="AO48" s="152">
        <v>0</v>
      </c>
      <c r="AP48" s="152"/>
      <c r="AQ48" s="152"/>
    </row>
    <row r="49" spans="1:43" ht="24" customHeight="1" x14ac:dyDescent="0.3">
      <c r="A49" s="16" t="s">
        <v>42</v>
      </c>
      <c r="B49" s="16" t="s">
        <v>820</v>
      </c>
      <c r="C49" s="153">
        <v>0</v>
      </c>
      <c r="D49" s="153">
        <v>47.19</v>
      </c>
      <c r="E49" s="153">
        <v>13.94</v>
      </c>
      <c r="F49" s="153">
        <v>24.37</v>
      </c>
      <c r="G49" s="153">
        <v>20.81345</v>
      </c>
      <c r="H49" s="153"/>
      <c r="I49" s="153">
        <v>7.29</v>
      </c>
      <c r="J49" s="153">
        <v>7.59</v>
      </c>
      <c r="K49" s="153">
        <v>11.773999999999999</v>
      </c>
      <c r="L49" s="153">
        <v>8.8000000000000007</v>
      </c>
      <c r="M49" s="153">
        <v>8.8000000000000007</v>
      </c>
      <c r="N49" s="153">
        <v>8.8000000000000007</v>
      </c>
      <c r="O49" s="153">
        <v>8.8000000000000007</v>
      </c>
      <c r="P49" s="153"/>
      <c r="Q49" s="153"/>
      <c r="R49" s="153">
        <v>1</v>
      </c>
      <c r="S49" s="153">
        <v>1</v>
      </c>
      <c r="T49" s="153"/>
      <c r="U49" s="153"/>
      <c r="V49" s="153"/>
      <c r="W49" s="153"/>
      <c r="X49" s="153"/>
      <c r="Y49" s="153"/>
      <c r="Z49" s="153">
        <v>2.74762</v>
      </c>
      <c r="AA49" s="153">
        <v>6.4456600000000002</v>
      </c>
      <c r="AB49" s="153"/>
      <c r="AC49" s="153"/>
      <c r="AD49" s="153"/>
      <c r="AE49" s="153">
        <v>12.172000000000001</v>
      </c>
      <c r="AF49" s="153">
        <v>11.476000000000001</v>
      </c>
      <c r="AG49" s="153">
        <v>448.38542999999999</v>
      </c>
      <c r="AH49" s="153">
        <v>0</v>
      </c>
      <c r="AI49" s="153">
        <v>0</v>
      </c>
      <c r="AJ49" s="153">
        <v>0</v>
      </c>
      <c r="AK49" s="153">
        <v>384.33035999999998</v>
      </c>
      <c r="AL49" s="153">
        <v>269.30779999999999</v>
      </c>
      <c r="AM49" s="153">
        <v>0</v>
      </c>
      <c r="AN49" s="153">
        <v>372</v>
      </c>
      <c r="AO49" s="153">
        <v>0</v>
      </c>
      <c r="AP49" s="153"/>
      <c r="AQ49" s="153"/>
    </row>
    <row r="50" spans="1:43" ht="24" customHeight="1" x14ac:dyDescent="0.3">
      <c r="A50" s="16" t="s">
        <v>42</v>
      </c>
      <c r="B50" s="16" t="s">
        <v>821</v>
      </c>
      <c r="C50" s="153">
        <v>0</v>
      </c>
      <c r="D50" s="153">
        <v>47.38</v>
      </c>
      <c r="E50" s="153">
        <v>12.21</v>
      </c>
      <c r="F50" s="153">
        <v>24.85</v>
      </c>
      <c r="G50" s="153">
        <v>20.81345</v>
      </c>
      <c r="H50" s="153"/>
      <c r="I50" s="153">
        <v>6.96</v>
      </c>
      <c r="J50" s="153">
        <v>7.68</v>
      </c>
      <c r="K50" s="153">
        <v>11.499000000000001</v>
      </c>
      <c r="L50" s="153">
        <v>8.1999999999999993</v>
      </c>
      <c r="M50" s="153">
        <v>8.1999999999999993</v>
      </c>
      <c r="N50" s="153">
        <v>8.1999999999999993</v>
      </c>
      <c r="O50" s="153">
        <v>8.1999999999999993</v>
      </c>
      <c r="P50" s="153"/>
      <c r="Q50" s="153"/>
      <c r="R50" s="153">
        <v>1</v>
      </c>
      <c r="S50" s="153">
        <v>4</v>
      </c>
      <c r="T50" s="153"/>
      <c r="U50" s="153"/>
      <c r="V50" s="153"/>
      <c r="W50" s="153"/>
      <c r="X50" s="153"/>
      <c r="Y50" s="153"/>
      <c r="Z50" s="153">
        <v>2.6581999999999999</v>
      </c>
      <c r="AA50" s="153">
        <v>4.9589999999999996</v>
      </c>
      <c r="AB50" s="153"/>
      <c r="AC50" s="153"/>
      <c r="AD50" s="153"/>
      <c r="AE50" s="153">
        <v>11.679</v>
      </c>
      <c r="AF50" s="153">
        <v>10.824</v>
      </c>
      <c r="AG50" s="153">
        <v>297.85602999999998</v>
      </c>
      <c r="AH50" s="153">
        <v>0</v>
      </c>
      <c r="AI50" s="153">
        <v>0</v>
      </c>
      <c r="AJ50" s="153">
        <v>0</v>
      </c>
      <c r="AK50" s="153">
        <v>291.45053000000001</v>
      </c>
      <c r="AL50" s="153">
        <v>269.30779999999999</v>
      </c>
      <c r="AM50" s="153">
        <v>0</v>
      </c>
      <c r="AN50" s="153">
        <v>282.10000000000002</v>
      </c>
      <c r="AO50" s="153">
        <v>0</v>
      </c>
      <c r="AP50" s="153"/>
      <c r="AQ50" s="153"/>
    </row>
    <row r="51" spans="1:43" ht="24" customHeight="1" x14ac:dyDescent="0.3">
      <c r="A51" s="16" t="s">
        <v>42</v>
      </c>
      <c r="B51" s="16" t="s">
        <v>822</v>
      </c>
      <c r="C51" s="153">
        <v>0</v>
      </c>
      <c r="D51" s="153">
        <v>61.54</v>
      </c>
      <c r="E51" s="153">
        <v>11.7</v>
      </c>
      <c r="F51" s="153">
        <v>24.96</v>
      </c>
      <c r="G51" s="153">
        <v>20.81345</v>
      </c>
      <c r="H51" s="153"/>
      <c r="I51" s="153">
        <v>7.62</v>
      </c>
      <c r="J51" s="153">
        <v>7.42</v>
      </c>
      <c r="K51" s="153">
        <v>10.669</v>
      </c>
      <c r="L51" s="153">
        <v>8.5</v>
      </c>
      <c r="M51" s="153">
        <v>8.5</v>
      </c>
      <c r="N51" s="153">
        <v>8.5</v>
      </c>
      <c r="O51" s="153">
        <v>8.5</v>
      </c>
      <c r="P51" s="153"/>
      <c r="Q51" s="153"/>
      <c r="R51" s="153">
        <v>5</v>
      </c>
      <c r="S51" s="153">
        <v>6</v>
      </c>
      <c r="T51" s="153"/>
      <c r="U51" s="153"/>
      <c r="V51" s="153"/>
      <c r="W51" s="153"/>
      <c r="X51" s="153"/>
      <c r="Y51" s="153"/>
      <c r="Z51" s="153">
        <v>2.0558999999999998</v>
      </c>
      <c r="AA51" s="153">
        <v>4.9767299999999999</v>
      </c>
      <c r="AB51" s="153"/>
      <c r="AC51" s="153"/>
      <c r="AD51" s="153"/>
      <c r="AE51" s="153">
        <v>11.065</v>
      </c>
      <c r="AF51" s="153">
        <v>10.284000000000001</v>
      </c>
      <c r="AG51" s="153">
        <v>301.05878999999999</v>
      </c>
      <c r="AH51" s="153">
        <v>0</v>
      </c>
      <c r="AI51" s="153">
        <v>0</v>
      </c>
      <c r="AJ51" s="153">
        <v>0</v>
      </c>
      <c r="AK51" s="153">
        <v>297.85602999999998</v>
      </c>
      <c r="AL51" s="153">
        <v>269.30779999999999</v>
      </c>
      <c r="AM51" s="153">
        <v>0</v>
      </c>
      <c r="AN51" s="153">
        <v>288.3</v>
      </c>
      <c r="AO51" s="153">
        <v>0</v>
      </c>
      <c r="AP51" s="153"/>
      <c r="AQ51" s="153"/>
    </row>
    <row r="52" spans="1:43" ht="24" customHeight="1" x14ac:dyDescent="0.3">
      <c r="A52" s="16" t="s">
        <v>42</v>
      </c>
      <c r="B52" s="16" t="s">
        <v>823</v>
      </c>
      <c r="C52" s="153">
        <v>0</v>
      </c>
      <c r="D52" s="153">
        <v>61.77</v>
      </c>
      <c r="E52" s="153">
        <v>13.08</v>
      </c>
      <c r="F52" s="153">
        <v>25.01</v>
      </c>
      <c r="G52" s="153">
        <v>20.81345</v>
      </c>
      <c r="H52" s="153"/>
      <c r="I52" s="153">
        <v>7.53</v>
      </c>
      <c r="J52" s="153">
        <v>6.33</v>
      </c>
      <c r="K52" s="153">
        <v>9.5280000000000005</v>
      </c>
      <c r="L52" s="153">
        <v>7.5</v>
      </c>
      <c r="M52" s="153">
        <v>7.5</v>
      </c>
      <c r="N52" s="153">
        <v>7.5</v>
      </c>
      <c r="O52" s="153">
        <v>7.5</v>
      </c>
      <c r="P52" s="153"/>
      <c r="Q52" s="153"/>
      <c r="R52" s="153">
        <v>6</v>
      </c>
      <c r="S52" s="153">
        <v>7</v>
      </c>
      <c r="T52" s="153"/>
      <c r="U52" s="153"/>
      <c r="V52" s="153"/>
      <c r="W52" s="153"/>
      <c r="X52" s="153"/>
      <c r="Y52" s="153"/>
      <c r="Z52" s="153">
        <v>3.7086299999999999</v>
      </c>
      <c r="AA52" s="153">
        <v>4.5681700000000003</v>
      </c>
      <c r="AB52" s="153"/>
      <c r="AC52" s="153"/>
      <c r="AD52" s="153"/>
      <c r="AE52" s="153">
        <v>10.292</v>
      </c>
      <c r="AF52" s="153">
        <v>9.5540000000000003</v>
      </c>
      <c r="AG52" s="153">
        <v>336.28906999999998</v>
      </c>
      <c r="AH52" s="153">
        <v>0</v>
      </c>
      <c r="AI52" s="153">
        <v>0</v>
      </c>
      <c r="AJ52" s="153">
        <v>0</v>
      </c>
      <c r="AK52" s="153">
        <v>336.28906999999998</v>
      </c>
      <c r="AL52" s="153">
        <v>269.30779999999999</v>
      </c>
      <c r="AM52" s="153">
        <v>0</v>
      </c>
      <c r="AN52" s="153">
        <v>325.5</v>
      </c>
      <c r="AO52" s="153">
        <v>0</v>
      </c>
      <c r="AP52" s="153"/>
      <c r="AQ52" s="153"/>
    </row>
    <row r="53" spans="1:43" ht="24" customHeight="1" x14ac:dyDescent="0.3">
      <c r="A53" s="16" t="s">
        <v>42</v>
      </c>
      <c r="B53" s="16" t="s">
        <v>824</v>
      </c>
      <c r="C53" s="153">
        <v>0</v>
      </c>
      <c r="D53" s="153">
        <v>61.75</v>
      </c>
      <c r="E53" s="153">
        <v>11.7</v>
      </c>
      <c r="F53" s="153">
        <v>25.1</v>
      </c>
      <c r="G53" s="153">
        <v>20.81345</v>
      </c>
      <c r="H53" s="153"/>
      <c r="I53" s="153">
        <v>7.2</v>
      </c>
      <c r="J53" s="153">
        <v>6.68</v>
      </c>
      <c r="K53" s="153">
        <v>8.7669999999999995</v>
      </c>
      <c r="L53" s="153">
        <v>7.1</v>
      </c>
      <c r="M53" s="153">
        <v>7.1</v>
      </c>
      <c r="N53" s="153">
        <v>7.1</v>
      </c>
      <c r="O53" s="153">
        <v>7.1</v>
      </c>
      <c r="P53" s="153"/>
      <c r="Q53" s="153"/>
      <c r="R53" s="153">
        <v>7</v>
      </c>
      <c r="S53" s="153">
        <v>8</v>
      </c>
      <c r="T53" s="153"/>
      <c r="U53" s="153"/>
      <c r="V53" s="153"/>
      <c r="W53" s="153"/>
      <c r="X53" s="153"/>
      <c r="Y53" s="153"/>
      <c r="Z53" s="153">
        <v>1.90177</v>
      </c>
      <c r="AA53" s="153">
        <v>3.7474500000000002</v>
      </c>
      <c r="AB53" s="153"/>
      <c r="AC53" s="153"/>
      <c r="AD53" s="153"/>
      <c r="AE53" s="153">
        <v>9.1549999999999994</v>
      </c>
      <c r="AF53" s="153">
        <v>8.8940000000000001</v>
      </c>
      <c r="AG53" s="153">
        <v>448.38542999999999</v>
      </c>
      <c r="AH53" s="153">
        <v>0</v>
      </c>
      <c r="AI53" s="153">
        <v>0</v>
      </c>
      <c r="AJ53" s="153">
        <v>0</v>
      </c>
      <c r="AK53" s="153">
        <v>400.34413000000001</v>
      </c>
      <c r="AL53" s="153">
        <v>269.30779999999999</v>
      </c>
      <c r="AM53" s="153">
        <v>0</v>
      </c>
      <c r="AN53" s="153">
        <v>372</v>
      </c>
      <c r="AO53" s="153">
        <v>0</v>
      </c>
      <c r="AP53" s="153"/>
      <c r="AQ53" s="153"/>
    </row>
    <row r="54" spans="1:43" ht="24" customHeight="1" x14ac:dyDescent="0.3">
      <c r="A54" s="16" t="s">
        <v>42</v>
      </c>
      <c r="B54" s="16" t="s">
        <v>825</v>
      </c>
      <c r="C54" s="153">
        <v>0</v>
      </c>
      <c r="D54" s="153">
        <v>61.82</v>
      </c>
      <c r="E54" s="153">
        <v>11.7</v>
      </c>
      <c r="F54" s="153">
        <v>25.06</v>
      </c>
      <c r="G54" s="153">
        <v>20.81345</v>
      </c>
      <c r="H54" s="153"/>
      <c r="I54" s="153">
        <v>6.37</v>
      </c>
      <c r="J54" s="153">
        <v>7.34</v>
      </c>
      <c r="K54" s="153">
        <v>8.2620000000000005</v>
      </c>
      <c r="L54" s="153">
        <v>7.5</v>
      </c>
      <c r="M54" s="153">
        <v>7.5</v>
      </c>
      <c r="N54" s="153">
        <v>7.5</v>
      </c>
      <c r="O54" s="153">
        <v>7.5</v>
      </c>
      <c r="P54" s="153"/>
      <c r="Q54" s="153"/>
      <c r="R54" s="153">
        <v>8</v>
      </c>
      <c r="S54" s="153">
        <v>8</v>
      </c>
      <c r="T54" s="153"/>
      <c r="U54" s="153"/>
      <c r="V54" s="153"/>
      <c r="W54" s="153"/>
      <c r="X54" s="153"/>
      <c r="Y54" s="153"/>
      <c r="Z54" s="153">
        <v>1.7980100000000001</v>
      </c>
      <c r="AA54" s="153">
        <v>2.9513400000000001</v>
      </c>
      <c r="AB54" s="153"/>
      <c r="AC54" s="153"/>
      <c r="AD54" s="153"/>
      <c r="AE54" s="153">
        <v>9.2230000000000008</v>
      </c>
      <c r="AF54" s="153">
        <v>9.2260000000000009</v>
      </c>
      <c r="AG54" s="153">
        <v>448.38542999999999</v>
      </c>
      <c r="AH54" s="153">
        <v>0</v>
      </c>
      <c r="AI54" s="153">
        <v>0</v>
      </c>
      <c r="AJ54" s="153">
        <v>0</v>
      </c>
      <c r="AK54" s="153">
        <v>400.34413000000001</v>
      </c>
      <c r="AL54" s="153">
        <v>269.30779999999999</v>
      </c>
      <c r="AM54" s="153">
        <v>0</v>
      </c>
      <c r="AN54" s="153">
        <v>372</v>
      </c>
      <c r="AO54" s="153">
        <v>0</v>
      </c>
      <c r="AP54" s="153"/>
      <c r="AQ54" s="153"/>
    </row>
    <row r="55" spans="1:43" ht="24" customHeight="1" x14ac:dyDescent="0.3">
      <c r="A55" s="18" t="s">
        <v>826</v>
      </c>
      <c r="B55" s="18" t="s">
        <v>43</v>
      </c>
      <c r="C55" s="154">
        <v>0</v>
      </c>
      <c r="D55" s="154">
        <v>61.83</v>
      </c>
      <c r="E55" s="154">
        <v>11.34</v>
      </c>
      <c r="F55" s="154">
        <v>25.09</v>
      </c>
      <c r="G55" s="154">
        <v>20.81345</v>
      </c>
      <c r="H55" s="154"/>
      <c r="I55" s="154">
        <v>6.71</v>
      </c>
      <c r="J55" s="154">
        <v>7.98</v>
      </c>
      <c r="K55" s="154">
        <v>8.2949999999999999</v>
      </c>
      <c r="L55" s="154">
        <v>7.3</v>
      </c>
      <c r="M55" s="154">
        <v>7.3</v>
      </c>
      <c r="N55" s="154">
        <v>7.3</v>
      </c>
      <c r="O55" s="154">
        <v>7.3</v>
      </c>
      <c r="P55" s="154"/>
      <c r="Q55" s="154"/>
      <c r="R55" s="154">
        <v>8</v>
      </c>
      <c r="S55" s="154">
        <v>9</v>
      </c>
      <c r="T55" s="154"/>
      <c r="U55" s="154"/>
      <c r="V55" s="154"/>
      <c r="W55" s="154"/>
      <c r="X55" s="154"/>
      <c r="Y55" s="154"/>
      <c r="Z55" s="154">
        <v>2.3061600000000002</v>
      </c>
      <c r="AA55" s="154">
        <v>2.4704100000000002</v>
      </c>
      <c r="AB55" s="154"/>
      <c r="AC55" s="154"/>
      <c r="AD55" s="154"/>
      <c r="AE55" s="154">
        <v>8.9</v>
      </c>
      <c r="AF55" s="154">
        <v>9.4459999999999997</v>
      </c>
      <c r="AG55" s="154">
        <v>448.38542999999999</v>
      </c>
      <c r="AH55" s="154">
        <v>0</v>
      </c>
      <c r="AI55" s="154">
        <v>0</v>
      </c>
      <c r="AJ55" s="154">
        <v>0</v>
      </c>
      <c r="AK55" s="154">
        <v>400.34413000000001</v>
      </c>
      <c r="AL55" s="154">
        <v>269.30779999999999</v>
      </c>
      <c r="AM55" s="154">
        <v>0</v>
      </c>
      <c r="AN55" s="154">
        <v>372</v>
      </c>
      <c r="AO55" s="154">
        <v>0</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8" t="s">
        <v>1675</v>
      </c>
      <c r="B4" s="202"/>
      <c r="C4" s="202"/>
      <c r="D4" s="202"/>
      <c r="E4" s="202"/>
      <c r="F4" s="202"/>
      <c r="G4" s="202"/>
      <c r="H4" s="202"/>
      <c r="I4" s="202"/>
    </row>
    <row r="5" spans="1:9" ht="22.05" hidden="1" customHeight="1" x14ac:dyDescent="0.3">
      <c r="A5" s="202" t="s">
        <v>38</v>
      </c>
      <c r="B5" s="202" t="s">
        <v>554</v>
      </c>
      <c r="C5" s="9">
        <v>42879</v>
      </c>
      <c r="D5" s="9">
        <v>42880</v>
      </c>
      <c r="E5" s="9">
        <v>46665</v>
      </c>
      <c r="F5" s="9">
        <v>70163</v>
      </c>
      <c r="G5" s="9">
        <v>47090</v>
      </c>
      <c r="H5" s="9">
        <v>62201</v>
      </c>
      <c r="I5" s="202" t="s">
        <v>1676</v>
      </c>
    </row>
    <row r="6" spans="1:9" ht="40.049999999999997" customHeight="1" x14ac:dyDescent="0.3">
      <c r="A6" s="202"/>
      <c r="B6" s="202"/>
      <c r="C6" s="227" t="s">
        <v>151</v>
      </c>
      <c r="D6" s="227" t="s">
        <v>608</v>
      </c>
      <c r="E6" s="227" t="s">
        <v>609</v>
      </c>
      <c r="F6" s="227" t="s">
        <v>610</v>
      </c>
      <c r="G6" s="227" t="s">
        <v>606</v>
      </c>
      <c r="H6" s="227" t="s">
        <v>607</v>
      </c>
      <c r="I6" s="202"/>
    </row>
    <row r="7" spans="1:9" ht="57" customHeight="1" x14ac:dyDescent="0.3">
      <c r="A7" s="202"/>
      <c r="B7" s="202"/>
      <c r="C7" s="9" t="s">
        <v>1677</v>
      </c>
      <c r="D7" s="9" t="s">
        <v>1678</v>
      </c>
      <c r="E7" s="9" t="s">
        <v>1679</v>
      </c>
      <c r="F7" s="9" t="s">
        <v>1680</v>
      </c>
      <c r="G7" s="9" t="s">
        <v>1681</v>
      </c>
      <c r="H7" s="9" t="s">
        <v>1682</v>
      </c>
      <c r="I7" s="202" t="s">
        <v>770</v>
      </c>
    </row>
    <row r="8" spans="1:9" ht="24" customHeight="1" x14ac:dyDescent="0.3">
      <c r="A8" s="13" t="s">
        <v>42</v>
      </c>
      <c r="B8" s="13" t="s">
        <v>779</v>
      </c>
      <c r="C8" s="152">
        <v>32</v>
      </c>
      <c r="D8" s="152">
        <v>15.18</v>
      </c>
      <c r="E8" s="152">
        <v>60.93</v>
      </c>
      <c r="F8" s="152">
        <v>61.1</v>
      </c>
      <c r="G8" s="152">
        <v>76.83</v>
      </c>
      <c r="H8" s="152">
        <v>312.41000000000003</v>
      </c>
      <c r="I8" s="152">
        <v>558.45000000000005</v>
      </c>
    </row>
    <row r="9" spans="1:9" ht="24" customHeight="1" x14ac:dyDescent="0.3">
      <c r="A9" s="16" t="s">
        <v>42</v>
      </c>
      <c r="B9" s="16" t="s">
        <v>780</v>
      </c>
      <c r="C9" s="153">
        <v>32</v>
      </c>
      <c r="D9" s="153">
        <v>15.47</v>
      </c>
      <c r="E9" s="153">
        <v>58.27</v>
      </c>
      <c r="F9" s="153">
        <v>61.26</v>
      </c>
      <c r="G9" s="153">
        <v>76.83</v>
      </c>
      <c r="H9" s="153">
        <v>313.42</v>
      </c>
      <c r="I9" s="153">
        <v>557.25</v>
      </c>
    </row>
    <row r="10" spans="1:9" ht="24" customHeight="1" x14ac:dyDescent="0.3">
      <c r="A10" s="16" t="s">
        <v>42</v>
      </c>
      <c r="B10" s="16" t="s">
        <v>781</v>
      </c>
      <c r="C10" s="153">
        <v>33</v>
      </c>
      <c r="D10" s="153">
        <v>15.48</v>
      </c>
      <c r="E10" s="153">
        <v>56.36</v>
      </c>
      <c r="F10" s="153">
        <v>61.56</v>
      </c>
      <c r="G10" s="153">
        <v>76.83</v>
      </c>
      <c r="H10" s="153">
        <v>310.23</v>
      </c>
      <c r="I10" s="153">
        <v>553.46</v>
      </c>
    </row>
    <row r="11" spans="1:9" ht="24" customHeight="1" x14ac:dyDescent="0.3">
      <c r="A11" s="16" t="s">
        <v>42</v>
      </c>
      <c r="B11" s="16" t="s">
        <v>782</v>
      </c>
      <c r="C11" s="153">
        <v>33</v>
      </c>
      <c r="D11" s="153">
        <v>15.37</v>
      </c>
      <c r="E11" s="153">
        <v>60.37</v>
      </c>
      <c r="F11" s="153">
        <v>61.72</v>
      </c>
      <c r="G11" s="153">
        <v>76.83</v>
      </c>
      <c r="H11" s="153">
        <v>309.58</v>
      </c>
      <c r="I11" s="153">
        <v>556.87</v>
      </c>
    </row>
    <row r="12" spans="1:9" ht="24" customHeight="1" x14ac:dyDescent="0.3">
      <c r="A12" s="16" t="s">
        <v>42</v>
      </c>
      <c r="B12" s="16" t="s">
        <v>783</v>
      </c>
      <c r="C12" s="153">
        <v>27</v>
      </c>
      <c r="D12" s="153">
        <v>15.38</v>
      </c>
      <c r="E12" s="153">
        <v>56.79</v>
      </c>
      <c r="F12" s="153">
        <v>61.96</v>
      </c>
      <c r="G12" s="153">
        <v>76.83</v>
      </c>
      <c r="H12" s="153">
        <v>310.88</v>
      </c>
      <c r="I12" s="153">
        <v>548.84</v>
      </c>
    </row>
    <row r="13" spans="1:9" ht="24" customHeight="1" x14ac:dyDescent="0.3">
      <c r="A13" s="16" t="s">
        <v>42</v>
      </c>
      <c r="B13" s="16" t="s">
        <v>784</v>
      </c>
      <c r="C13" s="153">
        <v>27</v>
      </c>
      <c r="D13" s="153">
        <v>15.24</v>
      </c>
      <c r="E13" s="153">
        <v>53.52</v>
      </c>
      <c r="F13" s="153">
        <v>61.91</v>
      </c>
      <c r="G13" s="153">
        <v>76.83</v>
      </c>
      <c r="H13" s="153">
        <v>310.76</v>
      </c>
      <c r="I13" s="153">
        <v>545.26</v>
      </c>
    </row>
    <row r="14" spans="1:9" ht="24" customHeight="1" x14ac:dyDescent="0.3">
      <c r="A14" s="16" t="s">
        <v>42</v>
      </c>
      <c r="B14" s="16" t="s">
        <v>785</v>
      </c>
      <c r="C14" s="153">
        <v>30</v>
      </c>
      <c r="D14" s="153">
        <v>15.24</v>
      </c>
      <c r="E14" s="153">
        <v>60.78</v>
      </c>
      <c r="F14" s="153">
        <v>65.33</v>
      </c>
      <c r="G14" s="153">
        <v>76.83</v>
      </c>
      <c r="H14" s="153">
        <v>312.83999999999997</v>
      </c>
      <c r="I14" s="153">
        <v>561.02</v>
      </c>
    </row>
    <row r="15" spans="1:9" ht="24" customHeight="1" x14ac:dyDescent="0.3">
      <c r="A15" s="18" t="s">
        <v>42</v>
      </c>
      <c r="B15" s="18" t="s">
        <v>786</v>
      </c>
      <c r="C15" s="154">
        <v>30</v>
      </c>
      <c r="D15" s="154">
        <v>15.11</v>
      </c>
      <c r="E15" s="154">
        <v>49.92</v>
      </c>
      <c r="F15" s="154">
        <v>65.39</v>
      </c>
      <c r="G15" s="154">
        <v>76.83</v>
      </c>
      <c r="H15" s="154">
        <v>311.22000000000003</v>
      </c>
      <c r="I15" s="154">
        <v>548.47</v>
      </c>
    </row>
    <row r="16" spans="1:9" ht="24" customHeight="1" x14ac:dyDescent="0.3">
      <c r="A16" s="13" t="s">
        <v>42</v>
      </c>
      <c r="B16" s="13" t="s">
        <v>787</v>
      </c>
      <c r="C16" s="152">
        <v>31</v>
      </c>
      <c r="D16" s="152">
        <v>15.11</v>
      </c>
      <c r="E16" s="152">
        <v>51.16</v>
      </c>
      <c r="F16" s="152">
        <v>64.900000000000006</v>
      </c>
      <c r="G16" s="152">
        <v>76.83</v>
      </c>
      <c r="H16" s="152">
        <v>311.26</v>
      </c>
      <c r="I16" s="152">
        <v>550.26</v>
      </c>
    </row>
    <row r="17" spans="1:9" ht="24" customHeight="1" x14ac:dyDescent="0.3">
      <c r="A17" s="16" t="s">
        <v>42</v>
      </c>
      <c r="B17" s="16" t="s">
        <v>788</v>
      </c>
      <c r="C17" s="153">
        <v>31</v>
      </c>
      <c r="D17" s="153">
        <v>15.2</v>
      </c>
      <c r="E17" s="153">
        <v>58.55</v>
      </c>
      <c r="F17" s="153">
        <v>64.959999999999994</v>
      </c>
      <c r="G17" s="153">
        <v>76.83</v>
      </c>
      <c r="H17" s="153">
        <v>311.63</v>
      </c>
      <c r="I17" s="153">
        <v>558.16999999999996</v>
      </c>
    </row>
    <row r="18" spans="1:9" ht="24" customHeight="1" x14ac:dyDescent="0.3">
      <c r="A18" s="16" t="s">
        <v>42</v>
      </c>
      <c r="B18" s="16" t="s">
        <v>789</v>
      </c>
      <c r="C18" s="153">
        <v>30</v>
      </c>
      <c r="D18" s="153">
        <v>15.2</v>
      </c>
      <c r="E18" s="153">
        <v>54.92</v>
      </c>
      <c r="F18" s="153">
        <v>64.95</v>
      </c>
      <c r="G18" s="153">
        <v>76.83</v>
      </c>
      <c r="H18" s="153">
        <v>310.29000000000002</v>
      </c>
      <c r="I18" s="153">
        <v>552.19000000000005</v>
      </c>
    </row>
    <row r="19" spans="1:9" ht="24" customHeight="1" x14ac:dyDescent="0.3">
      <c r="A19" s="16" t="s">
        <v>42</v>
      </c>
      <c r="B19" s="16" t="s">
        <v>790</v>
      </c>
      <c r="C19" s="153">
        <v>30</v>
      </c>
      <c r="D19" s="153">
        <v>15</v>
      </c>
      <c r="E19" s="153">
        <v>54.84</v>
      </c>
      <c r="F19" s="153">
        <v>64.89</v>
      </c>
      <c r="G19" s="153">
        <v>76.83</v>
      </c>
      <c r="H19" s="153">
        <v>314.27999999999997</v>
      </c>
      <c r="I19" s="153">
        <v>555.84</v>
      </c>
    </row>
    <row r="20" spans="1:9" ht="24" customHeight="1" x14ac:dyDescent="0.3">
      <c r="A20" s="16" t="s">
        <v>42</v>
      </c>
      <c r="B20" s="16" t="s">
        <v>791</v>
      </c>
      <c r="C20" s="153">
        <v>30</v>
      </c>
      <c r="D20" s="153">
        <v>15.01</v>
      </c>
      <c r="E20" s="153">
        <v>73.36</v>
      </c>
      <c r="F20" s="153">
        <v>62.4</v>
      </c>
      <c r="G20" s="153">
        <v>76.83</v>
      </c>
      <c r="H20" s="153">
        <v>315.02999999999997</v>
      </c>
      <c r="I20" s="153">
        <v>572.63</v>
      </c>
    </row>
    <row r="21" spans="1:9" ht="24" customHeight="1" x14ac:dyDescent="0.3">
      <c r="A21" s="16" t="s">
        <v>42</v>
      </c>
      <c r="B21" s="16" t="s">
        <v>792</v>
      </c>
      <c r="C21" s="153">
        <v>30</v>
      </c>
      <c r="D21" s="153">
        <v>14.86</v>
      </c>
      <c r="E21" s="153">
        <v>54.78</v>
      </c>
      <c r="F21" s="153">
        <v>62.48</v>
      </c>
      <c r="G21" s="153">
        <v>76.83</v>
      </c>
      <c r="H21" s="153">
        <v>307.85000000000002</v>
      </c>
      <c r="I21" s="153">
        <v>546.79999999999995</v>
      </c>
    </row>
    <row r="22" spans="1:9" ht="24" customHeight="1" x14ac:dyDescent="0.3">
      <c r="A22" s="16" t="s">
        <v>42</v>
      </c>
      <c r="B22" s="16" t="s">
        <v>793</v>
      </c>
      <c r="C22" s="153">
        <v>32</v>
      </c>
      <c r="D22" s="153">
        <v>14.86</v>
      </c>
      <c r="E22" s="153">
        <v>52.03</v>
      </c>
      <c r="F22" s="153">
        <v>62.08</v>
      </c>
      <c r="G22" s="153">
        <v>76.83</v>
      </c>
      <c r="H22" s="153">
        <v>306.86</v>
      </c>
      <c r="I22" s="153">
        <v>544.66</v>
      </c>
    </row>
    <row r="23" spans="1:9" ht="24" customHeight="1" x14ac:dyDescent="0.3">
      <c r="A23" s="18" t="s">
        <v>42</v>
      </c>
      <c r="B23" s="18" t="s">
        <v>794</v>
      </c>
      <c r="C23" s="154">
        <v>32</v>
      </c>
      <c r="D23" s="154">
        <v>15.24</v>
      </c>
      <c r="E23" s="154">
        <v>53.52</v>
      </c>
      <c r="F23" s="154">
        <v>62.16</v>
      </c>
      <c r="G23" s="154">
        <v>76.83</v>
      </c>
      <c r="H23" s="154">
        <v>306.27</v>
      </c>
      <c r="I23" s="154">
        <v>546.02</v>
      </c>
    </row>
    <row r="24" spans="1:9" ht="24" customHeight="1" x14ac:dyDescent="0.3">
      <c r="A24" s="13" t="s">
        <v>42</v>
      </c>
      <c r="B24" s="13" t="s">
        <v>795</v>
      </c>
      <c r="C24" s="152">
        <v>30</v>
      </c>
      <c r="D24" s="152">
        <v>15.24</v>
      </c>
      <c r="E24" s="152">
        <v>59.74</v>
      </c>
      <c r="F24" s="152">
        <v>63.01</v>
      </c>
      <c r="G24" s="152">
        <v>76.069999999999993</v>
      </c>
      <c r="H24" s="152">
        <v>308.93</v>
      </c>
      <c r="I24" s="152">
        <v>552.99</v>
      </c>
    </row>
    <row r="25" spans="1:9" ht="24" customHeight="1" x14ac:dyDescent="0.3">
      <c r="A25" s="16" t="s">
        <v>42</v>
      </c>
      <c r="B25" s="16" t="s">
        <v>796</v>
      </c>
      <c r="C25" s="153">
        <v>30</v>
      </c>
      <c r="D25" s="153">
        <v>14.94</v>
      </c>
      <c r="E25" s="153">
        <v>64.5</v>
      </c>
      <c r="F25" s="153">
        <v>62.9</v>
      </c>
      <c r="G25" s="153">
        <v>76.069999999999993</v>
      </c>
      <c r="H25" s="153">
        <v>309.77999999999997</v>
      </c>
      <c r="I25" s="153">
        <v>558.19000000000005</v>
      </c>
    </row>
    <row r="26" spans="1:9" ht="24" customHeight="1" x14ac:dyDescent="0.3">
      <c r="A26" s="16" t="s">
        <v>42</v>
      </c>
      <c r="B26" s="16" t="s">
        <v>797</v>
      </c>
      <c r="C26" s="153">
        <v>24</v>
      </c>
      <c r="D26" s="153">
        <v>14.93</v>
      </c>
      <c r="E26" s="153">
        <v>56.84</v>
      </c>
      <c r="F26" s="153">
        <v>61.7</v>
      </c>
      <c r="G26" s="153">
        <v>76.069999999999993</v>
      </c>
      <c r="H26" s="153">
        <v>310.06</v>
      </c>
      <c r="I26" s="153">
        <v>543.6</v>
      </c>
    </row>
    <row r="27" spans="1:9" ht="24" customHeight="1" x14ac:dyDescent="0.3">
      <c r="A27" s="16" t="s">
        <v>42</v>
      </c>
      <c r="B27" s="16" t="s">
        <v>798</v>
      </c>
      <c r="C27" s="153">
        <v>24</v>
      </c>
      <c r="D27" s="153">
        <v>14.95</v>
      </c>
      <c r="E27" s="153">
        <v>49.86</v>
      </c>
      <c r="F27" s="153">
        <v>63.2</v>
      </c>
      <c r="G27" s="153">
        <v>76.069999999999993</v>
      </c>
      <c r="H27" s="153">
        <v>305.27999999999997</v>
      </c>
      <c r="I27" s="153">
        <v>533.36</v>
      </c>
    </row>
    <row r="28" spans="1:9" ht="24" customHeight="1" x14ac:dyDescent="0.3">
      <c r="A28" s="16" t="s">
        <v>42</v>
      </c>
      <c r="B28" s="16" t="s">
        <v>799</v>
      </c>
      <c r="C28" s="153">
        <v>23</v>
      </c>
      <c r="D28" s="153">
        <v>14.94</v>
      </c>
      <c r="E28" s="153">
        <v>53.84</v>
      </c>
      <c r="F28" s="153">
        <v>63.06</v>
      </c>
      <c r="G28" s="153">
        <v>76.069999999999993</v>
      </c>
      <c r="H28" s="153">
        <v>309.31</v>
      </c>
      <c r="I28" s="153">
        <v>540.22</v>
      </c>
    </row>
    <row r="29" spans="1:9" ht="24" customHeight="1" x14ac:dyDescent="0.3">
      <c r="A29" s="16" t="s">
        <v>42</v>
      </c>
      <c r="B29" s="16" t="s">
        <v>800</v>
      </c>
      <c r="C29" s="153">
        <v>23</v>
      </c>
      <c r="D29" s="153">
        <v>15.13</v>
      </c>
      <c r="E29" s="153">
        <v>58.43</v>
      </c>
      <c r="F29" s="153">
        <v>62.99</v>
      </c>
      <c r="G29" s="153">
        <v>76.069999999999993</v>
      </c>
      <c r="H29" s="153">
        <v>306.01</v>
      </c>
      <c r="I29" s="153">
        <v>541.63</v>
      </c>
    </row>
    <row r="30" spans="1:9" ht="24" customHeight="1" x14ac:dyDescent="0.3">
      <c r="A30" s="16" t="s">
        <v>42</v>
      </c>
      <c r="B30" s="16" t="s">
        <v>801</v>
      </c>
      <c r="C30" s="153">
        <v>27</v>
      </c>
      <c r="D30" s="153">
        <v>15.12</v>
      </c>
      <c r="E30" s="153">
        <v>58.24</v>
      </c>
      <c r="F30" s="153">
        <v>63.7</v>
      </c>
      <c r="G30" s="153">
        <v>76.069999999999993</v>
      </c>
      <c r="H30" s="153">
        <v>305.22000000000003</v>
      </c>
      <c r="I30" s="153">
        <v>545.35</v>
      </c>
    </row>
    <row r="31" spans="1:9" ht="24" customHeight="1" x14ac:dyDescent="0.3">
      <c r="A31" s="18" t="s">
        <v>42</v>
      </c>
      <c r="B31" s="18" t="s">
        <v>802</v>
      </c>
      <c r="C31" s="154">
        <v>27</v>
      </c>
      <c r="D31" s="154">
        <v>15.17</v>
      </c>
      <c r="E31" s="154">
        <v>51.84</v>
      </c>
      <c r="F31" s="154">
        <v>63.56</v>
      </c>
      <c r="G31" s="154">
        <v>76.069999999999993</v>
      </c>
      <c r="H31" s="154">
        <v>308.95</v>
      </c>
      <c r="I31" s="154">
        <v>542.59</v>
      </c>
    </row>
    <row r="32" spans="1:9" ht="24" customHeight="1" x14ac:dyDescent="0.3">
      <c r="A32" s="13" t="s">
        <v>42</v>
      </c>
      <c r="B32" s="13" t="s">
        <v>803</v>
      </c>
      <c r="C32" s="152">
        <v>0</v>
      </c>
      <c r="D32" s="152">
        <v>15.16</v>
      </c>
      <c r="E32" s="152">
        <v>56.43</v>
      </c>
      <c r="F32" s="152">
        <v>64.17</v>
      </c>
      <c r="G32" s="152">
        <v>76.069999999999993</v>
      </c>
      <c r="H32" s="152">
        <v>307.83</v>
      </c>
      <c r="I32" s="152">
        <v>519.66</v>
      </c>
    </row>
    <row r="33" spans="1:9" ht="24" customHeight="1" x14ac:dyDescent="0.3">
      <c r="A33" s="16" t="s">
        <v>42</v>
      </c>
      <c r="B33" s="16" t="s">
        <v>804</v>
      </c>
      <c r="C33" s="153">
        <v>0</v>
      </c>
      <c r="D33" s="153">
        <v>14.4</v>
      </c>
      <c r="E33" s="153">
        <v>49.79</v>
      </c>
      <c r="F33" s="153">
        <v>64.36</v>
      </c>
      <c r="G33" s="153">
        <v>76.069999999999993</v>
      </c>
      <c r="H33" s="153">
        <v>307.69</v>
      </c>
      <c r="I33" s="153">
        <v>512.30999999999995</v>
      </c>
    </row>
    <row r="34" spans="1:9" ht="24" customHeight="1" x14ac:dyDescent="0.3">
      <c r="A34" s="16" t="s">
        <v>42</v>
      </c>
      <c r="B34" s="16" t="s">
        <v>805</v>
      </c>
      <c r="C34" s="153">
        <v>0</v>
      </c>
      <c r="D34" s="153">
        <v>14.4</v>
      </c>
      <c r="E34" s="153">
        <v>52.49</v>
      </c>
      <c r="F34" s="153">
        <v>64.989999999999995</v>
      </c>
      <c r="G34" s="153">
        <v>76.069999999999993</v>
      </c>
      <c r="H34" s="153">
        <v>307.73</v>
      </c>
      <c r="I34" s="153">
        <v>515.67999999999995</v>
      </c>
    </row>
    <row r="35" spans="1:9" ht="24" customHeight="1" x14ac:dyDescent="0.3">
      <c r="A35" s="16" t="s">
        <v>42</v>
      </c>
      <c r="B35" s="16" t="s">
        <v>806</v>
      </c>
      <c r="C35" s="153">
        <v>0</v>
      </c>
      <c r="D35" s="153">
        <v>14.21</v>
      </c>
      <c r="E35" s="153">
        <v>58.01</v>
      </c>
      <c r="F35" s="153">
        <v>65.02</v>
      </c>
      <c r="G35" s="153">
        <v>76.069999999999993</v>
      </c>
      <c r="H35" s="153">
        <v>306.13</v>
      </c>
      <c r="I35" s="153">
        <v>519.44000000000005</v>
      </c>
    </row>
    <row r="36" spans="1:9" ht="24" customHeight="1" x14ac:dyDescent="0.3">
      <c r="A36" s="16" t="s">
        <v>42</v>
      </c>
      <c r="B36" s="16" t="s">
        <v>807</v>
      </c>
      <c r="C36" s="153">
        <v>0</v>
      </c>
      <c r="D36" s="153">
        <v>14.22</v>
      </c>
      <c r="E36" s="153">
        <v>49.91</v>
      </c>
      <c r="F36" s="153">
        <v>63.43</v>
      </c>
      <c r="G36" s="153">
        <v>76.069999999999993</v>
      </c>
      <c r="H36" s="153">
        <v>311.99</v>
      </c>
      <c r="I36" s="153">
        <v>515.62</v>
      </c>
    </row>
    <row r="37" spans="1:9" ht="24" customHeight="1" x14ac:dyDescent="0.3">
      <c r="A37" s="16" t="s">
        <v>42</v>
      </c>
      <c r="B37" s="16" t="s">
        <v>808</v>
      </c>
      <c r="C37" s="153">
        <v>0</v>
      </c>
      <c r="D37" s="153">
        <v>14.42</v>
      </c>
      <c r="E37" s="153">
        <v>61.25</v>
      </c>
      <c r="F37" s="153">
        <v>63.28</v>
      </c>
      <c r="G37" s="153">
        <v>76.069999999999993</v>
      </c>
      <c r="H37" s="153">
        <v>311.62</v>
      </c>
      <c r="I37" s="153">
        <v>526.64</v>
      </c>
    </row>
    <row r="38" spans="1:9" ht="24" customHeight="1" x14ac:dyDescent="0.3">
      <c r="A38" s="16" t="s">
        <v>42</v>
      </c>
      <c r="B38" s="16" t="s">
        <v>809</v>
      </c>
      <c r="C38" s="153">
        <v>0</v>
      </c>
      <c r="D38" s="153">
        <v>14.42</v>
      </c>
      <c r="E38" s="153">
        <v>49.58</v>
      </c>
      <c r="F38" s="153">
        <v>62.53</v>
      </c>
      <c r="G38" s="153">
        <v>76.069999999999993</v>
      </c>
      <c r="H38" s="153">
        <v>308.70999999999998</v>
      </c>
      <c r="I38" s="153">
        <v>511.31</v>
      </c>
    </row>
    <row r="39" spans="1:9" ht="24" customHeight="1" x14ac:dyDescent="0.3">
      <c r="A39" s="18" t="s">
        <v>42</v>
      </c>
      <c r="B39" s="18" t="s">
        <v>810</v>
      </c>
      <c r="C39" s="154">
        <v>0</v>
      </c>
      <c r="D39" s="154">
        <v>14.75</v>
      </c>
      <c r="E39" s="154">
        <v>48.14</v>
      </c>
      <c r="F39" s="154">
        <v>66.260000000000005</v>
      </c>
      <c r="G39" s="154">
        <v>76.069999999999993</v>
      </c>
      <c r="H39" s="154">
        <v>312.02</v>
      </c>
      <c r="I39" s="154">
        <v>517.24</v>
      </c>
    </row>
    <row r="40" spans="1:9" ht="24" customHeight="1" x14ac:dyDescent="0.3">
      <c r="A40" s="13" t="s">
        <v>42</v>
      </c>
      <c r="B40" s="13" t="s">
        <v>811</v>
      </c>
      <c r="C40" s="152">
        <v>0</v>
      </c>
      <c r="D40" s="152">
        <v>14.75</v>
      </c>
      <c r="E40" s="152">
        <v>47.34</v>
      </c>
      <c r="F40" s="152">
        <v>62.57</v>
      </c>
      <c r="G40" s="152">
        <v>71.150000000000006</v>
      </c>
      <c r="H40" s="152">
        <v>308.38</v>
      </c>
      <c r="I40" s="152">
        <v>504.19</v>
      </c>
    </row>
    <row r="41" spans="1:9" ht="24" customHeight="1" x14ac:dyDescent="0.3">
      <c r="A41" s="16" t="s">
        <v>42</v>
      </c>
      <c r="B41" s="16" t="s">
        <v>812</v>
      </c>
      <c r="C41" s="153">
        <v>0</v>
      </c>
      <c r="D41" s="153">
        <v>14.25</v>
      </c>
      <c r="E41" s="153">
        <v>53.04</v>
      </c>
      <c r="F41" s="153">
        <v>62.63</v>
      </c>
      <c r="G41" s="153">
        <v>71.150000000000006</v>
      </c>
      <c r="H41" s="153">
        <v>311.68</v>
      </c>
      <c r="I41" s="153">
        <v>512.75</v>
      </c>
    </row>
    <row r="42" spans="1:9" ht="24" customHeight="1" x14ac:dyDescent="0.3">
      <c r="A42" s="16" t="s">
        <v>42</v>
      </c>
      <c r="B42" s="16" t="s">
        <v>813</v>
      </c>
      <c r="C42" s="153">
        <v>0</v>
      </c>
      <c r="D42" s="153">
        <v>14.25</v>
      </c>
      <c r="E42" s="153">
        <v>54.76</v>
      </c>
      <c r="F42" s="153">
        <v>59.33</v>
      </c>
      <c r="G42" s="153">
        <v>71.150000000000006</v>
      </c>
      <c r="H42" s="153">
        <v>311.86</v>
      </c>
      <c r="I42" s="153">
        <v>511.35</v>
      </c>
    </row>
    <row r="43" spans="1:9" ht="24" customHeight="1" x14ac:dyDescent="0.3">
      <c r="A43" s="16" t="s">
        <v>42</v>
      </c>
      <c r="B43" s="16" t="s">
        <v>814</v>
      </c>
      <c r="C43" s="153">
        <v>0</v>
      </c>
      <c r="D43" s="153">
        <v>14.27</v>
      </c>
      <c r="E43" s="153">
        <v>50.76</v>
      </c>
      <c r="F43" s="153">
        <v>67.430000000000007</v>
      </c>
      <c r="G43" s="153">
        <v>71.150000000000006</v>
      </c>
      <c r="H43" s="153">
        <v>311.11</v>
      </c>
      <c r="I43" s="153">
        <v>514.72</v>
      </c>
    </row>
    <row r="44" spans="1:9" ht="24" customHeight="1" x14ac:dyDescent="0.3">
      <c r="A44" s="16" t="s">
        <v>42</v>
      </c>
      <c r="B44" s="16" t="s">
        <v>815</v>
      </c>
      <c r="C44" s="153">
        <v>0</v>
      </c>
      <c r="D44" s="153">
        <v>14.27</v>
      </c>
      <c r="E44" s="153">
        <v>43.49</v>
      </c>
      <c r="F44" s="153">
        <v>79.239999999999995</v>
      </c>
      <c r="G44" s="153">
        <v>71.150000000000006</v>
      </c>
      <c r="H44" s="153">
        <v>312.55</v>
      </c>
      <c r="I44" s="153">
        <v>520.70000000000005</v>
      </c>
    </row>
    <row r="45" spans="1:9" ht="24" customHeight="1" x14ac:dyDescent="0.3">
      <c r="A45" s="16" t="s">
        <v>42</v>
      </c>
      <c r="B45" s="16" t="s">
        <v>816</v>
      </c>
      <c r="C45" s="153">
        <v>0</v>
      </c>
      <c r="D45" s="153">
        <v>15.28</v>
      </c>
      <c r="E45" s="153">
        <v>60.99</v>
      </c>
      <c r="F45" s="153">
        <v>79.37</v>
      </c>
      <c r="G45" s="153">
        <v>71.150000000000006</v>
      </c>
      <c r="H45" s="153">
        <v>308.57</v>
      </c>
      <c r="I45" s="153">
        <v>535.36</v>
      </c>
    </row>
    <row r="46" spans="1:9" ht="24" customHeight="1" x14ac:dyDescent="0.3">
      <c r="A46" s="16" t="s">
        <v>42</v>
      </c>
      <c r="B46" s="16" t="s">
        <v>817</v>
      </c>
      <c r="C46" s="153">
        <v>0</v>
      </c>
      <c r="D46" s="153">
        <v>13.13</v>
      </c>
      <c r="E46" s="153">
        <v>55.3</v>
      </c>
      <c r="F46" s="153">
        <v>80.34</v>
      </c>
      <c r="G46" s="153">
        <v>71.150000000000006</v>
      </c>
      <c r="H46" s="153">
        <v>312.13</v>
      </c>
      <c r="I46" s="153">
        <v>532.04999999999995</v>
      </c>
    </row>
    <row r="47" spans="1:9" ht="24" customHeight="1" x14ac:dyDescent="0.3">
      <c r="A47" s="18" t="s">
        <v>42</v>
      </c>
      <c r="B47" s="18" t="s">
        <v>818</v>
      </c>
      <c r="C47" s="154">
        <v>0</v>
      </c>
      <c r="D47" s="154">
        <v>7.62</v>
      </c>
      <c r="E47" s="154">
        <v>52.97</v>
      </c>
      <c r="F47" s="154">
        <v>80.06</v>
      </c>
      <c r="G47" s="154">
        <v>71.150000000000006</v>
      </c>
      <c r="H47" s="154">
        <v>313.23</v>
      </c>
      <c r="I47" s="154">
        <v>525.03</v>
      </c>
    </row>
    <row r="48" spans="1:9" ht="24" customHeight="1" x14ac:dyDescent="0.3">
      <c r="A48" s="13" t="s">
        <v>42</v>
      </c>
      <c r="B48" s="13" t="s">
        <v>819</v>
      </c>
      <c r="C48" s="152">
        <v>0</v>
      </c>
      <c r="D48" s="152">
        <v>7.61</v>
      </c>
      <c r="E48" s="152">
        <v>52.49</v>
      </c>
      <c r="F48" s="152">
        <v>80.010000000000005</v>
      </c>
      <c r="G48" s="152">
        <v>71.150000000000006</v>
      </c>
      <c r="H48" s="152">
        <v>311.55</v>
      </c>
      <c r="I48" s="152">
        <v>522.80999999999995</v>
      </c>
    </row>
    <row r="49" spans="1:9" ht="24" customHeight="1" x14ac:dyDescent="0.3">
      <c r="A49" s="16" t="s">
        <v>42</v>
      </c>
      <c r="B49" s="16" t="s">
        <v>820</v>
      </c>
      <c r="C49" s="153">
        <v>0</v>
      </c>
      <c r="D49" s="153">
        <v>7.68</v>
      </c>
      <c r="E49" s="153">
        <v>52.79</v>
      </c>
      <c r="F49" s="153">
        <v>80.06</v>
      </c>
      <c r="G49" s="153">
        <v>71.150000000000006</v>
      </c>
      <c r="H49" s="153">
        <v>310.75</v>
      </c>
      <c r="I49" s="153">
        <v>522.42999999999995</v>
      </c>
    </row>
    <row r="50" spans="1:9" ht="24" customHeight="1" x14ac:dyDescent="0.3">
      <c r="A50" s="16" t="s">
        <v>42</v>
      </c>
      <c r="B50" s="16" t="s">
        <v>821</v>
      </c>
      <c r="C50" s="153">
        <v>0</v>
      </c>
      <c r="D50" s="153">
        <v>7.71</v>
      </c>
      <c r="E50" s="153">
        <v>52.72</v>
      </c>
      <c r="F50" s="153">
        <v>67.5</v>
      </c>
      <c r="G50" s="153">
        <v>71.150000000000006</v>
      </c>
      <c r="H50" s="153">
        <v>310.55</v>
      </c>
      <c r="I50" s="153">
        <v>509.63</v>
      </c>
    </row>
    <row r="51" spans="1:9" ht="24" customHeight="1" x14ac:dyDescent="0.3">
      <c r="A51" s="16" t="s">
        <v>42</v>
      </c>
      <c r="B51" s="16" t="s">
        <v>822</v>
      </c>
      <c r="C51" s="153">
        <v>0</v>
      </c>
      <c r="D51" s="153">
        <v>14.65</v>
      </c>
      <c r="E51" s="153">
        <v>50.55</v>
      </c>
      <c r="F51" s="153">
        <v>67.8</v>
      </c>
      <c r="G51" s="153">
        <v>71.150000000000006</v>
      </c>
      <c r="H51" s="153">
        <v>309.39999999999998</v>
      </c>
      <c r="I51" s="153">
        <v>513.54999999999995</v>
      </c>
    </row>
    <row r="52" spans="1:9" ht="24" customHeight="1" x14ac:dyDescent="0.3">
      <c r="A52" s="16" t="s">
        <v>42</v>
      </c>
      <c r="B52" s="16" t="s">
        <v>823</v>
      </c>
      <c r="C52" s="153">
        <v>0</v>
      </c>
      <c r="D52" s="153">
        <v>14.7</v>
      </c>
      <c r="E52" s="153">
        <v>58.59</v>
      </c>
      <c r="F52" s="153">
        <v>68.180000000000007</v>
      </c>
      <c r="G52" s="153">
        <v>71.150000000000006</v>
      </c>
      <c r="H52" s="153">
        <v>313.74</v>
      </c>
      <c r="I52" s="153">
        <v>526.36</v>
      </c>
    </row>
    <row r="53" spans="1:9" ht="24" customHeight="1" x14ac:dyDescent="0.3">
      <c r="A53" s="16" t="s">
        <v>42</v>
      </c>
      <c r="B53" s="16" t="s">
        <v>824</v>
      </c>
      <c r="C53" s="153">
        <v>0</v>
      </c>
      <c r="D53" s="153">
        <v>14.79</v>
      </c>
      <c r="E53" s="153">
        <v>52.39</v>
      </c>
      <c r="F53" s="153">
        <v>68.400000000000006</v>
      </c>
      <c r="G53" s="153">
        <v>71.150000000000006</v>
      </c>
      <c r="H53" s="153">
        <v>308.57</v>
      </c>
      <c r="I53" s="153">
        <v>515.29999999999995</v>
      </c>
    </row>
    <row r="54" spans="1:9" ht="24" customHeight="1" x14ac:dyDescent="0.3">
      <c r="A54" s="16" t="s">
        <v>42</v>
      </c>
      <c r="B54" s="16" t="s">
        <v>825</v>
      </c>
      <c r="C54" s="153">
        <v>0</v>
      </c>
      <c r="D54" s="153">
        <v>14.81</v>
      </c>
      <c r="E54" s="153">
        <v>51.9</v>
      </c>
      <c r="F54" s="153">
        <v>68.3</v>
      </c>
      <c r="G54" s="153">
        <v>71.150000000000006</v>
      </c>
      <c r="H54" s="153">
        <v>311.36</v>
      </c>
      <c r="I54" s="153">
        <v>517.52</v>
      </c>
    </row>
    <row r="55" spans="1:9" ht="24" customHeight="1" x14ac:dyDescent="0.3">
      <c r="A55" s="18" t="s">
        <v>826</v>
      </c>
      <c r="B55" s="18" t="s">
        <v>43</v>
      </c>
      <c r="C55" s="154">
        <v>0</v>
      </c>
      <c r="D55" s="154">
        <v>15.27</v>
      </c>
      <c r="E55" s="154">
        <v>50.31</v>
      </c>
      <c r="F55" s="154">
        <v>68.37</v>
      </c>
      <c r="G55" s="154">
        <v>71.150000000000006</v>
      </c>
      <c r="H55" s="154">
        <v>312</v>
      </c>
      <c r="I55" s="154">
        <v>517.1</v>
      </c>
    </row>
    <row r="56" spans="1:9" ht="15.6" x14ac:dyDescent="0.3">
      <c r="A56" s="200" t="s">
        <v>1045</v>
      </c>
      <c r="B56" s="201"/>
      <c r="C56" s="156">
        <v>349</v>
      </c>
      <c r="D56" s="156">
        <v>342.19499999999999</v>
      </c>
      <c r="E56" s="156">
        <v>1314.69</v>
      </c>
      <c r="F56" s="156">
        <v>1583.4</v>
      </c>
      <c r="G56" s="156">
        <v>1792.4</v>
      </c>
      <c r="H56" s="156">
        <v>7444.75</v>
      </c>
      <c r="I56" s="156">
        <v>12826.434999999999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1683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1684</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0" t="s">
        <v>1685</v>
      </c>
      <c r="B6" s="230"/>
      <c r="C6" s="158" t="s">
        <v>1686</v>
      </c>
      <c r="D6" s="158" t="s">
        <v>1687</v>
      </c>
      <c r="E6" s="158" t="s">
        <v>1688</v>
      </c>
      <c r="F6" s="158" t="s">
        <v>1689</v>
      </c>
      <c r="G6" s="158" t="s">
        <v>1690</v>
      </c>
      <c r="H6" s="158" t="s">
        <v>1691</v>
      </c>
      <c r="I6" s="158" t="s">
        <v>1692</v>
      </c>
      <c r="J6" s="158" t="s">
        <v>1693</v>
      </c>
      <c r="K6" s="158" t="s">
        <v>1694</v>
      </c>
      <c r="L6" s="158" t="s">
        <v>1695</v>
      </c>
      <c r="M6" s="158" t="s">
        <v>1696</v>
      </c>
      <c r="N6" s="158" t="s">
        <v>1697</v>
      </c>
      <c r="O6" s="158" t="s">
        <v>1698</v>
      </c>
      <c r="P6" s="158" t="s">
        <v>1699</v>
      </c>
      <c r="Q6" s="158" t="s">
        <v>1700</v>
      </c>
      <c r="R6" s="158" t="s">
        <v>1701</v>
      </c>
      <c r="S6" s="158" t="s">
        <v>1702</v>
      </c>
      <c r="T6" s="158" t="s">
        <v>1703</v>
      </c>
      <c r="U6" s="158" t="s">
        <v>1704</v>
      </c>
      <c r="V6" s="158" t="s">
        <v>1705</v>
      </c>
      <c r="W6" s="158" t="s">
        <v>1706</v>
      </c>
      <c r="X6" s="158" t="s">
        <v>1707</v>
      </c>
      <c r="Y6" s="158" t="s">
        <v>1708</v>
      </c>
      <c r="Z6" s="158" t="s">
        <v>1709</v>
      </c>
      <c r="AA6" s="158" t="s">
        <v>1710</v>
      </c>
      <c r="AB6" s="158" t="s">
        <v>1711</v>
      </c>
      <c r="AC6" s="158" t="s">
        <v>1712</v>
      </c>
      <c r="AD6" s="158" t="s">
        <v>1713</v>
      </c>
      <c r="AE6" s="158" t="s">
        <v>1714</v>
      </c>
      <c r="AF6" s="158" t="s">
        <v>1715</v>
      </c>
      <c r="AG6" s="158" t="s">
        <v>1716</v>
      </c>
      <c r="AH6" s="158" t="s">
        <v>1717</v>
      </c>
      <c r="AI6" s="158" t="s">
        <v>1718</v>
      </c>
      <c r="AJ6" s="158" t="s">
        <v>1719</v>
      </c>
      <c r="AK6" s="158" t="s">
        <v>1720</v>
      </c>
      <c r="AL6" s="158" t="s">
        <v>1721</v>
      </c>
      <c r="AM6" s="158" t="s">
        <v>1722</v>
      </c>
      <c r="AN6" s="158" t="s">
        <v>1723</v>
      </c>
      <c r="AO6" s="158" t="s">
        <v>1724</v>
      </c>
      <c r="AP6" s="158" t="s">
        <v>1725</v>
      </c>
      <c r="AQ6" s="158" t="s">
        <v>1726</v>
      </c>
      <c r="AR6" s="158" t="s">
        <v>1727</v>
      </c>
      <c r="AS6" s="158" t="s">
        <v>1728</v>
      </c>
      <c r="AT6" s="158" t="s">
        <v>1729</v>
      </c>
      <c r="AU6" s="158" t="s">
        <v>1730</v>
      </c>
      <c r="AV6" s="158" t="s">
        <v>1731</v>
      </c>
      <c r="AW6" s="158" t="s">
        <v>1732</v>
      </c>
      <c r="AX6" s="158" t="s">
        <v>1733</v>
      </c>
      <c r="AY6" s="158" t="s">
        <v>1734</v>
      </c>
      <c r="AZ6" s="158" t="s">
        <v>1735</v>
      </c>
      <c r="BA6" s="158" t="s">
        <v>1736</v>
      </c>
      <c r="BB6" s="158" t="s">
        <v>1737</v>
      </c>
      <c r="BC6" s="158" t="s">
        <v>1738</v>
      </c>
      <c r="BD6" s="158" t="s">
        <v>1739</v>
      </c>
      <c r="BE6" s="158" t="s">
        <v>1740</v>
      </c>
      <c r="BF6" s="158" t="s">
        <v>1741</v>
      </c>
      <c r="BG6" s="158" t="s">
        <v>1742</v>
      </c>
      <c r="BH6" s="158" t="s">
        <v>1743</v>
      </c>
      <c r="BI6" s="158" t="s">
        <v>1744</v>
      </c>
      <c r="BJ6" s="158" t="s">
        <v>1745</v>
      </c>
      <c r="BK6" s="158" t="s">
        <v>1746</v>
      </c>
      <c r="BL6" s="158" t="s">
        <v>1747</v>
      </c>
      <c r="BM6" s="158" t="s">
        <v>1748</v>
      </c>
      <c r="BN6" s="158" t="s">
        <v>1749</v>
      </c>
      <c r="BO6" s="158" t="s">
        <v>1750</v>
      </c>
      <c r="BP6" s="158" t="s">
        <v>1751</v>
      </c>
      <c r="BQ6" s="158" t="s">
        <v>1752</v>
      </c>
      <c r="BR6" s="158" t="s">
        <v>1753</v>
      </c>
      <c r="BS6" s="158" t="s">
        <v>1754</v>
      </c>
      <c r="BT6" s="158" t="s">
        <v>1755</v>
      </c>
      <c r="BU6" s="158" t="s">
        <v>1756</v>
      </c>
      <c r="BV6" s="158" t="s">
        <v>1757</v>
      </c>
      <c r="BW6" s="158" t="s">
        <v>1758</v>
      </c>
      <c r="BX6" s="158" t="s">
        <v>1759</v>
      </c>
      <c r="BY6" s="158" t="s">
        <v>1760</v>
      </c>
      <c r="BZ6" s="158" t="s">
        <v>1761</v>
      </c>
      <c r="CA6" s="158" t="s">
        <v>1762</v>
      </c>
      <c r="CB6" s="158" t="s">
        <v>1763</v>
      </c>
      <c r="CC6" s="158" t="s">
        <v>1764</v>
      </c>
      <c r="CD6" s="158" t="s">
        <v>1765</v>
      </c>
      <c r="CE6" s="158" t="s">
        <v>1766</v>
      </c>
      <c r="CF6" s="158" t="s">
        <v>1767</v>
      </c>
      <c r="CG6" s="158" t="s">
        <v>1768</v>
      </c>
      <c r="CH6" s="158" t="s">
        <v>1769</v>
      </c>
      <c r="CI6" s="158" t="s">
        <v>1770</v>
      </c>
      <c r="CJ6" s="158" t="s">
        <v>1771</v>
      </c>
      <c r="CK6" s="158" t="s">
        <v>1772</v>
      </c>
      <c r="CL6" s="158" t="s">
        <v>1773</v>
      </c>
      <c r="CM6" s="158" t="s">
        <v>1774</v>
      </c>
      <c r="CN6" s="158" t="s">
        <v>1775</v>
      </c>
      <c r="CO6" s="158" t="s">
        <v>1776</v>
      </c>
      <c r="CP6" s="158" t="s">
        <v>1777</v>
      </c>
      <c r="CQ6" s="158" t="s">
        <v>1778</v>
      </c>
      <c r="CR6" s="158" t="s">
        <v>1779</v>
      </c>
      <c r="CS6" s="158" t="s">
        <v>1780</v>
      </c>
      <c r="CT6" s="158" t="s">
        <v>1781</v>
      </c>
      <c r="CU6" s="158" t="s">
        <v>1782</v>
      </c>
      <c r="CV6" s="158" t="s">
        <v>1783</v>
      </c>
      <c r="CW6" s="158" t="s">
        <v>1784</v>
      </c>
      <c r="CX6" s="158" t="s">
        <v>1785</v>
      </c>
      <c r="CY6" s="158" t="s">
        <v>1786</v>
      </c>
      <c r="CZ6" s="158" t="s">
        <v>1787</v>
      </c>
      <c r="DA6" s="158" t="s">
        <v>1788</v>
      </c>
      <c r="DB6" s="158" t="s">
        <v>1789</v>
      </c>
      <c r="DC6" s="158" t="s">
        <v>1790</v>
      </c>
      <c r="DD6" s="158" t="s">
        <v>1791</v>
      </c>
      <c r="DE6" s="158" t="s">
        <v>1792</v>
      </c>
      <c r="DF6" s="158" t="s">
        <v>1793</v>
      </c>
      <c r="DG6" s="158" t="s">
        <v>1794</v>
      </c>
      <c r="DH6" s="158" t="s">
        <v>1795</v>
      </c>
      <c r="DI6" s="158" t="s">
        <v>1796</v>
      </c>
      <c r="DJ6" s="158" t="s">
        <v>1797</v>
      </c>
      <c r="DK6" s="158" t="s">
        <v>1798</v>
      </c>
      <c r="DL6" s="158" t="s">
        <v>1799</v>
      </c>
      <c r="DM6" s="158" t="s">
        <v>1800</v>
      </c>
      <c r="DN6" s="158" t="s">
        <v>1801</v>
      </c>
      <c r="DO6" s="158" t="s">
        <v>1802</v>
      </c>
      <c r="DP6" s="158" t="s">
        <v>1803</v>
      </c>
      <c r="DQ6" s="158" t="s">
        <v>1804</v>
      </c>
      <c r="DR6" s="158" t="s">
        <v>1805</v>
      </c>
      <c r="DS6" s="158" t="s">
        <v>1806</v>
      </c>
      <c r="DT6" s="158" t="s">
        <v>1807</v>
      </c>
      <c r="DU6" s="158" t="s">
        <v>1808</v>
      </c>
      <c r="DV6" s="158" t="s">
        <v>1809</v>
      </c>
      <c r="DW6" s="158" t="s">
        <v>1810</v>
      </c>
      <c r="DX6" s="158" t="s">
        <v>1811</v>
      </c>
      <c r="DY6" s="158" t="s">
        <v>1812</v>
      </c>
      <c r="DZ6" s="158" t="s">
        <v>1813</v>
      </c>
      <c r="EA6" s="158" t="s">
        <v>1814</v>
      </c>
      <c r="EB6" s="158" t="s">
        <v>1815</v>
      </c>
      <c r="EC6" s="158" t="s">
        <v>1816</v>
      </c>
      <c r="ED6" s="158" t="s">
        <v>1817</v>
      </c>
      <c r="EE6" s="158" t="s">
        <v>1818</v>
      </c>
      <c r="EF6" s="158" t="s">
        <v>1819</v>
      </c>
      <c r="EG6" s="158" t="s">
        <v>1820</v>
      </c>
      <c r="EH6" s="158" t="s">
        <v>1821</v>
      </c>
      <c r="EI6" s="158" t="s">
        <v>1822</v>
      </c>
      <c r="EJ6" s="158" t="s">
        <v>1823</v>
      </c>
      <c r="EK6" s="158" t="s">
        <v>1824</v>
      </c>
      <c r="EL6" s="158" t="s">
        <v>1825</v>
      </c>
      <c r="EM6" s="158" t="s">
        <v>1826</v>
      </c>
      <c r="EN6" s="158" t="s">
        <v>1827</v>
      </c>
      <c r="EO6" s="158" t="s">
        <v>1828</v>
      </c>
      <c r="EP6" s="158" t="s">
        <v>1829</v>
      </c>
      <c r="EQ6" s="158" t="s">
        <v>1830</v>
      </c>
      <c r="ER6" s="158" t="s">
        <v>1831</v>
      </c>
      <c r="ES6" s="158" t="s">
        <v>1832</v>
      </c>
      <c r="ET6" s="158" t="s">
        <v>1833</v>
      </c>
      <c r="EU6" s="158" t="s">
        <v>1834</v>
      </c>
      <c r="EV6" s="158" t="s">
        <v>1835</v>
      </c>
      <c r="EW6" s="158" t="s">
        <v>1836</v>
      </c>
      <c r="EX6" s="158" t="s">
        <v>1837</v>
      </c>
      <c r="EY6" s="158" t="s">
        <v>1838</v>
      </c>
      <c r="EZ6" s="158" t="s">
        <v>1839</v>
      </c>
      <c r="FA6" s="158" t="s">
        <v>1840</v>
      </c>
      <c r="FB6" s="158" t="s">
        <v>1841</v>
      </c>
      <c r="FC6" s="158" t="s">
        <v>1842</v>
      </c>
      <c r="FD6" s="158" t="s">
        <v>1843</v>
      </c>
      <c r="FE6" s="158" t="s">
        <v>1844</v>
      </c>
      <c r="FF6" s="158" t="s">
        <v>1845</v>
      </c>
      <c r="FG6" s="158" t="s">
        <v>1846</v>
      </c>
      <c r="FH6" s="158" t="s">
        <v>1847</v>
      </c>
      <c r="FI6" s="158" t="s">
        <v>1848</v>
      </c>
      <c r="FJ6" s="158" t="s">
        <v>1849</v>
      </c>
      <c r="FK6" s="158" t="s">
        <v>1850</v>
      </c>
      <c r="FL6" s="158" t="s">
        <v>1851</v>
      </c>
      <c r="FM6" s="158" t="s">
        <v>1852</v>
      </c>
      <c r="FN6" s="158" t="s">
        <v>1853</v>
      </c>
      <c r="FO6" s="158" t="s">
        <v>1854</v>
      </c>
      <c r="FP6" s="158" t="s">
        <v>1855</v>
      </c>
      <c r="FQ6" s="158" t="s">
        <v>1856</v>
      </c>
      <c r="FR6" s="158" t="s">
        <v>1857</v>
      </c>
      <c r="FS6" s="158" t="s">
        <v>1858</v>
      </c>
      <c r="FT6" s="158" t="s">
        <v>1859</v>
      </c>
      <c r="FU6" s="158" t="s">
        <v>1860</v>
      </c>
      <c r="FV6" s="158" t="s">
        <v>1861</v>
      </c>
      <c r="FW6" s="158" t="s">
        <v>1862</v>
      </c>
      <c r="FX6" s="158" t="s">
        <v>1863</v>
      </c>
      <c r="FY6" s="158" t="s">
        <v>1864</v>
      </c>
      <c r="FZ6" s="158" t="s">
        <v>1865</v>
      </c>
      <c r="GA6" s="158" t="s">
        <v>1866</v>
      </c>
      <c r="GB6" s="158" t="s">
        <v>1867</v>
      </c>
      <c r="GC6" s="158" t="s">
        <v>1868</v>
      </c>
      <c r="GD6" s="158" t="s">
        <v>1869</v>
      </c>
      <c r="GE6" s="158" t="s">
        <v>1870</v>
      </c>
      <c r="GF6" s="158" t="s">
        <v>1871</v>
      </c>
      <c r="GG6" s="158" t="s">
        <v>1872</v>
      </c>
      <c r="GH6" s="158" t="s">
        <v>1873</v>
      </c>
      <c r="GI6" s="158" t="s">
        <v>1874</v>
      </c>
      <c r="GJ6" s="158" t="s">
        <v>1875</v>
      </c>
      <c r="GK6" s="158" t="s">
        <v>1876</v>
      </c>
      <c r="GL6" s="158" t="s">
        <v>1877</v>
      </c>
      <c r="GM6" s="158" t="s">
        <v>1878</v>
      </c>
      <c r="GN6" s="158" t="s">
        <v>1879</v>
      </c>
      <c r="GO6" s="158" t="s">
        <v>1880</v>
      </c>
      <c r="GP6" s="158" t="s">
        <v>1881</v>
      </c>
      <c r="GQ6" s="158" t="s">
        <v>1882</v>
      </c>
      <c r="GR6" s="158" t="s">
        <v>1883</v>
      </c>
      <c r="GS6" s="158" t="s">
        <v>1884</v>
      </c>
      <c r="GT6" s="158" t="s">
        <v>1885</v>
      </c>
      <c r="GU6" s="158" t="s">
        <v>1886</v>
      </c>
      <c r="GV6" s="158" t="s">
        <v>1887</v>
      </c>
      <c r="GW6" s="158" t="s">
        <v>1888</v>
      </c>
      <c r="GX6" s="158" t="s">
        <v>1889</v>
      </c>
      <c r="GY6" s="158" t="s">
        <v>1890</v>
      </c>
      <c r="GZ6" s="158" t="s">
        <v>1891</v>
      </c>
      <c r="HA6" s="158" t="s">
        <v>1892</v>
      </c>
      <c r="HB6" s="158" t="s">
        <v>1893</v>
      </c>
      <c r="HC6" s="158" t="s">
        <v>1894</v>
      </c>
      <c r="HD6" s="158" t="s">
        <v>1895</v>
      </c>
      <c r="HE6" s="158" t="s">
        <v>1896</v>
      </c>
      <c r="HF6" s="158" t="s">
        <v>1897</v>
      </c>
      <c r="HG6" s="158" t="s">
        <v>1898</v>
      </c>
      <c r="HH6" s="158" t="s">
        <v>1899</v>
      </c>
      <c r="HI6" s="158" t="s">
        <v>1900</v>
      </c>
      <c r="HJ6" s="158" t="s">
        <v>1901</v>
      </c>
      <c r="HK6" s="158" t="s">
        <v>1902</v>
      </c>
      <c r="HL6" s="158" t="s">
        <v>1903</v>
      </c>
      <c r="HM6" s="158" t="s">
        <v>1904</v>
      </c>
      <c r="HN6" s="158" t="s">
        <v>1905</v>
      </c>
      <c r="HO6" s="158" t="s">
        <v>1906</v>
      </c>
      <c r="HP6" s="158" t="s">
        <v>1907</v>
      </c>
      <c r="HQ6" s="158" t="s">
        <v>1908</v>
      </c>
      <c r="HR6" s="158" t="s">
        <v>1909</v>
      </c>
      <c r="HS6" s="158" t="s">
        <v>1910</v>
      </c>
      <c r="HT6" s="158" t="s">
        <v>1911</v>
      </c>
      <c r="HU6" s="158" t="s">
        <v>1912</v>
      </c>
      <c r="HV6" s="158" t="s">
        <v>1913</v>
      </c>
      <c r="HW6" s="158" t="s">
        <v>1914</v>
      </c>
      <c r="HX6" s="158" t="s">
        <v>1915</v>
      </c>
      <c r="HY6" s="158" t="s">
        <v>1916</v>
      </c>
      <c r="HZ6" s="158" t="s">
        <v>1917</v>
      </c>
      <c r="IA6" s="158" t="s">
        <v>1918</v>
      </c>
      <c r="IB6" s="158" t="s">
        <v>1919</v>
      </c>
      <c r="IC6" s="158" t="s">
        <v>1920</v>
      </c>
      <c r="ID6" s="158" t="s">
        <v>1921</v>
      </c>
      <c r="IE6" s="158" t="s">
        <v>1922</v>
      </c>
      <c r="IF6" s="158" t="s">
        <v>1923</v>
      </c>
      <c r="IG6" s="158" t="s">
        <v>1924</v>
      </c>
      <c r="IH6" s="158" t="s">
        <v>1925</v>
      </c>
      <c r="II6" s="158" t="s">
        <v>1926</v>
      </c>
      <c r="IJ6" s="158" t="s">
        <v>1927</v>
      </c>
      <c r="IK6" s="158" t="s">
        <v>1928</v>
      </c>
      <c r="IL6" s="158" t="s">
        <v>1929</v>
      </c>
      <c r="IM6" s="158" t="s">
        <v>1930</v>
      </c>
      <c r="IN6" s="158" t="s">
        <v>1931</v>
      </c>
      <c r="IO6" s="158" t="s">
        <v>1932</v>
      </c>
      <c r="IP6" s="158" t="s">
        <v>1933</v>
      </c>
      <c r="IQ6" s="158" t="s">
        <v>1934</v>
      </c>
      <c r="IR6" s="158" t="s">
        <v>1935</v>
      </c>
      <c r="IS6" s="158" t="s">
        <v>1936</v>
      </c>
      <c r="IT6" s="158" t="s">
        <v>1937</v>
      </c>
      <c r="IU6" s="158" t="s">
        <v>1938</v>
      </c>
      <c r="IV6" s="158" t="s">
        <v>1939</v>
      </c>
      <c r="IW6" s="158" t="s">
        <v>1940</v>
      </c>
      <c r="IX6" s="158" t="s">
        <v>1941</v>
      </c>
      <c r="IY6" s="158" t="s">
        <v>1942</v>
      </c>
      <c r="IZ6" s="158" t="s">
        <v>1943</v>
      </c>
      <c r="JA6" s="158" t="s">
        <v>1944</v>
      </c>
      <c r="JB6" s="158" t="s">
        <v>1945</v>
      </c>
      <c r="JC6" s="158" t="s">
        <v>1946</v>
      </c>
      <c r="JD6" s="158" t="s">
        <v>1947</v>
      </c>
      <c r="JE6" s="158" t="s">
        <v>1948</v>
      </c>
      <c r="JF6" s="158" t="s">
        <v>1949</v>
      </c>
      <c r="JG6" s="158" t="s">
        <v>1950</v>
      </c>
      <c r="JH6" s="158" t="s">
        <v>1951</v>
      </c>
      <c r="JI6" s="158" t="s">
        <v>1952</v>
      </c>
      <c r="JJ6" s="158" t="s">
        <v>1953</v>
      </c>
      <c r="JK6" s="158" t="s">
        <v>1954</v>
      </c>
      <c r="JL6" s="158" t="s">
        <v>1955</v>
      </c>
      <c r="JM6" s="158" t="s">
        <v>1956</v>
      </c>
      <c r="JN6" s="158" t="s">
        <v>1957</v>
      </c>
      <c r="JO6" s="158" t="s">
        <v>1958</v>
      </c>
      <c r="JP6" s="158" t="s">
        <v>1959</v>
      </c>
      <c r="JQ6" s="158" t="s">
        <v>1960</v>
      </c>
      <c r="JR6" s="158" t="s">
        <v>1961</v>
      </c>
      <c r="JS6" s="158" t="s">
        <v>1962</v>
      </c>
      <c r="JT6" s="158" t="s">
        <v>1963</v>
      </c>
      <c r="JU6" s="158" t="s">
        <v>1964</v>
      </c>
      <c r="JV6" s="158" t="s">
        <v>1965</v>
      </c>
      <c r="JW6" s="158" t="s">
        <v>1966</v>
      </c>
      <c r="JX6" s="158" t="s">
        <v>1967</v>
      </c>
      <c r="JY6" s="158" t="s">
        <v>1968</v>
      </c>
      <c r="JZ6" s="158" t="s">
        <v>1969</v>
      </c>
      <c r="KA6" s="158" t="s">
        <v>1970</v>
      </c>
      <c r="KB6" s="158" t="s">
        <v>1971</v>
      </c>
      <c r="KC6" s="158" t="s">
        <v>1972</v>
      </c>
      <c r="KD6" s="158" t="s">
        <v>1973</v>
      </c>
      <c r="KE6" s="158" t="s">
        <v>1974</v>
      </c>
      <c r="KF6" s="158" t="s">
        <v>1975</v>
      </c>
      <c r="KG6" s="158" t="s">
        <v>1976</v>
      </c>
      <c r="KH6" s="158" t="s">
        <v>1977</v>
      </c>
      <c r="KI6" s="158" t="s">
        <v>1978</v>
      </c>
    </row>
    <row r="7" spans="1:295" ht="27" customHeight="1" x14ac:dyDescent="0.3">
      <c r="A7" s="230" t="s">
        <v>17</v>
      </c>
      <c r="B7" s="230"/>
      <c r="C7" s="229" t="s">
        <v>1979</v>
      </c>
      <c r="D7" s="229"/>
      <c r="E7" s="229"/>
      <c r="F7" s="229" t="s">
        <v>1980</v>
      </c>
      <c r="G7" s="229" t="s">
        <v>1981</v>
      </c>
      <c r="H7" s="229"/>
      <c r="I7" s="229"/>
      <c r="J7" s="229"/>
      <c r="K7" s="229" t="s">
        <v>1982</v>
      </c>
      <c r="L7" s="229"/>
      <c r="M7" s="229"/>
      <c r="N7" s="229" t="s">
        <v>1983</v>
      </c>
      <c r="O7" s="229" t="s">
        <v>1984</v>
      </c>
      <c r="P7" s="229"/>
      <c r="Q7" s="229" t="s">
        <v>1985</v>
      </c>
      <c r="R7" s="229"/>
      <c r="S7" s="229" t="s">
        <v>1986</v>
      </c>
      <c r="T7" s="229"/>
      <c r="U7" s="229" t="s">
        <v>1987</v>
      </c>
      <c r="V7" s="229"/>
      <c r="W7" s="229"/>
      <c r="X7" s="229" t="s">
        <v>1988</v>
      </c>
      <c r="Y7" s="229"/>
      <c r="Z7" s="229"/>
      <c r="AA7" s="229" t="s">
        <v>1989</v>
      </c>
      <c r="AB7" s="229"/>
      <c r="AC7" s="229"/>
      <c r="AD7" s="229"/>
      <c r="AE7" s="229"/>
      <c r="AF7" s="229"/>
      <c r="AG7" s="229"/>
      <c r="AH7" s="229"/>
      <c r="AI7" s="229"/>
      <c r="AJ7" s="229" t="s">
        <v>1990</v>
      </c>
      <c r="AK7" s="229"/>
      <c r="AL7" s="229"/>
      <c r="AM7" s="229" t="s">
        <v>1991</v>
      </c>
      <c r="AN7" s="229"/>
      <c r="AO7" s="229" t="s">
        <v>1992</v>
      </c>
      <c r="AP7" s="229"/>
      <c r="AQ7" s="229" t="s">
        <v>1993</v>
      </c>
      <c r="AR7" s="229"/>
      <c r="AS7" s="229"/>
      <c r="AT7" s="229" t="s">
        <v>1994</v>
      </c>
      <c r="AU7" s="229"/>
      <c r="AV7" s="229" t="s">
        <v>1995</v>
      </c>
      <c r="AW7" s="229"/>
      <c r="AX7" s="229" t="s">
        <v>1994</v>
      </c>
      <c r="AY7" s="229"/>
      <c r="AZ7" s="229"/>
      <c r="BA7" s="229" t="s">
        <v>1996</v>
      </c>
      <c r="BB7" s="229" t="s">
        <v>1997</v>
      </c>
      <c r="BC7" s="229" t="s">
        <v>1998</v>
      </c>
      <c r="BD7" s="229"/>
      <c r="BE7" s="229"/>
      <c r="BF7" s="229" t="s">
        <v>1999</v>
      </c>
      <c r="BG7" s="229"/>
      <c r="BH7" s="229"/>
      <c r="BI7" s="229"/>
      <c r="BJ7" s="229"/>
      <c r="BK7" s="229" t="s">
        <v>2000</v>
      </c>
      <c r="BL7" s="229" t="s">
        <v>2001</v>
      </c>
      <c r="BM7" s="229"/>
      <c r="BN7" s="229" t="s">
        <v>2002</v>
      </c>
      <c r="BO7" s="229"/>
      <c r="BP7" s="229"/>
      <c r="BQ7" s="229" t="s">
        <v>2003</v>
      </c>
      <c r="BR7" s="229"/>
      <c r="BS7" s="229"/>
      <c r="BT7" s="229"/>
      <c r="BU7" s="229" t="s">
        <v>2004</v>
      </c>
      <c r="BV7" s="229" t="s">
        <v>2005</v>
      </c>
      <c r="BW7" s="229" t="s">
        <v>2006</v>
      </c>
      <c r="BX7" s="229"/>
      <c r="BY7" s="229"/>
      <c r="BZ7" s="229"/>
      <c r="CA7" s="229" t="s">
        <v>2007</v>
      </c>
      <c r="CB7" s="229"/>
      <c r="CC7" s="229"/>
      <c r="CD7" s="229"/>
      <c r="CE7" s="229"/>
      <c r="CF7" s="229" t="s">
        <v>2008</v>
      </c>
      <c r="CG7" s="229"/>
      <c r="CH7" s="229"/>
      <c r="CI7" s="229"/>
      <c r="CJ7" s="229" t="s">
        <v>2009</v>
      </c>
      <c r="CK7" s="229"/>
      <c r="CL7" s="229" t="s">
        <v>2010</v>
      </c>
      <c r="CM7" s="229"/>
      <c r="CN7" s="229" t="s">
        <v>2011</v>
      </c>
      <c r="CO7" s="229" t="s">
        <v>2012</v>
      </c>
      <c r="CP7" s="229"/>
      <c r="CQ7" s="229"/>
      <c r="CR7" s="229" t="s">
        <v>2013</v>
      </c>
      <c r="CS7" s="229"/>
      <c r="CT7" s="229"/>
      <c r="CU7" s="229"/>
      <c r="CV7" s="229"/>
      <c r="CW7" s="229" t="s">
        <v>2014</v>
      </c>
      <c r="CX7" s="229" t="s">
        <v>2015</v>
      </c>
      <c r="CY7" s="229"/>
      <c r="CZ7" s="229"/>
      <c r="DA7" s="229"/>
      <c r="DB7" s="229"/>
      <c r="DC7" s="229"/>
      <c r="DD7" s="229" t="s">
        <v>2016</v>
      </c>
      <c r="DE7" s="229"/>
      <c r="DF7" s="229"/>
      <c r="DG7" s="229" t="s">
        <v>2017</v>
      </c>
      <c r="DH7" s="229"/>
      <c r="DI7" s="229" t="s">
        <v>2018</v>
      </c>
      <c r="DJ7" s="229"/>
      <c r="DK7" s="229" t="s">
        <v>2019</v>
      </c>
      <c r="DL7" s="229" t="s">
        <v>2020</v>
      </c>
      <c r="DM7" s="229"/>
      <c r="DN7" s="229"/>
      <c r="DO7" s="229"/>
      <c r="DP7" s="229"/>
      <c r="DQ7" s="229" t="s">
        <v>2021</v>
      </c>
      <c r="DR7" s="229" t="s">
        <v>2022</v>
      </c>
      <c r="DS7" s="229" t="s">
        <v>2023</v>
      </c>
      <c r="DT7" s="229"/>
      <c r="DU7" s="229"/>
      <c r="DV7" s="229"/>
      <c r="DW7" s="229"/>
      <c r="DX7" s="229"/>
      <c r="DY7" s="229"/>
      <c r="DZ7" s="229"/>
      <c r="EA7" s="229" t="s">
        <v>2024</v>
      </c>
      <c r="EB7" s="229" t="s">
        <v>2025</v>
      </c>
      <c r="EC7" s="229"/>
      <c r="ED7" s="229"/>
      <c r="EE7" s="229" t="s">
        <v>2024</v>
      </c>
      <c r="EF7" s="229"/>
      <c r="EG7" s="229" t="s">
        <v>2026</v>
      </c>
      <c r="EH7" s="229" t="s">
        <v>2027</v>
      </c>
      <c r="EI7" s="229"/>
      <c r="EJ7" s="229" t="s">
        <v>2028</v>
      </c>
      <c r="EK7" s="229"/>
      <c r="EL7" s="229"/>
      <c r="EM7" s="229"/>
      <c r="EN7" s="229"/>
      <c r="EO7" s="229"/>
      <c r="EP7" s="229"/>
      <c r="EQ7" s="229"/>
      <c r="ER7" s="229"/>
      <c r="ES7" s="229"/>
      <c r="ET7" s="229" t="s">
        <v>2029</v>
      </c>
      <c r="EU7" s="229" t="s">
        <v>2030</v>
      </c>
      <c r="EV7" s="229" t="s">
        <v>2031</v>
      </c>
      <c r="EW7" s="229" t="s">
        <v>2032</v>
      </c>
      <c r="EX7" s="229" t="s">
        <v>2033</v>
      </c>
      <c r="EY7" s="229" t="s">
        <v>2034</v>
      </c>
      <c r="EZ7" s="229" t="s">
        <v>2035</v>
      </c>
      <c r="FA7" s="229"/>
      <c r="FB7" s="229" t="s">
        <v>2036</v>
      </c>
      <c r="FC7" s="229"/>
      <c r="FD7" s="229" t="s">
        <v>2037</v>
      </c>
      <c r="FE7" s="229"/>
      <c r="FF7" s="229"/>
      <c r="FG7" s="229" t="s">
        <v>2038</v>
      </c>
      <c r="FH7" s="229"/>
      <c r="FI7" s="229"/>
      <c r="FJ7" s="229" t="s">
        <v>2039</v>
      </c>
      <c r="FK7" s="229"/>
      <c r="FL7" s="229"/>
      <c r="FM7" s="229" t="s">
        <v>2040</v>
      </c>
      <c r="FN7" s="229"/>
      <c r="FO7" s="229"/>
      <c r="FP7" s="229" t="s">
        <v>2041</v>
      </c>
      <c r="FQ7" s="229"/>
      <c r="FR7" s="229"/>
      <c r="FS7" s="229" t="s">
        <v>2042</v>
      </c>
      <c r="FT7" s="229" t="s">
        <v>2041</v>
      </c>
      <c r="FU7" s="229"/>
      <c r="FV7" s="229"/>
      <c r="FW7" s="229"/>
      <c r="FX7" s="229" t="s">
        <v>2043</v>
      </c>
      <c r="FY7" s="229" t="s">
        <v>2044</v>
      </c>
      <c r="FZ7" s="229" t="s">
        <v>2045</v>
      </c>
      <c r="GA7" s="229" t="s">
        <v>2046</v>
      </c>
      <c r="GB7" s="229" t="s">
        <v>2047</v>
      </c>
      <c r="GC7" s="229" t="s">
        <v>2048</v>
      </c>
      <c r="GD7" s="229"/>
      <c r="GE7" s="229" t="s">
        <v>2049</v>
      </c>
      <c r="GF7" s="229" t="s">
        <v>2050</v>
      </c>
      <c r="GG7" s="229" t="s">
        <v>2051</v>
      </c>
      <c r="GH7" s="229" t="s">
        <v>2052</v>
      </c>
      <c r="GI7" s="229" t="s">
        <v>2053</v>
      </c>
      <c r="GJ7" s="229"/>
      <c r="GK7" s="229" t="s">
        <v>2052</v>
      </c>
      <c r="GL7" s="229" t="s">
        <v>2054</v>
      </c>
      <c r="GM7" s="229"/>
      <c r="GN7" s="229" t="s">
        <v>2055</v>
      </c>
      <c r="GO7" s="229" t="s">
        <v>2056</v>
      </c>
      <c r="GP7" s="229" t="s">
        <v>2051</v>
      </c>
      <c r="GQ7" s="229"/>
      <c r="GR7" s="229" t="s">
        <v>2057</v>
      </c>
      <c r="GS7" s="229"/>
      <c r="GT7" s="229"/>
      <c r="GU7" s="229" t="s">
        <v>2058</v>
      </c>
      <c r="GV7" s="229" t="s">
        <v>2053</v>
      </c>
      <c r="GW7" s="229"/>
      <c r="GX7" s="229" t="s">
        <v>2059</v>
      </c>
      <c r="GY7" s="229" t="s">
        <v>2060</v>
      </c>
      <c r="GZ7" s="229"/>
      <c r="HA7" s="229" t="s">
        <v>2059</v>
      </c>
      <c r="HB7" s="229" t="s">
        <v>2061</v>
      </c>
      <c r="HC7" s="229"/>
      <c r="HD7" s="229" t="s">
        <v>2062</v>
      </c>
      <c r="HE7" s="229" t="s">
        <v>2063</v>
      </c>
      <c r="HF7" s="229" t="s">
        <v>2064</v>
      </c>
      <c r="HG7" s="229" t="s">
        <v>2065</v>
      </c>
      <c r="HH7" s="229" t="s">
        <v>2063</v>
      </c>
      <c r="HI7" s="229" t="s">
        <v>2066</v>
      </c>
      <c r="HJ7" s="229"/>
      <c r="HK7" s="229"/>
      <c r="HL7" s="229"/>
      <c r="HM7" s="229"/>
      <c r="HN7" s="229"/>
      <c r="HO7" s="229" t="s">
        <v>2067</v>
      </c>
      <c r="HP7" s="229"/>
      <c r="HQ7" s="229"/>
      <c r="HR7" s="229"/>
      <c r="HS7" s="229"/>
      <c r="HT7" s="229"/>
      <c r="HU7" s="229"/>
      <c r="HV7" s="229"/>
      <c r="HW7" s="229"/>
      <c r="HX7" s="229"/>
      <c r="HY7" s="229" t="s">
        <v>2068</v>
      </c>
      <c r="HZ7" s="229"/>
      <c r="IA7" s="229" t="s">
        <v>2069</v>
      </c>
      <c r="IB7" s="229"/>
      <c r="IC7" s="229"/>
      <c r="ID7" s="229"/>
      <c r="IE7" s="229"/>
      <c r="IF7" s="229"/>
      <c r="IG7" s="229"/>
      <c r="IH7" s="229"/>
      <c r="II7" s="229"/>
      <c r="IJ7" s="229" t="s">
        <v>2070</v>
      </c>
      <c r="IK7" s="229"/>
      <c r="IL7" s="229"/>
      <c r="IM7" s="229"/>
      <c r="IN7" s="229"/>
      <c r="IO7" s="229" t="s">
        <v>2071</v>
      </c>
      <c r="IP7" s="229"/>
      <c r="IQ7" s="229" t="s">
        <v>2072</v>
      </c>
      <c r="IR7" s="229"/>
      <c r="IS7" s="229" t="s">
        <v>2073</v>
      </c>
      <c r="IT7" s="229"/>
      <c r="IU7" s="229"/>
      <c r="IV7" s="229"/>
      <c r="IW7" s="229" t="s">
        <v>2074</v>
      </c>
      <c r="IX7" s="229"/>
      <c r="IY7" s="229" t="s">
        <v>2075</v>
      </c>
      <c r="IZ7" s="229" t="s">
        <v>2076</v>
      </c>
      <c r="JA7" s="229" t="s">
        <v>2077</v>
      </c>
      <c r="JB7" s="229" t="s">
        <v>2078</v>
      </c>
      <c r="JC7" s="229"/>
      <c r="JD7" s="229" t="s">
        <v>2079</v>
      </c>
      <c r="JE7" s="229"/>
      <c r="JF7" s="229" t="s">
        <v>2080</v>
      </c>
      <c r="JG7" s="229"/>
      <c r="JH7" s="229"/>
      <c r="JI7" s="229" t="s">
        <v>2081</v>
      </c>
      <c r="JJ7" s="229"/>
      <c r="JK7" s="229"/>
      <c r="JL7" s="229"/>
      <c r="JM7" s="229"/>
      <c r="JN7" s="229"/>
      <c r="JO7" s="229" t="s">
        <v>2082</v>
      </c>
      <c r="JP7" s="229"/>
      <c r="JQ7" s="229" t="s">
        <v>2083</v>
      </c>
      <c r="JR7" s="229"/>
      <c r="JS7" s="229"/>
      <c r="JT7" s="229" t="s">
        <v>2084</v>
      </c>
      <c r="JU7" s="229" t="s">
        <v>2085</v>
      </c>
      <c r="JV7" s="229" t="s">
        <v>2086</v>
      </c>
      <c r="JW7" s="229" t="s">
        <v>2069</v>
      </c>
      <c r="JX7" s="229" t="s">
        <v>2087</v>
      </c>
      <c r="JY7" s="229" t="s">
        <v>2088</v>
      </c>
      <c r="JZ7" s="229" t="s">
        <v>2089</v>
      </c>
      <c r="KA7" s="229"/>
      <c r="KB7" s="229"/>
      <c r="KC7" s="229" t="s">
        <v>2090</v>
      </c>
      <c r="KD7" s="229"/>
      <c r="KE7" s="229"/>
      <c r="KF7" s="229" t="s">
        <v>2085</v>
      </c>
      <c r="KG7" s="229" t="s">
        <v>2091</v>
      </c>
      <c r="KH7" s="229" t="s">
        <v>2092</v>
      </c>
      <c r="KI7" s="229"/>
    </row>
    <row r="8" spans="1:295" ht="27" customHeight="1" x14ac:dyDescent="0.3">
      <c r="A8" s="157" t="s">
        <v>38</v>
      </c>
      <c r="B8" s="157" t="s">
        <v>554</v>
      </c>
      <c r="C8" s="158" t="s">
        <v>381</v>
      </c>
      <c r="D8" s="158" t="s">
        <v>2093</v>
      </c>
      <c r="E8" s="158" t="s">
        <v>2094</v>
      </c>
      <c r="F8" s="158" t="s">
        <v>2095</v>
      </c>
      <c r="G8" s="158" t="s">
        <v>2096</v>
      </c>
      <c r="H8" s="158" t="s">
        <v>426</v>
      </c>
      <c r="I8" s="158" t="s">
        <v>2097</v>
      </c>
      <c r="J8" s="158" t="s">
        <v>2098</v>
      </c>
      <c r="K8" s="158" t="s">
        <v>2099</v>
      </c>
      <c r="L8" s="158" t="s">
        <v>2100</v>
      </c>
      <c r="M8" s="158" t="s">
        <v>386</v>
      </c>
      <c r="N8" s="158" t="s">
        <v>2101</v>
      </c>
      <c r="O8" s="159" t="s">
        <v>2102</v>
      </c>
      <c r="P8" s="158" t="s">
        <v>2103</v>
      </c>
      <c r="Q8" s="158" t="s">
        <v>2104</v>
      </c>
      <c r="R8" s="158" t="s">
        <v>2103</v>
      </c>
      <c r="S8" s="158" t="s">
        <v>2105</v>
      </c>
      <c r="T8" s="158" t="s">
        <v>2098</v>
      </c>
      <c r="U8" s="158" t="s">
        <v>2106</v>
      </c>
      <c r="V8" s="158" t="s">
        <v>2107</v>
      </c>
      <c r="W8" s="158" t="s">
        <v>2108</v>
      </c>
      <c r="X8" s="158" t="s">
        <v>2109</v>
      </c>
      <c r="Y8" s="158" t="s">
        <v>2110</v>
      </c>
      <c r="Z8" s="158" t="s">
        <v>2111</v>
      </c>
      <c r="AA8" s="158" t="s">
        <v>2112</v>
      </c>
      <c r="AB8" s="158" t="s">
        <v>2113</v>
      </c>
      <c r="AC8" s="158" t="s">
        <v>2114</v>
      </c>
      <c r="AD8" s="158" t="s">
        <v>2115</v>
      </c>
      <c r="AE8" s="158" t="s">
        <v>2116</v>
      </c>
      <c r="AF8" s="158" t="s">
        <v>2101</v>
      </c>
      <c r="AG8" s="158" t="s">
        <v>2102</v>
      </c>
      <c r="AH8" s="158" t="s">
        <v>2117</v>
      </c>
      <c r="AI8" s="158" t="s">
        <v>2118</v>
      </c>
      <c r="AJ8" s="159" t="s">
        <v>2119</v>
      </c>
      <c r="AK8" s="159" t="s">
        <v>2120</v>
      </c>
      <c r="AL8" s="158" t="s">
        <v>2121</v>
      </c>
      <c r="AM8" s="158" t="s">
        <v>2119</v>
      </c>
      <c r="AN8" s="158" t="s">
        <v>2120</v>
      </c>
      <c r="AO8" s="158" t="s">
        <v>2122</v>
      </c>
      <c r="AP8" s="158" t="s">
        <v>2123</v>
      </c>
      <c r="AQ8" s="158" t="s">
        <v>2124</v>
      </c>
      <c r="AR8" s="158" t="s">
        <v>2125</v>
      </c>
      <c r="AS8" s="158" t="s">
        <v>2126</v>
      </c>
      <c r="AT8" s="159" t="s">
        <v>2127</v>
      </c>
      <c r="AU8" s="159" t="s">
        <v>2128</v>
      </c>
      <c r="AV8" s="158" t="s">
        <v>2129</v>
      </c>
      <c r="AW8" s="158" t="s">
        <v>2130</v>
      </c>
      <c r="AX8" s="158" t="s">
        <v>2131</v>
      </c>
      <c r="AY8" s="158" t="s">
        <v>2132</v>
      </c>
      <c r="AZ8" s="158" t="s">
        <v>2133</v>
      </c>
      <c r="BA8" s="158" t="s">
        <v>2134</v>
      </c>
      <c r="BB8" s="159" t="s">
        <v>2135</v>
      </c>
      <c r="BC8" s="158" t="s">
        <v>315</v>
      </c>
      <c r="BD8" s="158" t="s">
        <v>2136</v>
      </c>
      <c r="BE8" s="158" t="s">
        <v>2137</v>
      </c>
      <c r="BF8" s="158" t="s">
        <v>2127</v>
      </c>
      <c r="BG8" s="158" t="s">
        <v>2128</v>
      </c>
      <c r="BH8" s="158" t="s">
        <v>2138</v>
      </c>
      <c r="BI8" s="158" t="s">
        <v>2139</v>
      </c>
      <c r="BJ8" s="158" t="s">
        <v>2140</v>
      </c>
      <c r="BK8" s="158" t="s">
        <v>2141</v>
      </c>
      <c r="BL8" s="158" t="s">
        <v>2142</v>
      </c>
      <c r="BM8" s="158" t="s">
        <v>2143</v>
      </c>
      <c r="BN8" s="158" t="s">
        <v>2135</v>
      </c>
      <c r="BO8" s="158" t="s">
        <v>2144</v>
      </c>
      <c r="BP8" s="158" t="s">
        <v>2145</v>
      </c>
      <c r="BQ8" s="158" t="s">
        <v>2146</v>
      </c>
      <c r="BR8" s="158" t="s">
        <v>2147</v>
      </c>
      <c r="BS8" s="158" t="s">
        <v>2148</v>
      </c>
      <c r="BT8" s="158" t="s">
        <v>2149</v>
      </c>
      <c r="BU8" s="158" t="s">
        <v>2149</v>
      </c>
      <c r="BV8" s="158" t="s">
        <v>2150</v>
      </c>
      <c r="BW8" s="158" t="s">
        <v>2151</v>
      </c>
      <c r="BX8" s="158" t="s">
        <v>2152</v>
      </c>
      <c r="BY8" s="158" t="s">
        <v>2153</v>
      </c>
      <c r="BZ8" s="158" t="s">
        <v>2154</v>
      </c>
      <c r="CA8" s="158" t="s">
        <v>2155</v>
      </c>
      <c r="CB8" s="158" t="s">
        <v>2156</v>
      </c>
      <c r="CC8" s="158" t="s">
        <v>2157</v>
      </c>
      <c r="CD8" s="158" t="s">
        <v>2158</v>
      </c>
      <c r="CE8" s="158" t="s">
        <v>2159</v>
      </c>
      <c r="CF8" s="158" t="s">
        <v>2160</v>
      </c>
      <c r="CG8" s="158" t="s">
        <v>2161</v>
      </c>
      <c r="CH8" s="158" t="s">
        <v>2162</v>
      </c>
      <c r="CI8" s="158" t="s">
        <v>2163</v>
      </c>
      <c r="CJ8" s="158" t="s">
        <v>2164</v>
      </c>
      <c r="CK8" s="158" t="s">
        <v>2165</v>
      </c>
      <c r="CL8" s="158" t="s">
        <v>2166</v>
      </c>
      <c r="CM8" s="158" t="s">
        <v>2167</v>
      </c>
      <c r="CN8" s="158" t="s">
        <v>2168</v>
      </c>
      <c r="CO8" s="158" t="s">
        <v>2169</v>
      </c>
      <c r="CP8" s="158" t="s">
        <v>2170</v>
      </c>
      <c r="CQ8" s="158" t="s">
        <v>2171</v>
      </c>
      <c r="CR8" s="158" t="s">
        <v>2172</v>
      </c>
      <c r="CS8" s="158" t="s">
        <v>2173</v>
      </c>
      <c r="CT8" s="158" t="s">
        <v>2174</v>
      </c>
      <c r="CU8" s="158" t="s">
        <v>2175</v>
      </c>
      <c r="CV8" s="158" t="s">
        <v>2176</v>
      </c>
      <c r="CW8" s="158" t="s">
        <v>2177</v>
      </c>
      <c r="CX8" s="158" t="s">
        <v>301</v>
      </c>
      <c r="CY8" s="158" t="s">
        <v>2178</v>
      </c>
      <c r="CZ8" s="158" t="s">
        <v>2179</v>
      </c>
      <c r="DA8" s="158" t="s">
        <v>2180</v>
      </c>
      <c r="DB8" s="158" t="s">
        <v>2181</v>
      </c>
      <c r="DC8" s="158" t="s">
        <v>2182</v>
      </c>
      <c r="DD8" s="158" t="s">
        <v>2162</v>
      </c>
      <c r="DE8" s="158" t="s">
        <v>2163</v>
      </c>
      <c r="DF8" s="158" t="s">
        <v>2183</v>
      </c>
      <c r="DG8" s="158" t="s">
        <v>2184</v>
      </c>
      <c r="DH8" s="158" t="s">
        <v>2185</v>
      </c>
      <c r="DI8" s="158" t="s">
        <v>2186</v>
      </c>
      <c r="DJ8" s="158" t="s">
        <v>2187</v>
      </c>
      <c r="DK8" s="158" t="s">
        <v>2188</v>
      </c>
      <c r="DL8" s="158" t="s">
        <v>2178</v>
      </c>
      <c r="DM8" s="158" t="s">
        <v>2179</v>
      </c>
      <c r="DN8" s="158" t="s">
        <v>2180</v>
      </c>
      <c r="DO8" s="158" t="s">
        <v>2189</v>
      </c>
      <c r="DP8" s="158" t="s">
        <v>2190</v>
      </c>
      <c r="DQ8" s="158" t="s">
        <v>2191</v>
      </c>
      <c r="DR8" s="158" t="s">
        <v>2192</v>
      </c>
      <c r="DS8" s="158" t="s">
        <v>2193</v>
      </c>
      <c r="DT8" s="158" t="s">
        <v>2194</v>
      </c>
      <c r="DU8" s="158" t="s">
        <v>301</v>
      </c>
      <c r="DV8" s="158" t="s">
        <v>2178</v>
      </c>
      <c r="DW8" s="158" t="s">
        <v>2183</v>
      </c>
      <c r="DX8" s="158" t="s">
        <v>2192</v>
      </c>
      <c r="DY8" s="158" t="s">
        <v>2195</v>
      </c>
      <c r="DZ8" s="158" t="s">
        <v>2196</v>
      </c>
      <c r="EA8" s="158" t="s">
        <v>2197</v>
      </c>
      <c r="EB8" s="158" t="s">
        <v>2198</v>
      </c>
      <c r="EC8" s="158" t="s">
        <v>2199</v>
      </c>
      <c r="ED8" s="158" t="s">
        <v>2200</v>
      </c>
      <c r="EE8" s="158" t="s">
        <v>2201</v>
      </c>
      <c r="EF8" s="158" t="s">
        <v>2202</v>
      </c>
      <c r="EG8" s="158" t="s">
        <v>2136</v>
      </c>
      <c r="EH8" s="158" t="s">
        <v>2146</v>
      </c>
      <c r="EI8" s="158" t="s">
        <v>164</v>
      </c>
      <c r="EJ8" s="158" t="s">
        <v>2203</v>
      </c>
      <c r="EK8" s="158" t="s">
        <v>2204</v>
      </c>
      <c r="EL8" s="158" t="s">
        <v>2205</v>
      </c>
      <c r="EM8" s="158" t="s">
        <v>2206</v>
      </c>
      <c r="EN8" s="158" t="s">
        <v>2207</v>
      </c>
      <c r="EO8" s="158" t="s">
        <v>2208</v>
      </c>
      <c r="EP8" s="158" t="s">
        <v>2209</v>
      </c>
      <c r="EQ8" s="158" t="s">
        <v>2210</v>
      </c>
      <c r="ER8" s="158" t="s">
        <v>2211</v>
      </c>
      <c r="ES8" s="158" t="s">
        <v>2212</v>
      </c>
      <c r="ET8" s="158" t="s">
        <v>2213</v>
      </c>
      <c r="EU8" s="158" t="s">
        <v>2214</v>
      </c>
      <c r="EV8" s="158" t="s">
        <v>2215</v>
      </c>
      <c r="EW8" s="158" t="s">
        <v>2216</v>
      </c>
      <c r="EX8" s="158" t="s">
        <v>2217</v>
      </c>
      <c r="EY8" s="158" t="s">
        <v>416</v>
      </c>
      <c r="EZ8" s="158" t="s">
        <v>2218</v>
      </c>
      <c r="FA8" s="158" t="s">
        <v>2219</v>
      </c>
      <c r="FB8" s="158" t="s">
        <v>2202</v>
      </c>
      <c r="FC8" s="158" t="s">
        <v>2206</v>
      </c>
      <c r="FD8" s="158" t="s">
        <v>2220</v>
      </c>
      <c r="FE8" s="158" t="s">
        <v>2221</v>
      </c>
      <c r="FF8" s="158" t="s">
        <v>2222</v>
      </c>
      <c r="FG8" s="158" t="s">
        <v>2223</v>
      </c>
      <c r="FH8" s="158" t="s">
        <v>2224</v>
      </c>
      <c r="FI8" s="158" t="s">
        <v>2225</v>
      </c>
      <c r="FJ8" s="158" t="s">
        <v>2155</v>
      </c>
      <c r="FK8" s="158" t="s">
        <v>2156</v>
      </c>
      <c r="FL8" s="158" t="s">
        <v>2226</v>
      </c>
      <c r="FM8" s="158" t="s">
        <v>2195</v>
      </c>
      <c r="FN8" s="158" t="s">
        <v>2196</v>
      </c>
      <c r="FO8" s="158" t="s">
        <v>2227</v>
      </c>
      <c r="FP8" s="158" t="s">
        <v>286</v>
      </c>
      <c r="FQ8" s="159" t="s">
        <v>2228</v>
      </c>
      <c r="FR8" s="158" t="s">
        <v>2229</v>
      </c>
      <c r="FS8" s="158" t="s">
        <v>2230</v>
      </c>
      <c r="FT8" s="158" t="s">
        <v>2231</v>
      </c>
      <c r="FU8" s="158" t="s">
        <v>2232</v>
      </c>
      <c r="FV8" s="158" t="s">
        <v>2233</v>
      </c>
      <c r="FW8" s="158" t="s">
        <v>2234</v>
      </c>
      <c r="FX8" s="158" t="s">
        <v>2235</v>
      </c>
      <c r="FY8" s="158" t="s">
        <v>135</v>
      </c>
      <c r="FZ8" s="158" t="s">
        <v>2236</v>
      </c>
      <c r="GA8" s="158" t="s">
        <v>2203</v>
      </c>
      <c r="GB8" s="159" t="s">
        <v>2237</v>
      </c>
      <c r="GC8" s="158" t="s">
        <v>286</v>
      </c>
      <c r="GD8" s="158" t="s">
        <v>2227</v>
      </c>
      <c r="GE8" s="158" t="s">
        <v>2238</v>
      </c>
      <c r="GF8" s="159" t="s">
        <v>2239</v>
      </c>
      <c r="GG8" s="158" t="s">
        <v>2240</v>
      </c>
      <c r="GH8" s="158" t="s">
        <v>2241</v>
      </c>
      <c r="GI8" s="158" t="s">
        <v>301</v>
      </c>
      <c r="GJ8" s="158" t="s">
        <v>2242</v>
      </c>
      <c r="GK8" s="158" t="s">
        <v>2243</v>
      </c>
      <c r="GL8" s="158" t="s">
        <v>2244</v>
      </c>
      <c r="GM8" s="158" t="s">
        <v>2245</v>
      </c>
      <c r="GN8" s="158" t="s">
        <v>2246</v>
      </c>
      <c r="GO8" s="158" t="s">
        <v>2247</v>
      </c>
      <c r="GP8" s="158" t="s">
        <v>2248</v>
      </c>
      <c r="GQ8" s="159" t="s">
        <v>2247</v>
      </c>
      <c r="GR8" s="158" t="s">
        <v>2249</v>
      </c>
      <c r="GS8" s="158" t="s">
        <v>2250</v>
      </c>
      <c r="GT8" s="158" t="s">
        <v>2251</v>
      </c>
      <c r="GU8" s="158" t="s">
        <v>2252</v>
      </c>
      <c r="GV8" s="158" t="s">
        <v>2253</v>
      </c>
      <c r="GW8" s="158" t="s">
        <v>2254</v>
      </c>
      <c r="GX8" s="158" t="s">
        <v>33</v>
      </c>
      <c r="GY8" s="158" t="s">
        <v>2255</v>
      </c>
      <c r="GZ8" s="158" t="s">
        <v>2256</v>
      </c>
      <c r="HA8" s="158" t="s">
        <v>2257</v>
      </c>
      <c r="HB8" s="159" t="s">
        <v>2258</v>
      </c>
      <c r="HC8" s="159" t="s">
        <v>2259</v>
      </c>
      <c r="HD8" s="158" t="s">
        <v>2260</v>
      </c>
      <c r="HE8" s="158" t="s">
        <v>2260</v>
      </c>
      <c r="HF8" s="158" t="s">
        <v>523</v>
      </c>
      <c r="HG8" s="158" t="s">
        <v>523</v>
      </c>
      <c r="HH8" s="158" t="s">
        <v>2261</v>
      </c>
      <c r="HI8" s="159" t="s">
        <v>2258</v>
      </c>
      <c r="HJ8" s="159" t="s">
        <v>2259</v>
      </c>
      <c r="HK8" s="158" t="s">
        <v>2262</v>
      </c>
      <c r="HL8" s="158" t="s">
        <v>2263</v>
      </c>
      <c r="HM8" s="158" t="s">
        <v>185</v>
      </c>
      <c r="HN8" s="158" t="s">
        <v>189</v>
      </c>
      <c r="HO8" s="158" t="s">
        <v>2264</v>
      </c>
      <c r="HP8" s="158" t="s">
        <v>2265</v>
      </c>
      <c r="HQ8" s="158" t="s">
        <v>2266</v>
      </c>
      <c r="HR8" s="158" t="s">
        <v>2267</v>
      </c>
      <c r="HS8" s="158" t="s">
        <v>2268</v>
      </c>
      <c r="HT8" s="158" t="s">
        <v>2269</v>
      </c>
      <c r="HU8" s="158" t="s">
        <v>2270</v>
      </c>
      <c r="HV8" s="158" t="s">
        <v>2271</v>
      </c>
      <c r="HW8" s="158" t="s">
        <v>2272</v>
      </c>
      <c r="HX8" s="158" t="s">
        <v>2273</v>
      </c>
      <c r="HY8" s="158" t="s">
        <v>2274</v>
      </c>
      <c r="HZ8" s="158" t="s">
        <v>2275</v>
      </c>
      <c r="IA8" s="158" t="s">
        <v>2276</v>
      </c>
      <c r="IB8" s="158" t="s">
        <v>2277</v>
      </c>
      <c r="IC8" s="158" t="s">
        <v>2278</v>
      </c>
      <c r="ID8" s="158" t="s">
        <v>2279</v>
      </c>
      <c r="IE8" s="158" t="s">
        <v>2280</v>
      </c>
      <c r="IF8" s="158" t="s">
        <v>2266</v>
      </c>
      <c r="IG8" s="158" t="s">
        <v>2267</v>
      </c>
      <c r="IH8" s="158" t="s">
        <v>2281</v>
      </c>
      <c r="II8" s="158" t="s">
        <v>2282</v>
      </c>
      <c r="IJ8" s="158" t="s">
        <v>2261</v>
      </c>
      <c r="IK8" s="158" t="s">
        <v>164</v>
      </c>
      <c r="IL8" s="159" t="s">
        <v>2283</v>
      </c>
      <c r="IM8" s="159" t="s">
        <v>2284</v>
      </c>
      <c r="IN8" s="158" t="s">
        <v>2285</v>
      </c>
      <c r="IO8" s="158" t="s">
        <v>2284</v>
      </c>
      <c r="IP8" s="158" t="s">
        <v>2286</v>
      </c>
      <c r="IQ8" s="158" t="s">
        <v>2287</v>
      </c>
      <c r="IR8" s="158" t="s">
        <v>2288</v>
      </c>
      <c r="IS8" s="159" t="s">
        <v>2286</v>
      </c>
      <c r="IT8" s="158" t="s">
        <v>2289</v>
      </c>
      <c r="IU8" s="158" t="s">
        <v>2290</v>
      </c>
      <c r="IV8" s="158" t="s">
        <v>2287</v>
      </c>
      <c r="IW8" s="159" t="s">
        <v>2283</v>
      </c>
      <c r="IX8" s="158" t="s">
        <v>2288</v>
      </c>
      <c r="IY8" s="158" t="s">
        <v>547</v>
      </c>
      <c r="IZ8" s="158" t="s">
        <v>547</v>
      </c>
      <c r="JA8" s="158" t="s">
        <v>2291</v>
      </c>
      <c r="JB8" s="158" t="s">
        <v>2292</v>
      </c>
      <c r="JC8" s="158" t="s">
        <v>2293</v>
      </c>
      <c r="JD8" s="158" t="s">
        <v>2294</v>
      </c>
      <c r="JE8" s="158" t="s">
        <v>2295</v>
      </c>
      <c r="JF8" s="158" t="s">
        <v>2293</v>
      </c>
      <c r="JG8" s="158" t="s">
        <v>2296</v>
      </c>
      <c r="JH8" s="158" t="s">
        <v>2297</v>
      </c>
      <c r="JI8" s="158" t="s">
        <v>2296</v>
      </c>
      <c r="JJ8" s="158" t="s">
        <v>2298</v>
      </c>
      <c r="JK8" s="158" t="s">
        <v>2299</v>
      </c>
      <c r="JL8" s="158" t="s">
        <v>2300</v>
      </c>
      <c r="JM8" s="158" t="s">
        <v>2301</v>
      </c>
      <c r="JN8" s="158" t="s">
        <v>2302</v>
      </c>
      <c r="JO8" s="158" t="s">
        <v>2303</v>
      </c>
      <c r="JP8" s="158" t="s">
        <v>2304</v>
      </c>
      <c r="JQ8" s="158" t="s">
        <v>2305</v>
      </c>
      <c r="JR8" s="158" t="s">
        <v>2306</v>
      </c>
      <c r="JS8" s="158" t="s">
        <v>2307</v>
      </c>
      <c r="JT8" s="158" t="s">
        <v>2308</v>
      </c>
      <c r="JU8" s="158" t="s">
        <v>2280</v>
      </c>
      <c r="JV8" s="158" t="s">
        <v>2309</v>
      </c>
      <c r="JW8" s="158" t="s">
        <v>2310</v>
      </c>
      <c r="JX8" s="158" t="s">
        <v>2311</v>
      </c>
      <c r="JY8" s="158" t="s">
        <v>2312</v>
      </c>
      <c r="JZ8" s="158" t="s">
        <v>2313</v>
      </c>
      <c r="KA8" s="158" t="s">
        <v>2262</v>
      </c>
      <c r="KB8" s="158" t="s">
        <v>2314</v>
      </c>
      <c r="KC8" s="158" t="s">
        <v>2313</v>
      </c>
      <c r="KD8" s="158" t="s">
        <v>2263</v>
      </c>
      <c r="KE8" s="158" t="s">
        <v>2315</v>
      </c>
      <c r="KF8" s="158" t="s">
        <v>2316</v>
      </c>
      <c r="KG8" s="158" t="s">
        <v>2316</v>
      </c>
      <c r="KH8" s="158" t="s">
        <v>2317</v>
      </c>
      <c r="KI8" s="158" t="s">
        <v>2148</v>
      </c>
    </row>
    <row r="9" spans="1:295" ht="18" customHeight="1" x14ac:dyDescent="0.3">
      <c r="A9" s="160" t="s">
        <v>42</v>
      </c>
      <c r="B9" s="160" t="s">
        <v>779</v>
      </c>
      <c r="C9" s="161"/>
      <c r="D9" s="162">
        <v>13.313700000000001</v>
      </c>
      <c r="E9" s="162">
        <v>-20.357399999999998</v>
      </c>
      <c r="F9" s="162">
        <v>-39.360999999999997</v>
      </c>
      <c r="G9" s="162">
        <v>11.2607</v>
      </c>
      <c r="H9" s="161"/>
      <c r="I9" s="162">
        <v>42.061599999999999</v>
      </c>
      <c r="J9" s="162">
        <v>-60.639899999999997</v>
      </c>
      <c r="K9" s="162">
        <v>43.189900000000002</v>
      </c>
      <c r="L9" s="162">
        <v>22.211300000000001</v>
      </c>
      <c r="M9" s="161"/>
      <c r="N9" s="162">
        <v>19.98</v>
      </c>
      <c r="O9" s="162">
        <v>-28.178999999999998</v>
      </c>
      <c r="P9" s="162">
        <v>24.2</v>
      </c>
      <c r="Q9" s="162">
        <v>9.1080000000000005</v>
      </c>
      <c r="R9" s="162">
        <v>-24.2</v>
      </c>
      <c r="S9" s="162">
        <v>12.9855</v>
      </c>
      <c r="T9" s="162">
        <v>35.334000000000003</v>
      </c>
      <c r="U9" s="162">
        <v>16.2148</v>
      </c>
      <c r="V9" s="162">
        <v>16.333200000000001</v>
      </c>
      <c r="W9" s="162">
        <v>27.515999999999998</v>
      </c>
      <c r="X9" s="162">
        <v>17.239599999999999</v>
      </c>
      <c r="Y9" s="162">
        <v>5.7093999999999996</v>
      </c>
      <c r="Z9" s="162">
        <v>8.6815999999999995</v>
      </c>
      <c r="AA9" s="161"/>
      <c r="AB9" s="161"/>
      <c r="AC9" s="162">
        <v>-48.51</v>
      </c>
      <c r="AD9" s="162">
        <v>-48.54</v>
      </c>
      <c r="AE9" s="161"/>
      <c r="AF9" s="162">
        <v>-19.98</v>
      </c>
      <c r="AG9" s="162">
        <v>26.4</v>
      </c>
      <c r="AH9" s="162">
        <v>5.726</v>
      </c>
      <c r="AI9" s="162">
        <v>0.16200000000000001</v>
      </c>
      <c r="AJ9" s="162">
        <v>-32.83</v>
      </c>
      <c r="AK9" s="162">
        <v>-33.68</v>
      </c>
      <c r="AL9" s="162">
        <v>-74.2</v>
      </c>
      <c r="AM9" s="162">
        <v>33.340000000000003</v>
      </c>
      <c r="AN9" s="162">
        <v>33.24</v>
      </c>
      <c r="AO9" s="162">
        <v>8.5381</v>
      </c>
      <c r="AP9" s="162">
        <v>12.2095</v>
      </c>
      <c r="AQ9" s="162">
        <v>56.464199999999998</v>
      </c>
      <c r="AR9" s="162">
        <v>58.543900000000001</v>
      </c>
      <c r="AS9" s="162">
        <v>21.563700000000001</v>
      </c>
      <c r="AT9" s="162">
        <v>-39.116100000000003</v>
      </c>
      <c r="AU9" s="162">
        <v>-40.1875</v>
      </c>
      <c r="AV9" s="162">
        <v>32.970700000000001</v>
      </c>
      <c r="AW9" s="162">
        <v>34.276400000000002</v>
      </c>
      <c r="AX9" s="162">
        <v>53.047899999999998</v>
      </c>
      <c r="AY9" s="162">
        <v>53.315800000000003</v>
      </c>
      <c r="AZ9" s="162">
        <v>-11.71</v>
      </c>
      <c r="BA9" s="162">
        <v>-21.195799999999998</v>
      </c>
      <c r="BB9" s="162">
        <v>-261.21710000000002</v>
      </c>
      <c r="BC9" s="162">
        <v>-24.6783</v>
      </c>
      <c r="BD9" s="162">
        <v>-6.5</v>
      </c>
      <c r="BE9" s="162">
        <v>-6.5</v>
      </c>
      <c r="BF9" s="162">
        <v>45.779699999999998</v>
      </c>
      <c r="BG9" s="162">
        <v>44.801200000000001</v>
      </c>
      <c r="BH9" s="162">
        <v>-4.1772999999999998</v>
      </c>
      <c r="BI9" s="161"/>
      <c r="BJ9" s="162">
        <v>-26.816500000000001</v>
      </c>
      <c r="BK9" s="162">
        <v>4.4821</v>
      </c>
      <c r="BL9" s="162">
        <v>0</v>
      </c>
      <c r="BM9" s="162">
        <v>0</v>
      </c>
      <c r="BN9" s="162">
        <v>306.9246</v>
      </c>
      <c r="BO9" s="162">
        <v>43.488900000000001</v>
      </c>
      <c r="BP9" s="162">
        <v>43.580399999999997</v>
      </c>
      <c r="BQ9" s="162">
        <v>-191.5307</v>
      </c>
      <c r="BR9" s="162">
        <v>314.08240000000001</v>
      </c>
      <c r="BS9" s="161"/>
      <c r="BT9" s="162">
        <v>-83.255799999999994</v>
      </c>
      <c r="BU9" s="162">
        <v>83.897999999999996</v>
      </c>
      <c r="BV9" s="162">
        <v>78.519099999999995</v>
      </c>
      <c r="BW9" s="162">
        <v>24.33</v>
      </c>
      <c r="BX9" s="162">
        <v>21.72</v>
      </c>
      <c r="BY9" s="162">
        <v>52.94</v>
      </c>
      <c r="BZ9" s="162">
        <v>70.12</v>
      </c>
      <c r="CA9" s="162">
        <v>-53.0428</v>
      </c>
      <c r="CB9" s="162">
        <v>-53.0428</v>
      </c>
      <c r="CC9" s="162">
        <v>101.9487</v>
      </c>
      <c r="CD9" s="162">
        <v>102.7154</v>
      </c>
      <c r="CE9" s="162">
        <v>20.851199999999999</v>
      </c>
      <c r="CF9" s="162">
        <v>-74.560500000000005</v>
      </c>
      <c r="CG9" s="162">
        <v>-74.081100000000006</v>
      </c>
      <c r="CH9" s="162">
        <v>-10.893599999999999</v>
      </c>
      <c r="CI9" s="161"/>
      <c r="CJ9" s="161"/>
      <c r="CK9" s="161"/>
      <c r="CL9" s="162">
        <v>101.8</v>
      </c>
      <c r="CM9" s="162">
        <v>91.6</v>
      </c>
      <c r="CN9" s="162">
        <v>-13.63</v>
      </c>
      <c r="CO9" s="162">
        <v>68.616600000000005</v>
      </c>
      <c r="CP9" s="162">
        <v>67.945099999999996</v>
      </c>
      <c r="CQ9" s="162">
        <v>67.485299999999995</v>
      </c>
      <c r="CR9" s="162">
        <v>-20.7896</v>
      </c>
      <c r="CS9" s="162">
        <v>-20.215900000000001</v>
      </c>
      <c r="CT9" s="162">
        <v>1</v>
      </c>
      <c r="CU9" s="162">
        <v>-29.624400000000001</v>
      </c>
      <c r="CV9" s="162">
        <v>10.751200000000001</v>
      </c>
      <c r="CW9" s="162">
        <v>14.202299999999999</v>
      </c>
      <c r="CX9" s="162">
        <v>48.44</v>
      </c>
      <c r="CY9" s="162">
        <v>27.26</v>
      </c>
      <c r="CZ9" s="162">
        <v>64.460400000000007</v>
      </c>
      <c r="DA9" s="162">
        <v>60.649099999999997</v>
      </c>
      <c r="DB9" s="162">
        <v>-27.77</v>
      </c>
      <c r="DC9" s="162">
        <v>-3.9912000000000001</v>
      </c>
      <c r="DD9" s="162">
        <v>0</v>
      </c>
      <c r="DE9" s="162">
        <v>0</v>
      </c>
      <c r="DF9" s="162">
        <v>-110.14960000000001</v>
      </c>
      <c r="DG9" s="162">
        <v>-15.0769</v>
      </c>
      <c r="DH9" s="162">
        <v>-17.534700000000001</v>
      </c>
      <c r="DI9" s="162">
        <v>-74.400000000000006</v>
      </c>
      <c r="DJ9" s="162">
        <v>-73.8</v>
      </c>
      <c r="DK9" s="162">
        <v>23.639800000000001</v>
      </c>
      <c r="DL9" s="162">
        <v>37.5092</v>
      </c>
      <c r="DM9" s="162">
        <v>46.979300000000002</v>
      </c>
      <c r="DN9" s="162">
        <v>52.752699999999997</v>
      </c>
      <c r="DO9" s="162">
        <v>37.17</v>
      </c>
      <c r="DP9" s="162">
        <v>-6.46</v>
      </c>
      <c r="DQ9" s="162">
        <v>46.902999999999999</v>
      </c>
      <c r="DR9" s="162">
        <v>108.67870000000001</v>
      </c>
      <c r="DS9" s="162">
        <v>-32.42</v>
      </c>
      <c r="DT9" s="162">
        <v>-32.729999999999997</v>
      </c>
      <c r="DU9" s="162">
        <v>109.31</v>
      </c>
      <c r="DV9" s="162">
        <v>60.93</v>
      </c>
      <c r="DW9" s="162">
        <v>109.6909</v>
      </c>
      <c r="DX9" s="162">
        <v>109.3091</v>
      </c>
      <c r="DY9" s="161"/>
      <c r="DZ9" s="162">
        <v>-22.372699999999998</v>
      </c>
      <c r="EA9" s="162">
        <v>198.26949999999999</v>
      </c>
      <c r="EB9" s="162">
        <v>152.11940000000001</v>
      </c>
      <c r="EC9" s="162">
        <v>144.1994</v>
      </c>
      <c r="ED9" s="162">
        <v>146.6318</v>
      </c>
      <c r="EE9" s="162">
        <v>96.032600000000002</v>
      </c>
      <c r="EF9" s="162">
        <v>85.725899999999996</v>
      </c>
      <c r="EG9" s="162">
        <v>-23.181000000000001</v>
      </c>
      <c r="EH9" s="162">
        <v>205.13489999999999</v>
      </c>
      <c r="EI9" s="162">
        <v>321.51220000000001</v>
      </c>
      <c r="EJ9" s="161"/>
      <c r="EK9" s="162">
        <v>-28.929600000000001</v>
      </c>
      <c r="EL9" s="162">
        <v>-26.1816</v>
      </c>
      <c r="EM9" s="162">
        <v>-9.8034999999999997</v>
      </c>
      <c r="EN9" s="162">
        <v>34.447099999999999</v>
      </c>
      <c r="EO9" s="162">
        <v>32.014400000000002</v>
      </c>
      <c r="EP9" s="162">
        <v>132.15600000000001</v>
      </c>
      <c r="EQ9" s="162">
        <v>-67.7971</v>
      </c>
      <c r="ER9" s="162">
        <v>-68.727000000000004</v>
      </c>
      <c r="ES9" s="162">
        <v>-47.988599999999998</v>
      </c>
      <c r="ET9" s="162">
        <v>0</v>
      </c>
      <c r="EU9" s="162">
        <v>-9.59</v>
      </c>
      <c r="EV9" s="162">
        <v>93.6</v>
      </c>
      <c r="EW9" s="162">
        <v>13.99</v>
      </c>
      <c r="EX9" s="162">
        <v>8.5046999999999997</v>
      </c>
      <c r="EY9" s="162">
        <v>-38.195999999999998</v>
      </c>
      <c r="EZ9" s="162">
        <v>-37.415700000000001</v>
      </c>
      <c r="FA9" s="162">
        <v>8.8739000000000008</v>
      </c>
      <c r="FB9" s="162">
        <v>-82.7072</v>
      </c>
      <c r="FC9" s="162">
        <v>46.671900000000001</v>
      </c>
      <c r="FD9" s="162">
        <v>23.657399999999999</v>
      </c>
      <c r="FE9" s="161"/>
      <c r="FF9" s="162">
        <v>23.5793</v>
      </c>
      <c r="FG9" s="162">
        <v>42.882399999999997</v>
      </c>
      <c r="FH9" s="162">
        <v>43.296599999999998</v>
      </c>
      <c r="FI9" s="162">
        <v>41.160899999999998</v>
      </c>
      <c r="FJ9" s="162">
        <v>54.423299999999998</v>
      </c>
      <c r="FK9" s="162">
        <v>54.0884</v>
      </c>
      <c r="FL9" s="162">
        <v>-80.881399999999999</v>
      </c>
      <c r="FM9" s="162">
        <v>23.971900000000002</v>
      </c>
      <c r="FN9" s="162">
        <v>23.7471</v>
      </c>
      <c r="FO9" s="162">
        <v>-71.053899999999999</v>
      </c>
      <c r="FP9" s="162">
        <v>-63.420699999999997</v>
      </c>
      <c r="FQ9" s="162">
        <v>-18.440799999999999</v>
      </c>
      <c r="FR9" s="162">
        <v>-22.52</v>
      </c>
      <c r="FS9" s="162">
        <v>14.0633</v>
      </c>
      <c r="FT9" s="162">
        <v>0.88039999999999996</v>
      </c>
      <c r="FU9" s="162">
        <v>-8.69</v>
      </c>
      <c r="FV9" s="162">
        <v>16</v>
      </c>
      <c r="FW9" s="162">
        <v>-19.084599999999998</v>
      </c>
      <c r="FX9" s="162">
        <v>8.8760999999999992</v>
      </c>
      <c r="FY9" s="162">
        <v>-9.8439999999999994</v>
      </c>
      <c r="FZ9" s="162">
        <v>0.64100000000000001</v>
      </c>
      <c r="GA9" s="161"/>
      <c r="GB9" s="162">
        <v>33.119999999999997</v>
      </c>
      <c r="GC9" s="162">
        <v>64.993200000000002</v>
      </c>
      <c r="GD9" s="162">
        <v>70.855000000000004</v>
      </c>
      <c r="GE9" s="163">
        <v>13.02</v>
      </c>
      <c r="GF9" s="162">
        <v>75.908299999999997</v>
      </c>
      <c r="GG9" s="162">
        <v>19.100000000000001</v>
      </c>
      <c r="GH9" s="162">
        <v>-15.4145</v>
      </c>
      <c r="GI9" s="162">
        <v>2.1665000000000001</v>
      </c>
      <c r="GJ9" s="162">
        <v>2.3452000000000002</v>
      </c>
      <c r="GK9" s="162">
        <v>1.6402000000000001</v>
      </c>
      <c r="GL9" s="161"/>
      <c r="GM9" s="161"/>
      <c r="GN9" s="162">
        <v>-14.8026</v>
      </c>
      <c r="GO9" s="162">
        <v>-25.058499999999999</v>
      </c>
      <c r="GP9" s="162">
        <v>13.562799999999999</v>
      </c>
      <c r="GQ9" s="162">
        <v>25.693100000000001</v>
      </c>
      <c r="GR9" s="162">
        <v>57.231099999999998</v>
      </c>
      <c r="GS9" s="162">
        <v>56.694600000000001</v>
      </c>
      <c r="GT9" s="162">
        <v>-127.1867</v>
      </c>
      <c r="GU9" s="162">
        <v>-18.639199999999999</v>
      </c>
      <c r="GV9" s="162">
        <v>27.971599999999999</v>
      </c>
      <c r="GW9" s="162">
        <v>-36.417099999999998</v>
      </c>
      <c r="GX9" s="162">
        <v>11.0967</v>
      </c>
      <c r="GY9" s="162">
        <v>6.0462999999999996</v>
      </c>
      <c r="GZ9" s="162">
        <v>5.7179000000000002</v>
      </c>
      <c r="HA9" s="162">
        <v>12</v>
      </c>
      <c r="HB9" s="162">
        <v>149.6884</v>
      </c>
      <c r="HC9" s="162">
        <v>149.91630000000001</v>
      </c>
      <c r="HD9" s="162">
        <v>190.3</v>
      </c>
      <c r="HE9" s="162">
        <v>-191.5531</v>
      </c>
      <c r="HF9" s="162">
        <v>-486.8134</v>
      </c>
      <c r="HG9" s="162">
        <v>493.16879999999998</v>
      </c>
      <c r="HH9" s="162">
        <v>543.08529999999996</v>
      </c>
      <c r="HI9" s="162">
        <v>-143.47909999999999</v>
      </c>
      <c r="HJ9" s="162">
        <v>-141.5943</v>
      </c>
      <c r="HK9" s="162">
        <v>-64.896100000000004</v>
      </c>
      <c r="HL9" s="162">
        <v>-58.316699999999997</v>
      </c>
      <c r="HM9" s="162">
        <v>80.499499999999998</v>
      </c>
      <c r="HN9" s="162">
        <v>80.415499999999994</v>
      </c>
      <c r="HO9" s="161"/>
      <c r="HP9" s="161"/>
      <c r="HQ9" s="162">
        <v>26.678000000000001</v>
      </c>
      <c r="HR9" s="162">
        <v>26.820799999999998</v>
      </c>
      <c r="HS9" s="162">
        <v>-56.9758</v>
      </c>
      <c r="HT9" s="162">
        <v>-56.442300000000003</v>
      </c>
      <c r="HU9" s="162">
        <v>137.91999999999999</v>
      </c>
      <c r="HV9" s="162">
        <v>136.56</v>
      </c>
      <c r="HW9" s="162">
        <v>4.3</v>
      </c>
      <c r="HX9" s="162">
        <v>4</v>
      </c>
      <c r="HY9" s="162">
        <v>22.09</v>
      </c>
      <c r="HZ9" s="162">
        <v>27.04</v>
      </c>
      <c r="IA9" s="162">
        <v>-334.01710000000003</v>
      </c>
      <c r="IB9" s="162">
        <v>102.04859999999999</v>
      </c>
      <c r="IC9" s="162">
        <v>102.58159999999999</v>
      </c>
      <c r="ID9" s="162">
        <v>11.6</v>
      </c>
      <c r="IE9" s="162">
        <v>-56.4</v>
      </c>
      <c r="IF9" s="162">
        <v>-24.2</v>
      </c>
      <c r="IG9" s="162">
        <v>-24.2</v>
      </c>
      <c r="IH9" s="162">
        <v>1.4766999999999999</v>
      </c>
      <c r="II9" s="162">
        <v>1.3402000000000001</v>
      </c>
      <c r="IJ9" s="162">
        <v>-529.48850000000004</v>
      </c>
      <c r="IK9" s="162">
        <v>-286.61180000000002</v>
      </c>
      <c r="IL9" s="162">
        <v>477.8091</v>
      </c>
      <c r="IM9" s="162">
        <v>309.05689999999998</v>
      </c>
      <c r="IN9" s="162">
        <v>-8.9570000000000007</v>
      </c>
      <c r="IO9" s="162">
        <v>-301.62509999999997</v>
      </c>
      <c r="IP9" s="162">
        <v>301.85070000000002</v>
      </c>
      <c r="IQ9" s="162">
        <v>-130.3904</v>
      </c>
      <c r="IR9" s="162">
        <v>-224.24930000000001</v>
      </c>
      <c r="IS9" s="162">
        <v>-303.76659999999998</v>
      </c>
      <c r="IT9" s="162">
        <v>80.100099999999998</v>
      </c>
      <c r="IU9" s="162">
        <v>80.8613</v>
      </c>
      <c r="IV9" s="162">
        <v>134.6414</v>
      </c>
      <c r="IW9" s="162">
        <v>-463.65159999999997</v>
      </c>
      <c r="IX9" s="162">
        <v>232.2105</v>
      </c>
      <c r="IY9" s="162">
        <v>-234.90309999999999</v>
      </c>
      <c r="IZ9" s="162">
        <v>236.72020000000001</v>
      </c>
      <c r="JA9" s="162">
        <v>-9.3590999999999998</v>
      </c>
      <c r="JB9" s="162">
        <v>38.249200000000002</v>
      </c>
      <c r="JC9" s="162">
        <v>2.88</v>
      </c>
      <c r="JD9" s="162">
        <v>7.2439999999999998</v>
      </c>
      <c r="JE9" s="162">
        <v>7.32</v>
      </c>
      <c r="JF9" s="162">
        <v>-2.3199999999999998</v>
      </c>
      <c r="JG9" s="162">
        <v>-18.64</v>
      </c>
      <c r="JH9" s="161"/>
      <c r="JI9" s="162">
        <v>19.337800000000001</v>
      </c>
      <c r="JJ9" s="162">
        <v>-29.649799999999999</v>
      </c>
      <c r="JK9" s="162">
        <v>-42.043199999999999</v>
      </c>
      <c r="JL9" s="162">
        <v>24.5</v>
      </c>
      <c r="JM9" s="162">
        <v>48.162999999999997</v>
      </c>
      <c r="JN9" s="162">
        <v>52.173000000000002</v>
      </c>
      <c r="JO9" s="162">
        <v>11.22</v>
      </c>
      <c r="JP9" s="162">
        <v>13.440200000000001</v>
      </c>
      <c r="JQ9" s="162">
        <v>51.509300000000003</v>
      </c>
      <c r="JR9" s="162">
        <v>51.807600000000001</v>
      </c>
      <c r="JS9" s="162">
        <v>52.582299999999996</v>
      </c>
      <c r="JT9" s="161"/>
      <c r="JU9" s="162">
        <v>57.7</v>
      </c>
      <c r="JV9" s="162">
        <v>23.588999999999999</v>
      </c>
      <c r="JW9" s="162">
        <v>6.1</v>
      </c>
      <c r="JX9" s="161"/>
      <c r="JY9" s="162">
        <v>-57.767699999999998</v>
      </c>
      <c r="JZ9" s="162">
        <v>83.914699999999996</v>
      </c>
      <c r="KA9" s="162">
        <v>66.488600000000005</v>
      </c>
      <c r="KB9" s="162">
        <v>-57.108800000000002</v>
      </c>
      <c r="KC9" s="162">
        <v>-82.001800000000003</v>
      </c>
      <c r="KD9" s="162">
        <v>58.293500000000002</v>
      </c>
      <c r="KE9" s="162">
        <v>23.7912</v>
      </c>
      <c r="KF9" s="162">
        <v>-62.3</v>
      </c>
      <c r="KG9" s="162">
        <v>61.9</v>
      </c>
      <c r="KH9" s="162">
        <v>53.047499999999999</v>
      </c>
      <c r="KI9" s="162">
        <v>139.21039999999999</v>
      </c>
    </row>
    <row r="10" spans="1:295" ht="18" customHeight="1" x14ac:dyDescent="0.3">
      <c r="A10" s="160" t="s">
        <v>42</v>
      </c>
      <c r="B10" s="160" t="s">
        <v>780</v>
      </c>
      <c r="C10" s="164"/>
      <c r="D10" s="165">
        <v>12.988300000000001</v>
      </c>
      <c r="E10" s="165">
        <v>-19.452100000000002</v>
      </c>
      <c r="F10" s="165">
        <v>-39.273200000000003</v>
      </c>
      <c r="G10" s="165">
        <v>10.520099999999999</v>
      </c>
      <c r="H10" s="164"/>
      <c r="I10" s="165">
        <v>41.317799999999998</v>
      </c>
      <c r="J10" s="165">
        <v>-58.285299999999999</v>
      </c>
      <c r="K10" s="165">
        <v>41.212400000000002</v>
      </c>
      <c r="L10" s="165">
        <v>20.793399999999998</v>
      </c>
      <c r="M10" s="164"/>
      <c r="N10" s="165">
        <v>17.760000000000002</v>
      </c>
      <c r="O10" s="165">
        <v>-26.512</v>
      </c>
      <c r="P10" s="165">
        <v>24.2</v>
      </c>
      <c r="Q10" s="165">
        <v>9.1080000000000005</v>
      </c>
      <c r="R10" s="165">
        <v>-22</v>
      </c>
      <c r="S10" s="165">
        <v>13.1846</v>
      </c>
      <c r="T10" s="165">
        <v>33.2102</v>
      </c>
      <c r="U10" s="165">
        <v>15.3752</v>
      </c>
      <c r="V10" s="165">
        <v>15.5459</v>
      </c>
      <c r="W10" s="165">
        <v>26.2498</v>
      </c>
      <c r="X10" s="165">
        <v>15.569100000000001</v>
      </c>
      <c r="Y10" s="165">
        <v>6.3337000000000003</v>
      </c>
      <c r="Z10" s="165">
        <v>8.6115999999999993</v>
      </c>
      <c r="AA10" s="164"/>
      <c r="AB10" s="164"/>
      <c r="AC10" s="165">
        <v>-47.36</v>
      </c>
      <c r="AD10" s="165">
        <v>-47.24</v>
      </c>
      <c r="AE10" s="164"/>
      <c r="AF10" s="165">
        <v>-17.760000000000002</v>
      </c>
      <c r="AG10" s="165">
        <v>24.2</v>
      </c>
      <c r="AH10" s="165">
        <v>5.4269999999999996</v>
      </c>
      <c r="AI10" s="165">
        <v>0.158</v>
      </c>
      <c r="AJ10" s="165">
        <v>-28.29</v>
      </c>
      <c r="AK10" s="165">
        <v>-28.68</v>
      </c>
      <c r="AL10" s="165">
        <v>-83.69</v>
      </c>
      <c r="AM10" s="165">
        <v>28.52</v>
      </c>
      <c r="AN10" s="165">
        <v>28.62</v>
      </c>
      <c r="AO10" s="165">
        <v>8.0075000000000003</v>
      </c>
      <c r="AP10" s="165">
        <v>12.464600000000001</v>
      </c>
      <c r="AQ10" s="165">
        <v>54.108800000000002</v>
      </c>
      <c r="AR10" s="165">
        <v>56.307499999999997</v>
      </c>
      <c r="AS10" s="165">
        <v>24.113900000000001</v>
      </c>
      <c r="AT10" s="165">
        <v>-33.8917</v>
      </c>
      <c r="AU10" s="165">
        <v>-33.840600000000002</v>
      </c>
      <c r="AV10" s="165">
        <v>12.8177</v>
      </c>
      <c r="AW10" s="165">
        <v>12.7256</v>
      </c>
      <c r="AX10" s="165">
        <v>54.6554</v>
      </c>
      <c r="AY10" s="165">
        <v>55.5931</v>
      </c>
      <c r="AZ10" s="165">
        <v>-31.5928</v>
      </c>
      <c r="BA10" s="165">
        <v>-34.185200000000002</v>
      </c>
      <c r="BB10" s="165">
        <v>-231.55690000000001</v>
      </c>
      <c r="BC10" s="165">
        <v>-23.661100000000001</v>
      </c>
      <c r="BD10" s="165">
        <v>-6.5</v>
      </c>
      <c r="BE10" s="165">
        <v>-6.5</v>
      </c>
      <c r="BF10" s="165">
        <v>40.603999999999999</v>
      </c>
      <c r="BG10" s="165">
        <v>39.840000000000003</v>
      </c>
      <c r="BH10" s="165">
        <v>-4.3468999999999998</v>
      </c>
      <c r="BI10" s="164"/>
      <c r="BJ10" s="165">
        <v>-20.779599999999999</v>
      </c>
      <c r="BK10" s="165">
        <v>4.2271999999999998</v>
      </c>
      <c r="BL10" s="165">
        <v>0</v>
      </c>
      <c r="BM10" s="165">
        <v>0</v>
      </c>
      <c r="BN10" s="165">
        <v>276.61970000000002</v>
      </c>
      <c r="BO10" s="165">
        <v>42.512300000000003</v>
      </c>
      <c r="BP10" s="165">
        <v>42.2376</v>
      </c>
      <c r="BQ10" s="165">
        <v>-193.7124</v>
      </c>
      <c r="BR10" s="165">
        <v>286.25400000000002</v>
      </c>
      <c r="BS10" s="164"/>
      <c r="BT10" s="165">
        <v>-50.983199999999997</v>
      </c>
      <c r="BU10" s="165">
        <v>52.188299999999998</v>
      </c>
      <c r="BV10" s="165">
        <v>75.345600000000005</v>
      </c>
      <c r="BW10" s="165">
        <v>23.49</v>
      </c>
      <c r="BX10" s="165">
        <v>20.45</v>
      </c>
      <c r="BY10" s="165">
        <v>50.73</v>
      </c>
      <c r="BZ10" s="165">
        <v>68.58</v>
      </c>
      <c r="CA10" s="165">
        <v>-56.793599999999998</v>
      </c>
      <c r="CB10" s="165">
        <v>-56.391800000000003</v>
      </c>
      <c r="CC10" s="165">
        <v>99.707300000000004</v>
      </c>
      <c r="CD10" s="165">
        <v>100.4278</v>
      </c>
      <c r="CE10" s="165">
        <v>21.724</v>
      </c>
      <c r="CF10" s="165">
        <v>-56.6252</v>
      </c>
      <c r="CG10" s="165">
        <v>-55.578400000000002</v>
      </c>
      <c r="CH10" s="165">
        <v>-11.679600000000001</v>
      </c>
      <c r="CI10" s="164"/>
      <c r="CJ10" s="164"/>
      <c r="CK10" s="164"/>
      <c r="CL10" s="165">
        <v>95.5</v>
      </c>
      <c r="CM10" s="165">
        <v>85.2</v>
      </c>
      <c r="CN10" s="165">
        <v>-13.27</v>
      </c>
      <c r="CO10" s="165">
        <v>71.622</v>
      </c>
      <c r="CP10" s="165">
        <v>70.4392</v>
      </c>
      <c r="CQ10" s="165">
        <v>69.662300000000002</v>
      </c>
      <c r="CR10" s="165">
        <v>-16.6191</v>
      </c>
      <c r="CS10" s="165">
        <v>-15.5783</v>
      </c>
      <c r="CT10" s="165">
        <v>1</v>
      </c>
      <c r="CU10" s="165">
        <v>-29.554099999999998</v>
      </c>
      <c r="CV10" s="165">
        <v>7.3263999999999996</v>
      </c>
      <c r="CW10" s="165">
        <v>13.706799999999999</v>
      </c>
      <c r="CX10" s="165">
        <v>45.77</v>
      </c>
      <c r="CY10" s="165">
        <v>25.63</v>
      </c>
      <c r="CZ10" s="165">
        <v>61.6479</v>
      </c>
      <c r="DA10" s="165">
        <v>57.865900000000003</v>
      </c>
      <c r="DB10" s="165">
        <v>-26.93</v>
      </c>
      <c r="DC10" s="165">
        <v>-16.9556</v>
      </c>
      <c r="DD10" s="165">
        <v>0</v>
      </c>
      <c r="DE10" s="165">
        <v>0</v>
      </c>
      <c r="DF10" s="165">
        <v>-111.2521</v>
      </c>
      <c r="DG10" s="165">
        <v>-14.4764</v>
      </c>
      <c r="DH10" s="165">
        <v>-17.064399999999999</v>
      </c>
      <c r="DI10" s="165">
        <v>-72</v>
      </c>
      <c r="DJ10" s="165">
        <v>-71.5</v>
      </c>
      <c r="DK10" s="165">
        <v>22.9861</v>
      </c>
      <c r="DL10" s="165">
        <v>35.165399999999998</v>
      </c>
      <c r="DM10" s="165">
        <v>44.631100000000004</v>
      </c>
      <c r="DN10" s="165">
        <v>49.823</v>
      </c>
      <c r="DO10" s="165">
        <v>34.9</v>
      </c>
      <c r="DP10" s="165">
        <v>-6.43</v>
      </c>
      <c r="DQ10" s="165">
        <v>46.112499999999997</v>
      </c>
      <c r="DR10" s="165">
        <v>111.0438</v>
      </c>
      <c r="DS10" s="165">
        <v>-30.81</v>
      </c>
      <c r="DT10" s="165">
        <v>-31.24</v>
      </c>
      <c r="DU10" s="165">
        <v>102.02</v>
      </c>
      <c r="DV10" s="165">
        <v>58.44</v>
      </c>
      <c r="DW10" s="165">
        <v>111.3818</v>
      </c>
      <c r="DX10" s="165">
        <v>110.25449999999999</v>
      </c>
      <c r="DY10" s="164"/>
      <c r="DZ10" s="165">
        <v>-22.2</v>
      </c>
      <c r="EA10" s="165">
        <v>192.60329999999999</v>
      </c>
      <c r="EB10" s="165">
        <v>145.94479999999999</v>
      </c>
      <c r="EC10" s="165">
        <v>139.84280000000001</v>
      </c>
      <c r="ED10" s="165">
        <v>142.8655</v>
      </c>
      <c r="EE10" s="165">
        <v>101.6566</v>
      </c>
      <c r="EF10" s="165">
        <v>90.734999999999999</v>
      </c>
      <c r="EG10" s="165">
        <v>-22.247</v>
      </c>
      <c r="EH10" s="165">
        <v>205.70320000000001</v>
      </c>
      <c r="EI10" s="165">
        <v>325.26029999999997</v>
      </c>
      <c r="EJ10" s="164"/>
      <c r="EK10" s="165">
        <v>-29.802800000000001</v>
      </c>
      <c r="EL10" s="165">
        <v>-27.120200000000001</v>
      </c>
      <c r="EM10" s="165">
        <v>-14.94</v>
      </c>
      <c r="EN10" s="165">
        <v>32.239100000000001</v>
      </c>
      <c r="EO10" s="165">
        <v>29.416499999999999</v>
      </c>
      <c r="EP10" s="165">
        <v>170.55600000000001</v>
      </c>
      <c r="EQ10" s="165">
        <v>-73.173400000000001</v>
      </c>
      <c r="ER10" s="165">
        <v>-73.958100000000002</v>
      </c>
      <c r="ES10" s="165">
        <v>-54.223999999999997</v>
      </c>
      <c r="ET10" s="165">
        <v>14.71</v>
      </c>
      <c r="EU10" s="165">
        <v>-9.92</v>
      </c>
      <c r="EV10" s="165">
        <v>110.4</v>
      </c>
      <c r="EW10" s="165">
        <v>13.666</v>
      </c>
      <c r="EX10" s="165">
        <v>3.9935999999999998</v>
      </c>
      <c r="EY10" s="165">
        <v>-38.067599999999999</v>
      </c>
      <c r="EZ10" s="165">
        <v>-36.980899999999998</v>
      </c>
      <c r="FA10" s="165">
        <v>9.4413999999999998</v>
      </c>
      <c r="FB10" s="165">
        <v>-89.549000000000007</v>
      </c>
      <c r="FC10" s="165">
        <v>51.963000000000001</v>
      </c>
      <c r="FD10" s="165">
        <v>23.6174</v>
      </c>
      <c r="FE10" s="164"/>
      <c r="FF10" s="165">
        <v>22.8827</v>
      </c>
      <c r="FG10" s="165">
        <v>41.247900000000001</v>
      </c>
      <c r="FH10" s="165">
        <v>41.666400000000003</v>
      </c>
      <c r="FI10" s="165">
        <v>40.835099999999997</v>
      </c>
      <c r="FJ10" s="165">
        <v>55.260599999999997</v>
      </c>
      <c r="FK10" s="165">
        <v>55.427999999999997</v>
      </c>
      <c r="FL10" s="165">
        <v>-81.048900000000003</v>
      </c>
      <c r="FM10" s="165">
        <v>24.796700000000001</v>
      </c>
      <c r="FN10" s="165">
        <v>24.7668</v>
      </c>
      <c r="FO10" s="165">
        <v>-72.321799999999996</v>
      </c>
      <c r="FP10" s="165">
        <v>-65.275999999999996</v>
      </c>
      <c r="FQ10" s="165">
        <v>-11.328900000000001</v>
      </c>
      <c r="FR10" s="165">
        <v>-24.98</v>
      </c>
      <c r="FS10" s="165">
        <v>10.0618</v>
      </c>
      <c r="FT10" s="165">
        <v>0.84499999999999997</v>
      </c>
      <c r="FU10" s="165">
        <v>-5.97</v>
      </c>
      <c r="FV10" s="165">
        <v>14.65</v>
      </c>
      <c r="FW10" s="165">
        <v>-12.6378</v>
      </c>
      <c r="FX10" s="165">
        <v>11.2523</v>
      </c>
      <c r="FY10" s="165">
        <v>-9.9979999999999993</v>
      </c>
      <c r="FZ10" s="165">
        <v>0.65500000000000003</v>
      </c>
      <c r="GA10" s="164"/>
      <c r="GB10" s="165">
        <v>34.92</v>
      </c>
      <c r="GC10" s="165">
        <v>66.947199999999995</v>
      </c>
      <c r="GD10" s="165">
        <v>72.875200000000007</v>
      </c>
      <c r="GE10" s="165">
        <v>13.02</v>
      </c>
      <c r="GF10" s="165">
        <v>76.962100000000007</v>
      </c>
      <c r="GG10" s="165">
        <v>19</v>
      </c>
      <c r="GH10" s="165">
        <v>-11.7163</v>
      </c>
      <c r="GI10" s="165">
        <v>3.6044999999999998</v>
      </c>
      <c r="GJ10" s="165">
        <v>3.7105999999999999</v>
      </c>
      <c r="GK10" s="165">
        <v>1.5286999999999999</v>
      </c>
      <c r="GL10" s="164"/>
      <c r="GM10" s="164"/>
      <c r="GN10" s="165">
        <v>-14.8096</v>
      </c>
      <c r="GO10" s="165">
        <v>-21.0139</v>
      </c>
      <c r="GP10" s="165">
        <v>14.6114</v>
      </c>
      <c r="GQ10" s="165">
        <v>21.443300000000001</v>
      </c>
      <c r="GR10" s="165">
        <v>57.259700000000002</v>
      </c>
      <c r="GS10" s="165">
        <v>59.613900000000001</v>
      </c>
      <c r="GT10" s="165">
        <v>-120.119</v>
      </c>
      <c r="GU10" s="165">
        <v>-17.6525</v>
      </c>
      <c r="GV10" s="165">
        <v>27.014700000000001</v>
      </c>
      <c r="GW10" s="165">
        <v>-31.782499999999999</v>
      </c>
      <c r="GX10" s="165">
        <v>10.6829</v>
      </c>
      <c r="GY10" s="165">
        <v>5.5971000000000002</v>
      </c>
      <c r="GZ10" s="165">
        <v>5.3052000000000001</v>
      </c>
      <c r="HA10" s="165">
        <v>11.878</v>
      </c>
      <c r="HB10" s="165">
        <v>139.9863</v>
      </c>
      <c r="HC10" s="165">
        <v>140.3288</v>
      </c>
      <c r="HD10" s="165">
        <v>185.2</v>
      </c>
      <c r="HE10" s="165">
        <v>-185.42789999999999</v>
      </c>
      <c r="HF10" s="165">
        <v>-483.94319999999999</v>
      </c>
      <c r="HG10" s="165">
        <v>485.08089999999999</v>
      </c>
      <c r="HH10" s="165">
        <v>534.07479999999998</v>
      </c>
      <c r="HI10" s="165">
        <v>-133.09010000000001</v>
      </c>
      <c r="HJ10" s="165">
        <v>-133.8443</v>
      </c>
      <c r="HK10" s="165">
        <v>-63.024500000000003</v>
      </c>
      <c r="HL10" s="165">
        <v>-56.215400000000002</v>
      </c>
      <c r="HM10" s="165">
        <v>55.158200000000001</v>
      </c>
      <c r="HN10" s="165">
        <v>55.012900000000002</v>
      </c>
      <c r="HO10" s="165">
        <v>-118.5722</v>
      </c>
      <c r="HP10" s="165">
        <v>-108.9379</v>
      </c>
      <c r="HQ10" s="165">
        <v>27.567900000000002</v>
      </c>
      <c r="HR10" s="165">
        <v>27.040500000000002</v>
      </c>
      <c r="HS10" s="165">
        <v>-56.143000000000001</v>
      </c>
      <c r="HT10" s="165">
        <v>-55.92</v>
      </c>
      <c r="HU10" s="165">
        <v>143.61000000000001</v>
      </c>
      <c r="HV10" s="165">
        <v>142.87</v>
      </c>
      <c r="HW10" s="165">
        <v>5.9</v>
      </c>
      <c r="HX10" s="165">
        <v>4.9000000000000004</v>
      </c>
      <c r="HY10" s="165">
        <v>21.842199999999998</v>
      </c>
      <c r="HZ10" s="165">
        <v>26.4</v>
      </c>
      <c r="IA10" s="165">
        <v>-329.03719999999998</v>
      </c>
      <c r="IB10" s="165">
        <v>99.380899999999997</v>
      </c>
      <c r="IC10" s="165">
        <v>99.760999999999996</v>
      </c>
      <c r="ID10" s="165">
        <v>11.1</v>
      </c>
      <c r="IE10" s="165">
        <v>-57</v>
      </c>
      <c r="IF10" s="165">
        <v>-27.2</v>
      </c>
      <c r="IG10" s="165">
        <v>-27.5</v>
      </c>
      <c r="IH10" s="165">
        <v>1.6247</v>
      </c>
      <c r="II10" s="165">
        <v>1.3619000000000001</v>
      </c>
      <c r="IJ10" s="165">
        <v>-526.89850000000001</v>
      </c>
      <c r="IK10" s="165">
        <v>-286.16539999999998</v>
      </c>
      <c r="IL10" s="165">
        <v>458.57159999999999</v>
      </c>
      <c r="IM10" s="165">
        <v>303.87169999999998</v>
      </c>
      <c r="IN10" s="165">
        <v>-19.064</v>
      </c>
      <c r="IO10" s="165">
        <v>-292.12169999999998</v>
      </c>
      <c r="IP10" s="165">
        <v>295.67419999999998</v>
      </c>
      <c r="IQ10" s="165">
        <v>-128.2362</v>
      </c>
      <c r="IR10" s="165">
        <v>-222.5624</v>
      </c>
      <c r="IS10" s="165">
        <v>-290.44110000000001</v>
      </c>
      <c r="IT10" s="165">
        <v>78.499700000000004</v>
      </c>
      <c r="IU10" s="165">
        <v>78.723399999999998</v>
      </c>
      <c r="IV10" s="165">
        <v>131.29490000000001</v>
      </c>
      <c r="IW10" s="165">
        <v>-442.59550000000002</v>
      </c>
      <c r="IX10" s="165">
        <v>227.2997</v>
      </c>
      <c r="IY10" s="165">
        <v>-216.41</v>
      </c>
      <c r="IZ10" s="165">
        <v>222.3758</v>
      </c>
      <c r="JA10" s="165">
        <v>-12.1799</v>
      </c>
      <c r="JB10" s="165">
        <v>38.900599999999997</v>
      </c>
      <c r="JC10" s="165">
        <v>1.92</v>
      </c>
      <c r="JD10" s="165">
        <v>7.1529999999999996</v>
      </c>
      <c r="JE10" s="165">
        <v>7.15</v>
      </c>
      <c r="JF10" s="165">
        <v>-2.2400000000000002</v>
      </c>
      <c r="JG10" s="165">
        <v>-18.8</v>
      </c>
      <c r="JH10" s="164"/>
      <c r="JI10" s="165">
        <v>19.310300000000002</v>
      </c>
      <c r="JJ10" s="165">
        <v>-30.7027</v>
      </c>
      <c r="JK10" s="165">
        <v>-41.982100000000003</v>
      </c>
      <c r="JL10" s="165">
        <v>25.6</v>
      </c>
      <c r="JM10" s="165">
        <v>49.093000000000004</v>
      </c>
      <c r="JN10" s="165">
        <v>47.465000000000003</v>
      </c>
      <c r="JO10" s="164"/>
      <c r="JP10" s="164"/>
      <c r="JQ10" s="165">
        <v>35.990400000000001</v>
      </c>
      <c r="JR10" s="165">
        <v>35.203800000000001</v>
      </c>
      <c r="JS10" s="165">
        <v>36.3795</v>
      </c>
      <c r="JT10" s="164"/>
      <c r="JU10" s="165">
        <v>57.6</v>
      </c>
      <c r="JV10" s="165">
        <v>23.531700000000001</v>
      </c>
      <c r="JW10" s="165">
        <v>5.88</v>
      </c>
      <c r="JX10" s="164"/>
      <c r="JY10" s="165">
        <v>-56.533700000000003</v>
      </c>
      <c r="JZ10" s="165">
        <v>81.157200000000003</v>
      </c>
      <c r="KA10" s="165">
        <v>64.482200000000006</v>
      </c>
      <c r="KB10" s="165">
        <v>-54.507300000000001</v>
      </c>
      <c r="KC10" s="165">
        <v>-79.507499999999993</v>
      </c>
      <c r="KD10" s="165">
        <v>55.377499999999998</v>
      </c>
      <c r="KE10" s="165">
        <v>24.395399999999999</v>
      </c>
      <c r="KF10" s="165">
        <v>-62.2</v>
      </c>
      <c r="KG10" s="165">
        <v>63.2</v>
      </c>
      <c r="KH10" s="165">
        <v>52.651200000000003</v>
      </c>
      <c r="KI10" s="165">
        <v>134.07929999999999</v>
      </c>
    </row>
    <row r="11" spans="1:295" ht="18" customHeight="1" x14ac:dyDescent="0.3">
      <c r="A11" s="160" t="s">
        <v>42</v>
      </c>
      <c r="B11" s="160" t="s">
        <v>781</v>
      </c>
      <c r="C11" s="164"/>
      <c r="D11" s="165">
        <v>12.839399999999999</v>
      </c>
      <c r="E11" s="165">
        <v>-19.186</v>
      </c>
      <c r="F11" s="165">
        <v>-39.377099999999999</v>
      </c>
      <c r="G11" s="165">
        <v>10.7837</v>
      </c>
      <c r="H11" s="164"/>
      <c r="I11" s="165">
        <v>40.409399999999998</v>
      </c>
      <c r="J11" s="165">
        <v>-57.214399999999998</v>
      </c>
      <c r="K11" s="165">
        <v>40.737000000000002</v>
      </c>
      <c r="L11" s="165">
        <v>20.603400000000001</v>
      </c>
      <c r="M11" s="164"/>
      <c r="N11" s="165">
        <v>22.2</v>
      </c>
      <c r="O11" s="165">
        <v>-25.471</v>
      </c>
      <c r="P11" s="165">
        <v>22</v>
      </c>
      <c r="Q11" s="165">
        <v>8.2799999999999994</v>
      </c>
      <c r="R11" s="165">
        <v>-22</v>
      </c>
      <c r="S11" s="165">
        <v>13.218999999999999</v>
      </c>
      <c r="T11" s="165">
        <v>34.309600000000003</v>
      </c>
      <c r="U11" s="165">
        <v>15.324</v>
      </c>
      <c r="V11" s="165">
        <v>15.588800000000001</v>
      </c>
      <c r="W11" s="165">
        <v>25.825800000000001</v>
      </c>
      <c r="X11" s="165">
        <v>16.475100000000001</v>
      </c>
      <c r="Y11" s="165">
        <v>6.0744999999999996</v>
      </c>
      <c r="Z11" s="165">
        <v>8.4389000000000003</v>
      </c>
      <c r="AA11" s="164"/>
      <c r="AB11" s="164"/>
      <c r="AC11" s="165">
        <v>-46.16</v>
      </c>
      <c r="AD11" s="165">
        <v>-46.23</v>
      </c>
      <c r="AE11" s="164"/>
      <c r="AF11" s="165">
        <v>-22.2</v>
      </c>
      <c r="AG11" s="166">
        <v>24.2</v>
      </c>
      <c r="AH11" s="165">
        <v>5.3609999999999998</v>
      </c>
      <c r="AI11" s="165">
        <v>0.16200000000000001</v>
      </c>
      <c r="AJ11" s="165">
        <v>-28.29</v>
      </c>
      <c r="AK11" s="165">
        <v>-28.56</v>
      </c>
      <c r="AL11" s="165">
        <v>-83.17</v>
      </c>
      <c r="AM11" s="165">
        <v>28.51</v>
      </c>
      <c r="AN11" s="165">
        <v>28.63</v>
      </c>
      <c r="AO11" s="165">
        <v>7.6848000000000001</v>
      </c>
      <c r="AP11" s="165">
        <v>12.890599999999999</v>
      </c>
      <c r="AQ11" s="165">
        <v>52.704799999999999</v>
      </c>
      <c r="AR11" s="165">
        <v>54.796500000000002</v>
      </c>
      <c r="AS11" s="165">
        <v>20.469799999999999</v>
      </c>
      <c r="AT11" s="165">
        <v>-34.025599999999997</v>
      </c>
      <c r="AU11" s="165">
        <v>-33.885599999999997</v>
      </c>
      <c r="AV11" s="165">
        <v>13.342700000000001</v>
      </c>
      <c r="AW11" s="165">
        <v>13.2706</v>
      </c>
      <c r="AX11" s="165">
        <v>51.842199999999998</v>
      </c>
      <c r="AY11" s="165">
        <v>52.512</v>
      </c>
      <c r="AZ11" s="165">
        <v>-31.316800000000001</v>
      </c>
      <c r="BA11" s="165">
        <v>-32.835099999999997</v>
      </c>
      <c r="BB11" s="165">
        <v>-220.93940000000001</v>
      </c>
      <c r="BC11" s="165">
        <v>-24.766300000000001</v>
      </c>
      <c r="BD11" s="165">
        <v>-6.1</v>
      </c>
      <c r="BE11" s="165">
        <v>-6.1</v>
      </c>
      <c r="BF11" s="165">
        <v>41.394500000000001</v>
      </c>
      <c r="BG11" s="165">
        <v>39.8917</v>
      </c>
      <c r="BH11" s="165">
        <v>-4.2378999999999998</v>
      </c>
      <c r="BI11" s="164"/>
      <c r="BJ11" s="165">
        <v>-19.558</v>
      </c>
      <c r="BK11" s="165">
        <v>3.6560000000000001</v>
      </c>
      <c r="BL11" s="165">
        <v>0</v>
      </c>
      <c r="BM11" s="165">
        <v>0</v>
      </c>
      <c r="BN11" s="165">
        <v>261.6046</v>
      </c>
      <c r="BO11" s="165">
        <v>31.6782</v>
      </c>
      <c r="BP11" s="165">
        <v>30.854199999999999</v>
      </c>
      <c r="BQ11" s="165">
        <v>-168.16929999999999</v>
      </c>
      <c r="BR11" s="165">
        <v>262.79149999999998</v>
      </c>
      <c r="BS11" s="164"/>
      <c r="BT11" s="165">
        <v>-65.233500000000006</v>
      </c>
      <c r="BU11" s="165">
        <v>67.063000000000002</v>
      </c>
      <c r="BV11" s="165">
        <v>72.192099999999996</v>
      </c>
      <c r="BW11" s="165">
        <v>22.61</v>
      </c>
      <c r="BX11" s="165">
        <v>19.12</v>
      </c>
      <c r="BY11" s="165">
        <v>48.65</v>
      </c>
      <c r="BZ11" s="165">
        <v>66.430000000000007</v>
      </c>
      <c r="CA11" s="165">
        <v>-54.516399999999997</v>
      </c>
      <c r="CB11" s="165">
        <v>-55.186100000000003</v>
      </c>
      <c r="CC11" s="165">
        <v>100.20829999999999</v>
      </c>
      <c r="CD11" s="165">
        <v>101.31440000000001</v>
      </c>
      <c r="CE11" s="165">
        <v>21.870899999999999</v>
      </c>
      <c r="CF11" s="165">
        <v>-49.287700000000001</v>
      </c>
      <c r="CG11" s="165">
        <v>-48.979500000000002</v>
      </c>
      <c r="CH11" s="165">
        <v>-12.866</v>
      </c>
      <c r="CI11" s="164"/>
      <c r="CJ11" s="164"/>
      <c r="CK11" s="164"/>
      <c r="CL11" s="165">
        <v>92.5</v>
      </c>
      <c r="CM11" s="165">
        <v>83.1</v>
      </c>
      <c r="CN11" s="165">
        <v>-12.82</v>
      </c>
      <c r="CO11" s="165">
        <v>71.926299999999998</v>
      </c>
      <c r="CP11" s="165">
        <v>70.756399999999999</v>
      </c>
      <c r="CQ11" s="165">
        <v>70.350899999999996</v>
      </c>
      <c r="CR11" s="165">
        <v>-17.618500000000001</v>
      </c>
      <c r="CS11" s="165">
        <v>-17.398399999999999</v>
      </c>
      <c r="CT11" s="165">
        <v>1</v>
      </c>
      <c r="CU11" s="165">
        <v>-21.5106</v>
      </c>
      <c r="CV11" s="165">
        <v>1.5249999999999999</v>
      </c>
      <c r="CW11" s="165">
        <v>13.2683</v>
      </c>
      <c r="CX11" s="165">
        <v>40.42</v>
      </c>
      <c r="CY11" s="165">
        <v>23.32</v>
      </c>
      <c r="CZ11" s="165">
        <v>58.601100000000002</v>
      </c>
      <c r="DA11" s="165">
        <v>54.936199999999999</v>
      </c>
      <c r="DB11" s="165">
        <v>-26.15</v>
      </c>
      <c r="DC11" s="165">
        <v>-3.6842000000000001</v>
      </c>
      <c r="DD11" s="165">
        <v>0</v>
      </c>
      <c r="DE11" s="165">
        <v>0</v>
      </c>
      <c r="DF11" s="165">
        <v>-87.183599999999998</v>
      </c>
      <c r="DG11" s="165">
        <v>-13.2159</v>
      </c>
      <c r="DH11" s="165">
        <v>-16.307099999999998</v>
      </c>
      <c r="DI11" s="165">
        <v>-69.599999999999994</v>
      </c>
      <c r="DJ11" s="165">
        <v>-69.2</v>
      </c>
      <c r="DK11" s="165">
        <v>23.244299999999999</v>
      </c>
      <c r="DL11" s="165">
        <v>33.993499999999997</v>
      </c>
      <c r="DM11" s="165">
        <v>39.4649</v>
      </c>
      <c r="DN11" s="165">
        <v>48.065199999999997</v>
      </c>
      <c r="DO11" s="165">
        <v>33.44</v>
      </c>
      <c r="DP11" s="165">
        <v>-4.91</v>
      </c>
      <c r="DQ11" s="165">
        <v>46.329500000000003</v>
      </c>
      <c r="DR11" s="165">
        <v>85.892399999999995</v>
      </c>
      <c r="DS11" s="165">
        <v>-32.619999999999997</v>
      </c>
      <c r="DT11" s="165">
        <v>-33.22</v>
      </c>
      <c r="DU11" s="165">
        <v>102.72</v>
      </c>
      <c r="DV11" s="165">
        <v>56.73</v>
      </c>
      <c r="DW11" s="165">
        <v>85.618200000000002</v>
      </c>
      <c r="DX11" s="165">
        <v>85.981800000000007</v>
      </c>
      <c r="DY11" s="164"/>
      <c r="DZ11" s="165">
        <v>-29.427299999999999</v>
      </c>
      <c r="EA11" s="165">
        <v>171.73429999999999</v>
      </c>
      <c r="EB11" s="165">
        <v>126.4162</v>
      </c>
      <c r="EC11" s="165">
        <v>120.5813</v>
      </c>
      <c r="ED11" s="165">
        <v>123.0134</v>
      </c>
      <c r="EE11" s="165">
        <v>103.1169</v>
      </c>
      <c r="EF11" s="165">
        <v>91.856200000000001</v>
      </c>
      <c r="EG11" s="165">
        <v>-22.564</v>
      </c>
      <c r="EH11" s="165">
        <v>182.10429999999999</v>
      </c>
      <c r="EI11" s="165">
        <v>341.39850000000001</v>
      </c>
      <c r="EJ11" s="164"/>
      <c r="EK11" s="165">
        <v>-28.888000000000002</v>
      </c>
      <c r="EL11" s="165">
        <v>-26.017800000000001</v>
      </c>
      <c r="EM11" s="165">
        <v>-16.817</v>
      </c>
      <c r="EN11" s="165">
        <v>38.342199999999998</v>
      </c>
      <c r="EO11" s="165">
        <v>35.016599999999997</v>
      </c>
      <c r="EP11" s="165">
        <v>165.94800000000001</v>
      </c>
      <c r="EQ11" s="165">
        <v>-78.304500000000004</v>
      </c>
      <c r="ER11" s="165">
        <v>-79.944599999999994</v>
      </c>
      <c r="ES11" s="165">
        <v>-55.404400000000003</v>
      </c>
      <c r="ET11" s="165">
        <v>14.93</v>
      </c>
      <c r="EU11" s="165">
        <v>-9.81</v>
      </c>
      <c r="EV11" s="165">
        <v>117.5</v>
      </c>
      <c r="EW11" s="165">
        <v>13.226900000000001</v>
      </c>
      <c r="EX11" s="165">
        <v>15.3201</v>
      </c>
      <c r="EY11" s="165">
        <v>-41.190399999999997</v>
      </c>
      <c r="EZ11" s="165">
        <v>-40.152799999999999</v>
      </c>
      <c r="FA11" s="165">
        <v>13.4689</v>
      </c>
      <c r="FB11" s="165">
        <v>-87.604200000000006</v>
      </c>
      <c r="FC11" s="165">
        <v>53.588799999999999</v>
      </c>
      <c r="FD11" s="165">
        <v>24.661200000000001</v>
      </c>
      <c r="FE11" s="164"/>
      <c r="FF11" s="165">
        <v>23.764600000000002</v>
      </c>
      <c r="FG11" s="165">
        <v>42.145699999999998</v>
      </c>
      <c r="FH11" s="165">
        <v>42.978700000000003</v>
      </c>
      <c r="FI11" s="165">
        <v>41.070799999999998</v>
      </c>
      <c r="FJ11" s="165">
        <v>54.590800000000002</v>
      </c>
      <c r="FK11" s="165">
        <v>55.0931</v>
      </c>
      <c r="FL11" s="165">
        <v>-96.287400000000005</v>
      </c>
      <c r="FM11" s="165">
        <v>31.6173</v>
      </c>
      <c r="FN11" s="165">
        <v>31.795999999999999</v>
      </c>
      <c r="FO11" s="165">
        <v>-79.855000000000004</v>
      </c>
      <c r="FP11" s="165">
        <v>-70.447400000000002</v>
      </c>
      <c r="FQ11" s="165">
        <v>-21.7807</v>
      </c>
      <c r="FR11" s="165">
        <v>-23.77</v>
      </c>
      <c r="FS11" s="165">
        <v>13.780099999999999</v>
      </c>
      <c r="FT11" s="165">
        <v>0.82189999999999996</v>
      </c>
      <c r="FU11" s="165">
        <v>-8.93</v>
      </c>
      <c r="FV11" s="165">
        <v>14.8</v>
      </c>
      <c r="FW11" s="165">
        <v>-22.385899999999999</v>
      </c>
      <c r="FX11" s="164"/>
      <c r="FY11" s="165">
        <v>-10.111000000000001</v>
      </c>
      <c r="FZ11" s="165">
        <v>1.1919999999999999</v>
      </c>
      <c r="GA11" s="164"/>
      <c r="GB11" s="165">
        <v>31.98</v>
      </c>
      <c r="GC11" s="165">
        <v>73.502499999999998</v>
      </c>
      <c r="GD11" s="165">
        <v>79.834900000000005</v>
      </c>
      <c r="GE11" s="166">
        <v>13.05</v>
      </c>
      <c r="GF11" s="165">
        <v>74.394800000000004</v>
      </c>
      <c r="GG11" s="165">
        <v>18.100000000000001</v>
      </c>
      <c r="GH11" s="165">
        <v>-12.0243</v>
      </c>
      <c r="GI11" s="165">
        <v>3.8216000000000001</v>
      </c>
      <c r="GJ11" s="165">
        <v>4.1955999999999998</v>
      </c>
      <c r="GK11" s="165">
        <v>1.4849000000000001</v>
      </c>
      <c r="GL11" s="164"/>
      <c r="GM11" s="164"/>
      <c r="GN11" s="165">
        <v>-15.4277</v>
      </c>
      <c r="GO11" s="165">
        <v>-19.98</v>
      </c>
      <c r="GP11" s="165">
        <v>14.305199999999999</v>
      </c>
      <c r="GQ11" s="165">
        <v>20.803999999999998</v>
      </c>
      <c r="GR11" s="165">
        <v>54.734299999999998</v>
      </c>
      <c r="GS11" s="165">
        <v>54.498399999999997</v>
      </c>
      <c r="GT11" s="165">
        <v>-118.2675</v>
      </c>
      <c r="GU11" s="165">
        <v>-17.390799999999999</v>
      </c>
      <c r="GV11" s="165">
        <v>26.8582</v>
      </c>
      <c r="GW11" s="165">
        <v>-30.1327</v>
      </c>
      <c r="GX11" s="165">
        <v>10.360300000000001</v>
      </c>
      <c r="GY11" s="165">
        <v>5.0892999999999997</v>
      </c>
      <c r="GZ11" s="165">
        <v>4.7778999999999998</v>
      </c>
      <c r="HA11" s="165">
        <v>12</v>
      </c>
      <c r="HB11" s="165">
        <v>148.8553</v>
      </c>
      <c r="HC11" s="165">
        <v>148.54230000000001</v>
      </c>
      <c r="HD11" s="165">
        <v>193.6</v>
      </c>
      <c r="HE11" s="165">
        <v>-192.9041</v>
      </c>
      <c r="HF11" s="165">
        <v>-490.34989999999999</v>
      </c>
      <c r="HG11" s="165">
        <v>493.1173</v>
      </c>
      <c r="HH11" s="165">
        <v>555.44659999999999</v>
      </c>
      <c r="HI11" s="165">
        <v>-140.72569999999999</v>
      </c>
      <c r="HJ11" s="165">
        <v>-139.96019999999999</v>
      </c>
      <c r="HK11" s="165">
        <v>-64.073400000000007</v>
      </c>
      <c r="HL11" s="165">
        <v>-58.610199999999999</v>
      </c>
      <c r="HM11" s="165">
        <v>77.791700000000006</v>
      </c>
      <c r="HN11" s="165">
        <v>76.590199999999996</v>
      </c>
      <c r="HO11" s="164"/>
      <c r="HP11" s="164"/>
      <c r="HQ11" s="165">
        <v>25.161799999999999</v>
      </c>
      <c r="HR11" s="165">
        <v>25.0959</v>
      </c>
      <c r="HS11" s="165">
        <v>-54.346299999999999</v>
      </c>
      <c r="HT11" s="165">
        <v>-54.1845</v>
      </c>
      <c r="HU11" s="165">
        <v>143.55000000000001</v>
      </c>
      <c r="HV11" s="165">
        <v>142.32</v>
      </c>
      <c r="HW11" s="165">
        <v>3.7</v>
      </c>
      <c r="HX11" s="165">
        <v>4.4000000000000004</v>
      </c>
      <c r="HY11" s="165">
        <v>22.192599999999999</v>
      </c>
      <c r="HZ11" s="165">
        <v>26.16</v>
      </c>
      <c r="IA11" s="165">
        <v>-328.1866</v>
      </c>
      <c r="IB11" s="165">
        <v>101.9021</v>
      </c>
      <c r="IC11" s="165">
        <v>100.7118</v>
      </c>
      <c r="ID11" s="165">
        <v>11.1</v>
      </c>
      <c r="IE11" s="165">
        <v>-55.3</v>
      </c>
      <c r="IF11" s="165">
        <v>-24.2</v>
      </c>
      <c r="IG11" s="165">
        <v>-23.3</v>
      </c>
      <c r="IH11" s="165">
        <v>1.1859</v>
      </c>
      <c r="II11" s="165">
        <v>1.0378000000000001</v>
      </c>
      <c r="IJ11" s="165">
        <v>-545.67729999999995</v>
      </c>
      <c r="IK11" s="165">
        <v>-301.21129999999999</v>
      </c>
      <c r="IL11" s="165">
        <v>473.45429999999999</v>
      </c>
      <c r="IM11" s="165">
        <v>302.47059999999999</v>
      </c>
      <c r="IN11" s="165">
        <v>-23.869199999999999</v>
      </c>
      <c r="IO11" s="165">
        <v>-297.34649999999999</v>
      </c>
      <c r="IP11" s="165">
        <v>298.30099999999999</v>
      </c>
      <c r="IQ11" s="165">
        <v>-132.1584</v>
      </c>
      <c r="IR11" s="165">
        <v>-221.17840000000001</v>
      </c>
      <c r="IS11" s="165">
        <v>-295.55560000000003</v>
      </c>
      <c r="IT11" s="165">
        <v>80.633399999999995</v>
      </c>
      <c r="IU11" s="165">
        <v>78.343500000000006</v>
      </c>
      <c r="IV11" s="165">
        <v>137.3663</v>
      </c>
      <c r="IW11" s="165">
        <v>-454.79640000000001</v>
      </c>
      <c r="IX11" s="165">
        <v>230.15940000000001</v>
      </c>
      <c r="IY11" s="165">
        <v>-230.85919999999999</v>
      </c>
      <c r="IZ11" s="165">
        <v>235.37379999999999</v>
      </c>
      <c r="JA11" s="165">
        <v>-11.1252</v>
      </c>
      <c r="JB11" s="164"/>
      <c r="JC11" s="165">
        <v>1.68</v>
      </c>
      <c r="JD11" s="165">
        <v>7.2290000000000001</v>
      </c>
      <c r="JE11" s="165">
        <v>7.2220000000000004</v>
      </c>
      <c r="JF11" s="165">
        <v>-2.72</v>
      </c>
      <c r="JG11" s="165">
        <v>-18.64</v>
      </c>
      <c r="JH11" s="164"/>
      <c r="JI11" s="165">
        <v>19.075299999999999</v>
      </c>
      <c r="JJ11" s="165">
        <v>-29.033300000000001</v>
      </c>
      <c r="JK11" s="165">
        <v>-42.482599999999998</v>
      </c>
      <c r="JL11" s="165">
        <v>24.1</v>
      </c>
      <c r="JM11" s="165">
        <v>46.286000000000001</v>
      </c>
      <c r="JN11" s="165">
        <v>49.039000000000001</v>
      </c>
      <c r="JO11" s="164"/>
      <c r="JP11" s="164"/>
      <c r="JQ11" s="165">
        <v>50.6858</v>
      </c>
      <c r="JR11" s="165">
        <v>51.028500000000001</v>
      </c>
      <c r="JS11" s="165">
        <v>50.196199999999997</v>
      </c>
      <c r="JT11" s="164"/>
      <c r="JU11" s="165">
        <v>55.3</v>
      </c>
      <c r="JV11" s="165">
        <v>24.171399999999998</v>
      </c>
      <c r="JW11" s="165">
        <v>5.62</v>
      </c>
      <c r="JX11" s="164"/>
      <c r="JY11" s="165">
        <v>-55.473700000000001</v>
      </c>
      <c r="JZ11" s="165">
        <v>82.978300000000004</v>
      </c>
      <c r="KA11" s="165">
        <v>64.967299999999994</v>
      </c>
      <c r="KB11" s="165">
        <v>-54.472299999999997</v>
      </c>
      <c r="KC11" s="165">
        <v>-80.218599999999995</v>
      </c>
      <c r="KD11" s="165">
        <v>56.2896</v>
      </c>
      <c r="KE11" s="165">
        <v>23.308499999999999</v>
      </c>
      <c r="KF11" s="165">
        <v>-63.4</v>
      </c>
      <c r="KG11" s="165">
        <v>63.7</v>
      </c>
      <c r="KH11" s="165">
        <v>67.063800000000001</v>
      </c>
      <c r="KI11" s="165">
        <v>123.1499</v>
      </c>
    </row>
    <row r="12" spans="1:295" ht="18" customHeight="1" x14ac:dyDescent="0.3">
      <c r="A12" s="160" t="s">
        <v>42</v>
      </c>
      <c r="B12" s="160" t="s">
        <v>782</v>
      </c>
      <c r="C12" s="164"/>
      <c r="D12" s="165">
        <v>12.6935</v>
      </c>
      <c r="E12" s="165">
        <v>-18.922899999999998</v>
      </c>
      <c r="F12" s="165">
        <v>-39.758299999999998</v>
      </c>
      <c r="G12" s="165">
        <v>11.362</v>
      </c>
      <c r="H12" s="164"/>
      <c r="I12" s="165">
        <v>39.226799999999997</v>
      </c>
      <c r="J12" s="165">
        <v>-56.351599999999998</v>
      </c>
      <c r="K12" s="165">
        <v>39.530500000000004</v>
      </c>
      <c r="L12" s="165">
        <v>19.843399999999999</v>
      </c>
      <c r="M12" s="164"/>
      <c r="N12" s="165">
        <v>19.98</v>
      </c>
      <c r="O12" s="165">
        <v>-25.366</v>
      </c>
      <c r="P12" s="166">
        <v>22</v>
      </c>
      <c r="Q12" s="165">
        <v>8.2799999999999994</v>
      </c>
      <c r="R12" s="166">
        <v>-22</v>
      </c>
      <c r="S12" s="166">
        <v>13.218999999999999</v>
      </c>
      <c r="T12" s="165">
        <v>32.236600000000003</v>
      </c>
      <c r="U12" s="165">
        <v>15.2659</v>
      </c>
      <c r="V12" s="165">
        <v>15.3888</v>
      </c>
      <c r="W12" s="165">
        <v>25.674099999999999</v>
      </c>
      <c r="X12" s="165">
        <v>17.247900000000001</v>
      </c>
      <c r="Y12" s="165">
        <v>5.3841999999999999</v>
      </c>
      <c r="Z12" s="165">
        <v>8.3072999999999997</v>
      </c>
      <c r="AA12" s="164"/>
      <c r="AB12" s="164"/>
      <c r="AC12" s="165">
        <v>-45.52</v>
      </c>
      <c r="AD12" s="165">
        <v>-45.28</v>
      </c>
      <c r="AE12" s="164"/>
      <c r="AF12" s="165">
        <v>-19.98</v>
      </c>
      <c r="AG12" s="166">
        <v>23.1</v>
      </c>
      <c r="AH12" s="165">
        <v>4.9169999999999998</v>
      </c>
      <c r="AI12" s="165">
        <v>0.159</v>
      </c>
      <c r="AJ12" s="165">
        <v>-26.03</v>
      </c>
      <c r="AK12" s="165">
        <v>-26.41</v>
      </c>
      <c r="AL12" s="165">
        <v>-85.73</v>
      </c>
      <c r="AM12" s="165">
        <v>26.36</v>
      </c>
      <c r="AN12" s="165">
        <v>26.03</v>
      </c>
      <c r="AO12" s="165">
        <v>7.5296000000000003</v>
      </c>
      <c r="AP12" s="165">
        <v>12.796799999999999</v>
      </c>
      <c r="AQ12" s="165">
        <v>51.453699999999998</v>
      </c>
      <c r="AR12" s="165">
        <v>53.428699999999999</v>
      </c>
      <c r="AS12" s="165">
        <v>25.276700000000002</v>
      </c>
      <c r="AT12" s="165">
        <v>-31.7483</v>
      </c>
      <c r="AU12" s="165">
        <v>-31.704999999999998</v>
      </c>
      <c r="AV12" s="165">
        <v>11.355</v>
      </c>
      <c r="AW12" s="165">
        <v>11.1942</v>
      </c>
      <c r="AX12" s="165">
        <v>49.162999999999997</v>
      </c>
      <c r="AY12" s="165">
        <v>50.100700000000003</v>
      </c>
      <c r="AZ12" s="165">
        <v>-33.909500000000001</v>
      </c>
      <c r="BA12" s="165">
        <v>-37.629800000000003</v>
      </c>
      <c r="BB12" s="165">
        <v>-203.02699999999999</v>
      </c>
      <c r="BC12" s="165">
        <v>-25.3004</v>
      </c>
      <c r="BD12" s="165">
        <v>-6</v>
      </c>
      <c r="BE12" s="165">
        <v>-5.9</v>
      </c>
      <c r="BF12" s="165">
        <v>39.009900000000002</v>
      </c>
      <c r="BG12" s="165">
        <v>38.179200000000002</v>
      </c>
      <c r="BH12" s="165">
        <v>-4.2281000000000004</v>
      </c>
      <c r="BI12" s="164"/>
      <c r="BJ12" s="165">
        <v>-17.546600000000002</v>
      </c>
      <c r="BK12" s="165">
        <v>3.4329000000000001</v>
      </c>
      <c r="BL12" s="165">
        <v>0</v>
      </c>
      <c r="BM12" s="165">
        <v>0</v>
      </c>
      <c r="BN12" s="165">
        <v>245.73500000000001</v>
      </c>
      <c r="BO12" s="165">
        <v>24.628399999999999</v>
      </c>
      <c r="BP12" s="165">
        <v>24.872599999999998</v>
      </c>
      <c r="BQ12" s="165">
        <v>-157.60810000000001</v>
      </c>
      <c r="BR12" s="165">
        <v>246.46870000000001</v>
      </c>
      <c r="BS12" s="164"/>
      <c r="BT12" s="165">
        <v>-63.582900000000002</v>
      </c>
      <c r="BU12" s="165">
        <v>65.036699999999996</v>
      </c>
      <c r="BV12" s="165">
        <v>69.976600000000005</v>
      </c>
      <c r="BW12" s="165">
        <v>22.36</v>
      </c>
      <c r="BX12" s="165">
        <v>19.25</v>
      </c>
      <c r="BY12" s="165">
        <v>46.56</v>
      </c>
      <c r="BZ12" s="165">
        <v>65.069999999999993</v>
      </c>
      <c r="CA12" s="165">
        <v>-54.784300000000002</v>
      </c>
      <c r="CB12" s="165">
        <v>-53.980499999999999</v>
      </c>
      <c r="CC12" s="165">
        <v>99.335800000000006</v>
      </c>
      <c r="CD12" s="165">
        <v>100.7144</v>
      </c>
      <c r="CE12" s="165">
        <v>22.932500000000001</v>
      </c>
      <c r="CF12" s="165">
        <v>-40.484999999999999</v>
      </c>
      <c r="CG12" s="165">
        <v>-41.073599999999999</v>
      </c>
      <c r="CH12" s="165">
        <v>-10.116899999999999</v>
      </c>
      <c r="CI12" s="164"/>
      <c r="CJ12" s="164"/>
      <c r="CK12" s="164"/>
      <c r="CL12" s="165">
        <v>90.5</v>
      </c>
      <c r="CM12" s="165">
        <v>80.8</v>
      </c>
      <c r="CN12" s="165">
        <v>-12.55</v>
      </c>
      <c r="CO12" s="165">
        <v>73.592200000000005</v>
      </c>
      <c r="CP12" s="165">
        <v>71.780799999999999</v>
      </c>
      <c r="CQ12" s="165">
        <v>70.808000000000007</v>
      </c>
      <c r="CR12" s="165">
        <v>-18.621300000000002</v>
      </c>
      <c r="CS12" s="165">
        <v>-17.575199999999999</v>
      </c>
      <c r="CT12" s="164"/>
      <c r="CU12" s="165">
        <v>-16.831499999999998</v>
      </c>
      <c r="CV12" s="165">
        <v>-0.36670000000000003</v>
      </c>
      <c r="CW12" s="165">
        <v>12.6675</v>
      </c>
      <c r="CX12" s="165">
        <v>40.369999999999997</v>
      </c>
      <c r="CY12" s="165">
        <v>23.29</v>
      </c>
      <c r="CZ12" s="165">
        <v>55.788600000000002</v>
      </c>
      <c r="DA12" s="165">
        <v>52.738999999999997</v>
      </c>
      <c r="DB12" s="165">
        <v>-25.36</v>
      </c>
      <c r="DC12" s="165">
        <v>-15.6996</v>
      </c>
      <c r="DD12" s="165">
        <v>0</v>
      </c>
      <c r="DE12" s="165">
        <v>0</v>
      </c>
      <c r="DF12" s="165">
        <v>-74.1554</v>
      </c>
      <c r="DG12" s="165">
        <v>-12.477</v>
      </c>
      <c r="DH12" s="165">
        <v>-16.0212</v>
      </c>
      <c r="DI12" s="165">
        <v>-67.3</v>
      </c>
      <c r="DJ12" s="165">
        <v>-66.900000000000006</v>
      </c>
      <c r="DK12" s="165">
        <v>22.892800000000001</v>
      </c>
      <c r="DL12" s="165">
        <v>32.8217</v>
      </c>
      <c r="DM12" s="165">
        <v>35.238100000000003</v>
      </c>
      <c r="DN12" s="165">
        <v>46.307400000000001</v>
      </c>
      <c r="DO12" s="165">
        <v>32.42</v>
      </c>
      <c r="DP12" s="165">
        <v>-3.78</v>
      </c>
      <c r="DQ12" s="165">
        <v>41.198999999999998</v>
      </c>
      <c r="DR12" s="165">
        <v>71.344099999999997</v>
      </c>
      <c r="DS12" s="165">
        <v>-33.19</v>
      </c>
      <c r="DT12" s="165">
        <v>-33.299999999999997</v>
      </c>
      <c r="DU12" s="165">
        <v>101.7</v>
      </c>
      <c r="DV12" s="165">
        <v>56.48</v>
      </c>
      <c r="DW12" s="165">
        <v>72.945499999999996</v>
      </c>
      <c r="DX12" s="165">
        <v>73.509100000000004</v>
      </c>
      <c r="DY12" s="164"/>
      <c r="DZ12" s="165">
        <v>-33.2455</v>
      </c>
      <c r="EA12" s="165">
        <v>158.6756</v>
      </c>
      <c r="EB12" s="165">
        <v>115.9957</v>
      </c>
      <c r="EC12" s="165">
        <v>110.2611</v>
      </c>
      <c r="ED12" s="165">
        <v>112.4252</v>
      </c>
      <c r="EE12" s="165">
        <v>99.600499999999997</v>
      </c>
      <c r="EF12" s="165">
        <v>90.408900000000003</v>
      </c>
      <c r="EG12" s="165">
        <v>-22.074000000000002</v>
      </c>
      <c r="EH12" s="165">
        <v>170.75800000000001</v>
      </c>
      <c r="EI12" s="165">
        <v>339.52109999999999</v>
      </c>
      <c r="EJ12" s="164"/>
      <c r="EK12" s="165">
        <v>-28.591999999999999</v>
      </c>
      <c r="EL12" s="165">
        <v>-27.034500000000001</v>
      </c>
      <c r="EM12" s="165">
        <v>-10.9199</v>
      </c>
      <c r="EN12" s="165">
        <v>37.171799999999998</v>
      </c>
      <c r="EO12" s="165">
        <v>36.4651</v>
      </c>
      <c r="EP12" s="165">
        <v>153.66</v>
      </c>
      <c r="EQ12" s="165">
        <v>-79.252899999999997</v>
      </c>
      <c r="ER12" s="165">
        <v>-79.726100000000002</v>
      </c>
      <c r="ES12" s="165">
        <v>-52.310099999999998</v>
      </c>
      <c r="ET12" s="165">
        <v>16.52</v>
      </c>
      <c r="EU12" s="165">
        <v>-10.67</v>
      </c>
      <c r="EV12" s="165">
        <v>81.5</v>
      </c>
      <c r="EW12" s="165">
        <v>13.110099999999999</v>
      </c>
      <c r="EX12" s="165">
        <v>15.1107</v>
      </c>
      <c r="EY12" s="165">
        <v>-38.718600000000002</v>
      </c>
      <c r="EZ12" s="165">
        <v>-37.928400000000003</v>
      </c>
      <c r="FA12" s="165">
        <v>9.0898000000000003</v>
      </c>
      <c r="FB12" s="165">
        <v>-85.358500000000006</v>
      </c>
      <c r="FC12" s="165">
        <v>50.771000000000001</v>
      </c>
      <c r="FD12" s="165">
        <v>24.335999999999999</v>
      </c>
      <c r="FE12" s="164"/>
      <c r="FF12" s="165">
        <v>24.031700000000001</v>
      </c>
      <c r="FG12" s="165">
        <v>43.557200000000002</v>
      </c>
      <c r="FH12" s="165">
        <v>43.932000000000002</v>
      </c>
      <c r="FI12" s="165">
        <v>42.551600000000001</v>
      </c>
      <c r="FJ12" s="165">
        <v>54.423299999999998</v>
      </c>
      <c r="FK12" s="165">
        <v>53.418599999999998</v>
      </c>
      <c r="FL12" s="165">
        <v>-97.9619</v>
      </c>
      <c r="FM12" s="165">
        <v>34.173099999999998</v>
      </c>
      <c r="FN12" s="165">
        <v>33.185899999999997</v>
      </c>
      <c r="FO12" s="165">
        <v>-81.491699999999994</v>
      </c>
      <c r="FP12" s="165">
        <v>-74.245400000000004</v>
      </c>
      <c r="FQ12" s="165">
        <v>-20.7333</v>
      </c>
      <c r="FR12" s="165">
        <v>-23.82</v>
      </c>
      <c r="FS12" s="165">
        <v>13.262499999999999</v>
      </c>
      <c r="FT12" s="165">
        <v>0.77910000000000001</v>
      </c>
      <c r="FU12" s="165">
        <v>-8.3699999999999992</v>
      </c>
      <c r="FV12" s="165">
        <v>14.62</v>
      </c>
      <c r="FW12" s="165">
        <v>-21.715900000000001</v>
      </c>
      <c r="FX12" s="164"/>
      <c r="FY12" s="165">
        <v>-10.663</v>
      </c>
      <c r="FZ12" s="165">
        <v>1.169</v>
      </c>
      <c r="GA12" s="165">
        <v>12.6045</v>
      </c>
      <c r="GB12" s="165">
        <v>32.799999999999997</v>
      </c>
      <c r="GC12" s="165">
        <v>76.068700000000007</v>
      </c>
      <c r="GD12" s="165">
        <v>84.161299999999997</v>
      </c>
      <c r="GE12" s="165">
        <v>13.08</v>
      </c>
      <c r="GF12" s="165">
        <v>73.906499999999994</v>
      </c>
      <c r="GG12" s="165">
        <v>17.100000000000001</v>
      </c>
      <c r="GH12" s="165">
        <v>-11.471299999999999</v>
      </c>
      <c r="GI12" s="165">
        <v>3.8822999999999999</v>
      </c>
      <c r="GJ12" s="165">
        <v>4.1418999999999997</v>
      </c>
      <c r="GK12" s="165">
        <v>1.4439</v>
      </c>
      <c r="GL12" s="164"/>
      <c r="GM12" s="164"/>
      <c r="GN12" s="166">
        <v>-15.68085</v>
      </c>
      <c r="GO12" s="165">
        <v>-18.691400000000002</v>
      </c>
      <c r="GP12" s="165">
        <v>13.5078</v>
      </c>
      <c r="GQ12" s="165">
        <v>19.483499999999999</v>
      </c>
      <c r="GR12" s="165">
        <v>56.983499999999999</v>
      </c>
      <c r="GS12" s="165">
        <v>59.567300000000003</v>
      </c>
      <c r="GT12" s="165">
        <v>-116.624</v>
      </c>
      <c r="GU12" s="165">
        <v>-17.251000000000001</v>
      </c>
      <c r="GV12" s="165">
        <v>26.031300000000002</v>
      </c>
      <c r="GW12" s="165">
        <v>-29.440200000000001</v>
      </c>
      <c r="GX12" s="165">
        <v>10.9495</v>
      </c>
      <c r="GY12" s="165">
        <v>4.5997000000000003</v>
      </c>
      <c r="GZ12" s="165">
        <v>4.3771000000000004</v>
      </c>
      <c r="HA12" s="164"/>
      <c r="HB12" s="165">
        <v>148.45760000000001</v>
      </c>
      <c r="HC12" s="165">
        <v>147.91849999999999</v>
      </c>
      <c r="HD12" s="165">
        <v>195.3</v>
      </c>
      <c r="HE12" s="165">
        <v>-194.25409999999999</v>
      </c>
      <c r="HF12" s="165">
        <v>-493.57889999999998</v>
      </c>
      <c r="HG12" s="165">
        <v>496.75009999999997</v>
      </c>
      <c r="HH12" s="165">
        <v>555.91489999999999</v>
      </c>
      <c r="HI12" s="165">
        <v>-141.6377</v>
      </c>
      <c r="HJ12" s="165">
        <v>-141.0429</v>
      </c>
      <c r="HK12" s="165">
        <v>-65.075999999999993</v>
      </c>
      <c r="HL12" s="165">
        <v>-59.131100000000004</v>
      </c>
      <c r="HM12" s="165">
        <v>80.343299999999999</v>
      </c>
      <c r="HN12" s="165">
        <v>81.912700000000001</v>
      </c>
      <c r="HO12" s="165">
        <v>-104.7225</v>
      </c>
      <c r="HP12" s="164"/>
      <c r="HQ12" s="165">
        <v>24.315899999999999</v>
      </c>
      <c r="HR12" s="165">
        <v>24.239000000000001</v>
      </c>
      <c r="HS12" s="165">
        <v>-52.372399999999999</v>
      </c>
      <c r="HT12" s="165">
        <v>-51.936</v>
      </c>
      <c r="HU12" s="165">
        <v>142.29</v>
      </c>
      <c r="HV12" s="165">
        <v>141.19</v>
      </c>
      <c r="HW12" s="165">
        <v>5.0999999999999996</v>
      </c>
      <c r="HX12" s="165">
        <v>4.5</v>
      </c>
      <c r="HY12" s="165">
        <v>21.884899999999998</v>
      </c>
      <c r="HZ12" s="165">
        <v>25.36</v>
      </c>
      <c r="IA12" s="165">
        <v>-329.11989999999997</v>
      </c>
      <c r="IB12" s="165">
        <v>99.6006</v>
      </c>
      <c r="IC12" s="165">
        <v>99.427800000000005</v>
      </c>
      <c r="ID12" s="165">
        <v>10.6</v>
      </c>
      <c r="IE12" s="165">
        <v>-55.3</v>
      </c>
      <c r="IF12" s="165">
        <v>-23.3</v>
      </c>
      <c r="IG12" s="165">
        <v>-23.2</v>
      </c>
      <c r="IH12" s="164"/>
      <c r="II12" s="164"/>
      <c r="IJ12" s="165">
        <v>-544.24639999999999</v>
      </c>
      <c r="IK12" s="165">
        <v>-298.16030000000001</v>
      </c>
      <c r="IL12" s="165">
        <v>466.05770000000001</v>
      </c>
      <c r="IM12" s="165">
        <v>305.1746</v>
      </c>
      <c r="IN12" s="165">
        <v>-24.6586</v>
      </c>
      <c r="IO12" s="165">
        <v>-301.49029999999999</v>
      </c>
      <c r="IP12" s="165">
        <v>299.39179999999999</v>
      </c>
      <c r="IQ12" s="165">
        <v>-131.05170000000001</v>
      </c>
      <c r="IR12" s="165">
        <v>-219.24979999999999</v>
      </c>
      <c r="IS12" s="165">
        <v>-293.2448</v>
      </c>
      <c r="IT12" s="165">
        <v>79.437700000000007</v>
      </c>
      <c r="IU12" s="165">
        <v>78.699600000000004</v>
      </c>
      <c r="IV12" s="165">
        <v>131.39519999999999</v>
      </c>
      <c r="IW12" s="165">
        <v>-455.58240000000001</v>
      </c>
      <c r="IX12" s="165">
        <v>226.0009</v>
      </c>
      <c r="IY12" s="165">
        <v>-232.2997</v>
      </c>
      <c r="IZ12" s="165">
        <v>234.8871</v>
      </c>
      <c r="JA12" s="165">
        <v>-10.861499999999999</v>
      </c>
      <c r="JB12" s="164"/>
      <c r="JC12" s="165">
        <v>3.04</v>
      </c>
      <c r="JD12" s="166">
        <v>7.266</v>
      </c>
      <c r="JE12" s="166">
        <v>7.2629999999999999</v>
      </c>
      <c r="JF12" s="165">
        <v>-2.72</v>
      </c>
      <c r="JG12" s="165">
        <v>-18.16</v>
      </c>
      <c r="JH12" s="164"/>
      <c r="JI12" s="165">
        <v>18.898299999999999</v>
      </c>
      <c r="JJ12" s="165">
        <v>-29.588799999999999</v>
      </c>
      <c r="JK12" s="165">
        <v>-42.159100000000002</v>
      </c>
      <c r="JL12" s="165">
        <v>24.8</v>
      </c>
      <c r="JM12" s="165">
        <v>49.688000000000002</v>
      </c>
      <c r="JN12" s="165">
        <v>50.845999999999997</v>
      </c>
      <c r="JO12" s="164"/>
      <c r="JP12" s="164"/>
      <c r="JQ12" s="165">
        <v>53.429499999999997</v>
      </c>
      <c r="JR12" s="165">
        <v>53.564999999999998</v>
      </c>
      <c r="JS12" s="165">
        <v>53.48</v>
      </c>
      <c r="JT12" s="164"/>
      <c r="JU12" s="165">
        <v>54.7</v>
      </c>
      <c r="JV12" s="165">
        <v>24.514800000000001</v>
      </c>
      <c r="JW12" s="165">
        <v>5.44</v>
      </c>
      <c r="JX12" s="164"/>
      <c r="JY12" s="165">
        <v>-58.957500000000003</v>
      </c>
      <c r="JZ12" s="165">
        <v>82.5672</v>
      </c>
      <c r="KA12" s="165">
        <v>66.968500000000006</v>
      </c>
      <c r="KB12" s="165">
        <v>-58.283700000000003</v>
      </c>
      <c r="KC12" s="165">
        <v>-81.6387</v>
      </c>
      <c r="KD12" s="165">
        <v>57.913200000000003</v>
      </c>
      <c r="KE12" s="165">
        <v>22.026499999999999</v>
      </c>
      <c r="KF12" s="165">
        <v>-62.6</v>
      </c>
      <c r="KG12" s="165">
        <v>63.5</v>
      </c>
      <c r="KH12" s="165">
        <v>64.728099999999998</v>
      </c>
      <c r="KI12" s="165">
        <v>122.76990000000001</v>
      </c>
    </row>
    <row r="13" spans="1:295" ht="18" customHeight="1" x14ac:dyDescent="0.3">
      <c r="A13" s="160" t="s">
        <v>42</v>
      </c>
      <c r="B13" s="160" t="s">
        <v>783</v>
      </c>
      <c r="C13" s="164"/>
      <c r="D13" s="165">
        <v>12.6608</v>
      </c>
      <c r="E13" s="165">
        <v>-18.636199999999999</v>
      </c>
      <c r="F13" s="165">
        <v>-40.2027</v>
      </c>
      <c r="G13" s="165">
        <v>10.8843</v>
      </c>
      <c r="H13" s="164"/>
      <c r="I13" s="165">
        <v>39.255299999999998</v>
      </c>
      <c r="J13" s="165">
        <v>-54.669800000000002</v>
      </c>
      <c r="K13" s="165">
        <v>38.644399999999997</v>
      </c>
      <c r="L13" s="165">
        <v>19.593399999999999</v>
      </c>
      <c r="M13" s="164"/>
      <c r="N13" s="165">
        <v>22.2</v>
      </c>
      <c r="O13" s="165">
        <v>-25.5</v>
      </c>
      <c r="P13" s="166">
        <v>20.9</v>
      </c>
      <c r="Q13" s="165">
        <v>9.1080000000000005</v>
      </c>
      <c r="R13" s="166">
        <v>-20.9</v>
      </c>
      <c r="S13" s="166">
        <v>13.1309</v>
      </c>
      <c r="T13" s="165">
        <v>31.168800000000001</v>
      </c>
      <c r="U13" s="165">
        <v>15.051299999999999</v>
      </c>
      <c r="V13" s="165">
        <v>15.2079</v>
      </c>
      <c r="W13" s="165">
        <v>25.594000000000001</v>
      </c>
      <c r="X13" s="165">
        <v>17.326000000000001</v>
      </c>
      <c r="Y13" s="165">
        <v>6.5330000000000004</v>
      </c>
      <c r="Z13" s="165">
        <v>8.4868000000000006</v>
      </c>
      <c r="AA13" s="164"/>
      <c r="AB13" s="164"/>
      <c r="AC13" s="165">
        <v>-44.45</v>
      </c>
      <c r="AD13" s="165">
        <v>-44.46</v>
      </c>
      <c r="AE13" s="164"/>
      <c r="AF13" s="165">
        <v>-22.2</v>
      </c>
      <c r="AG13" s="166">
        <v>22</v>
      </c>
      <c r="AH13" s="165">
        <v>4.8849999999999998</v>
      </c>
      <c r="AI13" s="165">
        <v>0.161</v>
      </c>
      <c r="AJ13" s="165">
        <v>-25.22</v>
      </c>
      <c r="AK13" s="165">
        <v>-25.29</v>
      </c>
      <c r="AL13" s="165">
        <v>-84.91</v>
      </c>
      <c r="AM13" s="165">
        <v>25.38</v>
      </c>
      <c r="AN13" s="165">
        <v>25.54</v>
      </c>
      <c r="AO13" s="165">
        <v>7.0724999999999998</v>
      </c>
      <c r="AP13" s="165">
        <v>12.7805</v>
      </c>
      <c r="AQ13" s="165">
        <v>51.712000000000003</v>
      </c>
      <c r="AR13" s="165">
        <v>53.437199999999997</v>
      </c>
      <c r="AS13" s="165">
        <v>23.501100000000001</v>
      </c>
      <c r="AT13" s="165">
        <v>-31.078499999999998</v>
      </c>
      <c r="AU13" s="165">
        <v>-30.897099999999998</v>
      </c>
      <c r="AV13" s="165">
        <v>10.9695</v>
      </c>
      <c r="AW13" s="165">
        <v>11.5375</v>
      </c>
      <c r="AX13" s="165">
        <v>49.564900000000002</v>
      </c>
      <c r="AY13" s="165">
        <v>49.430999999999997</v>
      </c>
      <c r="AZ13" s="165">
        <v>-32.861400000000003</v>
      </c>
      <c r="BA13" s="165">
        <v>-35.810400000000001</v>
      </c>
      <c r="BB13" s="165">
        <v>-200.77539999999999</v>
      </c>
      <c r="BC13" s="165">
        <v>-25.235600000000002</v>
      </c>
      <c r="BD13" s="165">
        <v>-5.7</v>
      </c>
      <c r="BE13" s="165">
        <v>-5.8</v>
      </c>
      <c r="BF13" s="165">
        <v>38.153599999999997</v>
      </c>
      <c r="BG13" s="165">
        <v>37.695</v>
      </c>
      <c r="BH13" s="165">
        <v>-4.2605000000000004</v>
      </c>
      <c r="BI13" s="164"/>
      <c r="BJ13" s="165">
        <v>-17.611699999999999</v>
      </c>
      <c r="BK13" s="165">
        <v>3.2151000000000001</v>
      </c>
      <c r="BL13" s="165">
        <v>0</v>
      </c>
      <c r="BM13" s="165">
        <v>0</v>
      </c>
      <c r="BN13" s="165">
        <v>245.3382</v>
      </c>
      <c r="BO13" s="165">
        <v>23.743400000000001</v>
      </c>
      <c r="BP13" s="165">
        <v>23.438199999999998</v>
      </c>
      <c r="BQ13" s="165">
        <v>-155.9067</v>
      </c>
      <c r="BR13" s="165">
        <v>242.78829999999999</v>
      </c>
      <c r="BS13" s="164"/>
      <c r="BT13" s="165">
        <v>-42.742699999999999</v>
      </c>
      <c r="BU13" s="165">
        <v>44.194099999999999</v>
      </c>
      <c r="BV13" s="165">
        <v>69.058499999999995</v>
      </c>
      <c r="BW13" s="165">
        <v>22.64</v>
      </c>
      <c r="BX13" s="165">
        <v>18.2</v>
      </c>
      <c r="BY13" s="165">
        <v>45.6</v>
      </c>
      <c r="BZ13" s="165">
        <v>64.41</v>
      </c>
      <c r="CA13" s="165">
        <v>-51.301400000000001</v>
      </c>
      <c r="CB13" s="165">
        <v>-50.363700000000001</v>
      </c>
      <c r="CC13" s="165">
        <v>110.5072</v>
      </c>
      <c r="CD13" s="165">
        <v>110.32259999999999</v>
      </c>
      <c r="CE13" s="165">
        <v>21.166399999999999</v>
      </c>
      <c r="CF13" s="165">
        <v>-35.781599999999997</v>
      </c>
      <c r="CG13" s="165">
        <v>-35.565100000000001</v>
      </c>
      <c r="CH13" s="165">
        <v>-9.9247999999999994</v>
      </c>
      <c r="CI13" s="164"/>
      <c r="CJ13" s="164"/>
      <c r="CK13" s="164"/>
      <c r="CL13" s="165">
        <v>87.3</v>
      </c>
      <c r="CM13" s="165">
        <v>79.099999999999994</v>
      </c>
      <c r="CN13" s="165">
        <v>-12.08</v>
      </c>
      <c r="CO13" s="165">
        <v>72.910700000000006</v>
      </c>
      <c r="CP13" s="165">
        <v>71.918700000000001</v>
      </c>
      <c r="CQ13" s="165">
        <v>70.420299999999997</v>
      </c>
      <c r="CR13" s="165">
        <v>-18.087299999999999</v>
      </c>
      <c r="CS13" s="165">
        <v>-18.133099999999999</v>
      </c>
      <c r="CT13" s="164"/>
      <c r="CU13" s="165">
        <v>-17.5578</v>
      </c>
      <c r="CV13" s="165">
        <v>0.14499999999999999</v>
      </c>
      <c r="CW13" s="165">
        <v>12.9358</v>
      </c>
      <c r="CX13" s="165">
        <v>39.450000000000003</v>
      </c>
      <c r="CY13" s="165">
        <v>22.78</v>
      </c>
      <c r="CZ13" s="165">
        <v>55.0854</v>
      </c>
      <c r="DA13" s="165">
        <v>52.299500000000002</v>
      </c>
      <c r="DB13" s="165">
        <v>-25.09</v>
      </c>
      <c r="DC13" s="165">
        <v>-15.574</v>
      </c>
      <c r="DD13" s="165">
        <v>0</v>
      </c>
      <c r="DE13" s="165">
        <v>0</v>
      </c>
      <c r="DF13" s="165">
        <v>-75.714399999999998</v>
      </c>
      <c r="DG13" s="165">
        <v>-12.2218</v>
      </c>
      <c r="DH13" s="165">
        <v>-15.7364</v>
      </c>
      <c r="DI13" s="165">
        <v>-65</v>
      </c>
      <c r="DJ13" s="165">
        <v>-64.5</v>
      </c>
      <c r="DK13" s="165">
        <v>23.030100000000001</v>
      </c>
      <c r="DL13" s="165">
        <v>32.235700000000001</v>
      </c>
      <c r="DM13" s="165">
        <v>34.2988</v>
      </c>
      <c r="DN13" s="165">
        <v>45.721400000000003</v>
      </c>
      <c r="DO13" s="165">
        <v>31.75</v>
      </c>
      <c r="DP13" s="165">
        <v>-3.71</v>
      </c>
      <c r="DQ13" s="165">
        <v>43.6325</v>
      </c>
      <c r="DR13" s="165">
        <v>76.256799999999998</v>
      </c>
      <c r="DS13" s="165">
        <v>-32.22</v>
      </c>
      <c r="DT13" s="165">
        <v>-32.479999999999997</v>
      </c>
      <c r="DU13" s="165">
        <v>98.51</v>
      </c>
      <c r="DV13" s="165">
        <v>55.57</v>
      </c>
      <c r="DW13" s="165">
        <v>76.618200000000002</v>
      </c>
      <c r="DX13" s="165">
        <v>75.327299999999994</v>
      </c>
      <c r="DY13" s="164"/>
      <c r="DZ13" s="165">
        <v>-33.163600000000002</v>
      </c>
      <c r="EA13" s="165">
        <v>159.13800000000001</v>
      </c>
      <c r="EB13" s="165">
        <v>114.79559999999999</v>
      </c>
      <c r="EC13" s="165">
        <v>109.5594</v>
      </c>
      <c r="ED13" s="165">
        <v>111.4265</v>
      </c>
      <c r="EE13" s="165">
        <v>75.297700000000006</v>
      </c>
      <c r="EF13" s="165">
        <v>65.142899999999997</v>
      </c>
      <c r="EG13" s="165">
        <v>-23.834</v>
      </c>
      <c r="EH13" s="165">
        <v>170.0617</v>
      </c>
      <c r="EI13" s="165">
        <v>333.56729999999999</v>
      </c>
      <c r="EJ13" s="164"/>
      <c r="EK13" s="165">
        <v>-28.856400000000001</v>
      </c>
      <c r="EL13" s="165">
        <v>-26.592600000000001</v>
      </c>
      <c r="EM13" s="165">
        <v>10.9527</v>
      </c>
      <c r="EN13" s="165">
        <v>46.487000000000002</v>
      </c>
      <c r="EO13" s="165">
        <v>43.108899999999998</v>
      </c>
      <c r="EP13" s="165">
        <v>41.52</v>
      </c>
      <c r="EQ13" s="165">
        <v>-66.086200000000005</v>
      </c>
      <c r="ER13" s="165">
        <v>-67.057199999999995</v>
      </c>
      <c r="ES13" s="165">
        <v>-27.639199999999999</v>
      </c>
      <c r="ET13" s="165">
        <v>0</v>
      </c>
      <c r="EU13" s="165">
        <v>-10.050000000000001</v>
      </c>
      <c r="EV13" s="165">
        <v>1</v>
      </c>
      <c r="EW13" s="165">
        <v>12.943300000000001</v>
      </c>
      <c r="EX13" s="165">
        <v>33.861800000000002</v>
      </c>
      <c r="EY13" s="165">
        <v>-37.257399999999997</v>
      </c>
      <c r="EZ13" s="165">
        <v>-36.131399999999999</v>
      </c>
      <c r="FA13" s="165">
        <v>6.3311999999999999</v>
      </c>
      <c r="FB13" s="165">
        <v>-62.075600000000001</v>
      </c>
      <c r="FC13" s="165">
        <v>24.536300000000001</v>
      </c>
      <c r="FD13" s="165">
        <v>23.991599999999998</v>
      </c>
      <c r="FE13" s="164"/>
      <c r="FF13" s="165">
        <v>23.588799999999999</v>
      </c>
      <c r="FG13" s="165">
        <v>42.910899999999998</v>
      </c>
      <c r="FH13" s="165">
        <v>43.5533</v>
      </c>
      <c r="FI13" s="165">
        <v>42.041400000000003</v>
      </c>
      <c r="FJ13" s="165">
        <v>49.734499999999997</v>
      </c>
      <c r="FK13" s="165">
        <v>50.404400000000003</v>
      </c>
      <c r="FL13" s="165">
        <v>-86.909800000000004</v>
      </c>
      <c r="FM13" s="165">
        <v>35.537300000000002</v>
      </c>
      <c r="FN13" s="165">
        <v>36.180700000000002</v>
      </c>
      <c r="FO13" s="165">
        <v>-82.244799999999998</v>
      </c>
      <c r="FP13" s="165">
        <v>-72.296800000000005</v>
      </c>
      <c r="FQ13" s="165">
        <v>-12.911</v>
      </c>
      <c r="FR13" s="165">
        <v>-27.17</v>
      </c>
      <c r="FS13" s="165">
        <v>10.0618</v>
      </c>
      <c r="FT13" s="165">
        <v>0.76329999999999998</v>
      </c>
      <c r="FU13" s="165">
        <v>-5.99</v>
      </c>
      <c r="FV13" s="165">
        <v>14.61</v>
      </c>
      <c r="FW13" s="165">
        <v>-13.1997</v>
      </c>
      <c r="FX13" s="164"/>
      <c r="FY13" s="165">
        <v>-12.177</v>
      </c>
      <c r="FZ13" s="165">
        <v>1.2529999999999999</v>
      </c>
      <c r="GA13" s="164"/>
      <c r="GB13" s="165">
        <v>33</v>
      </c>
      <c r="GC13" s="165">
        <v>76.227000000000004</v>
      </c>
      <c r="GD13" s="165">
        <v>80.437200000000004</v>
      </c>
      <c r="GE13" s="165">
        <v>12.79</v>
      </c>
      <c r="GF13" s="165">
        <v>73.411500000000004</v>
      </c>
      <c r="GG13" s="165">
        <v>17.8</v>
      </c>
      <c r="GH13" s="165">
        <v>-11.645300000000001</v>
      </c>
      <c r="GI13" s="165">
        <v>4.0220000000000002</v>
      </c>
      <c r="GJ13" s="165">
        <v>3.9822000000000002</v>
      </c>
      <c r="GK13" s="165">
        <v>1.4039999999999999</v>
      </c>
      <c r="GL13" s="164"/>
      <c r="GM13" s="164"/>
      <c r="GN13" s="165">
        <v>-15.933999999999999</v>
      </c>
      <c r="GO13" s="165">
        <v>-18.613199999999999</v>
      </c>
      <c r="GP13" s="165">
        <v>13.329800000000001</v>
      </c>
      <c r="GQ13" s="165">
        <v>19.367000000000001</v>
      </c>
      <c r="GR13" s="165">
        <v>56.447099999999999</v>
      </c>
      <c r="GS13" s="165">
        <v>58.807499999999997</v>
      </c>
      <c r="GT13" s="165">
        <v>-118.4098</v>
      </c>
      <c r="GU13" s="165">
        <v>-16.958400000000001</v>
      </c>
      <c r="GV13" s="165">
        <v>26.484999999999999</v>
      </c>
      <c r="GW13" s="165">
        <v>-28.474900000000002</v>
      </c>
      <c r="GX13" s="165">
        <v>10.7524</v>
      </c>
      <c r="GY13" s="165">
        <v>4.3555999999999999</v>
      </c>
      <c r="GZ13" s="165">
        <v>4.0396000000000001</v>
      </c>
      <c r="HA13" s="165">
        <v>12</v>
      </c>
      <c r="HB13" s="165">
        <v>150.10239999999999</v>
      </c>
      <c r="HC13" s="165">
        <v>150.80029999999999</v>
      </c>
      <c r="HD13" s="165">
        <v>189.4</v>
      </c>
      <c r="HE13" s="165">
        <v>-189.73939999999999</v>
      </c>
      <c r="HF13" s="165">
        <v>-493.08260000000001</v>
      </c>
      <c r="HG13" s="165">
        <v>498.06110000000001</v>
      </c>
      <c r="HH13" s="165">
        <v>552.57960000000003</v>
      </c>
      <c r="HI13" s="165">
        <v>-143.06379999999999</v>
      </c>
      <c r="HJ13" s="165">
        <v>-142.4014</v>
      </c>
      <c r="HK13" s="165">
        <v>-64.5137</v>
      </c>
      <c r="HL13" s="165">
        <v>-58.4724</v>
      </c>
      <c r="HM13" s="165">
        <v>80.579300000000003</v>
      </c>
      <c r="HN13" s="165">
        <v>78.875100000000003</v>
      </c>
      <c r="HO13" s="164"/>
      <c r="HP13" s="165">
        <v>-105.6277</v>
      </c>
      <c r="HQ13" s="165">
        <v>25.117899999999999</v>
      </c>
      <c r="HR13" s="165">
        <v>24.3598</v>
      </c>
      <c r="HS13" s="165">
        <v>-52.223500000000001</v>
      </c>
      <c r="HT13" s="165">
        <v>-52.098700000000001</v>
      </c>
      <c r="HU13" s="165">
        <v>144.15</v>
      </c>
      <c r="HV13" s="165">
        <v>143.79</v>
      </c>
      <c r="HW13" s="165">
        <v>5.8</v>
      </c>
      <c r="HX13" s="165">
        <v>5.7</v>
      </c>
      <c r="HY13" s="165">
        <v>22.252400000000002</v>
      </c>
      <c r="HZ13" s="165">
        <v>26.56</v>
      </c>
      <c r="IA13" s="165">
        <v>-331.13589999999999</v>
      </c>
      <c r="IB13" s="165">
        <v>102.0834</v>
      </c>
      <c r="IC13" s="165">
        <v>102.2139</v>
      </c>
      <c r="ID13" s="166">
        <v>10.6</v>
      </c>
      <c r="IE13" s="165">
        <v>-52.5</v>
      </c>
      <c r="IF13" s="165">
        <v>-23.3</v>
      </c>
      <c r="IG13" s="165">
        <v>-23.3</v>
      </c>
      <c r="IH13" s="165">
        <v>1.2856000000000001</v>
      </c>
      <c r="II13" s="164"/>
      <c r="IJ13" s="165">
        <v>-541.8614</v>
      </c>
      <c r="IK13" s="165">
        <v>-297.72019999999998</v>
      </c>
      <c r="IL13" s="165">
        <v>469.82089999999999</v>
      </c>
      <c r="IM13" s="165">
        <v>311.4228</v>
      </c>
      <c r="IN13" s="165">
        <v>-22.558900000000001</v>
      </c>
      <c r="IO13" s="165">
        <v>-299.78590000000003</v>
      </c>
      <c r="IP13" s="165">
        <v>296.61989999999997</v>
      </c>
      <c r="IQ13" s="165">
        <v>-133.40350000000001</v>
      </c>
      <c r="IR13" s="165">
        <v>-221.60079999999999</v>
      </c>
      <c r="IS13" s="165">
        <v>-294.6891</v>
      </c>
      <c r="IT13" s="165">
        <v>80.668199999999999</v>
      </c>
      <c r="IU13" s="165">
        <v>78.692999999999998</v>
      </c>
      <c r="IV13" s="165">
        <v>132.68940000000001</v>
      </c>
      <c r="IW13" s="165">
        <v>-453.78030000000001</v>
      </c>
      <c r="IX13" s="165">
        <v>226.77029999999999</v>
      </c>
      <c r="IY13" s="165">
        <v>-231.05019999999999</v>
      </c>
      <c r="IZ13" s="165">
        <v>235.67910000000001</v>
      </c>
      <c r="JA13" s="165">
        <v>-10.1776</v>
      </c>
      <c r="JB13" s="164"/>
      <c r="JC13" s="165">
        <v>2.48</v>
      </c>
      <c r="JD13" s="165">
        <v>7.3029999999999999</v>
      </c>
      <c r="JE13" s="165">
        <v>7.3040000000000003</v>
      </c>
      <c r="JF13" s="165">
        <v>-2.4</v>
      </c>
      <c r="JG13" s="165">
        <v>-16.8</v>
      </c>
      <c r="JH13" s="164"/>
      <c r="JI13" s="165">
        <v>17.814900000000002</v>
      </c>
      <c r="JJ13" s="165">
        <v>-29.619299999999999</v>
      </c>
      <c r="JK13" s="165">
        <v>-42.159100000000002</v>
      </c>
      <c r="JL13" s="165">
        <v>24.8</v>
      </c>
      <c r="JM13" s="165">
        <v>47.512999999999998</v>
      </c>
      <c r="JN13" s="165">
        <v>47.029000000000003</v>
      </c>
      <c r="JO13" s="164"/>
      <c r="JP13" s="164"/>
      <c r="JQ13" s="165">
        <v>52.087600000000002</v>
      </c>
      <c r="JR13" s="165">
        <v>51.342100000000002</v>
      </c>
      <c r="JS13" s="165">
        <v>51.377000000000002</v>
      </c>
      <c r="JT13" s="164"/>
      <c r="JU13" s="165">
        <v>55</v>
      </c>
      <c r="JV13" s="165">
        <v>24.182700000000001</v>
      </c>
      <c r="JW13" s="165">
        <v>5.43</v>
      </c>
      <c r="JX13" s="164"/>
      <c r="JY13" s="165">
        <v>-57.552199999999999</v>
      </c>
      <c r="JZ13" s="165">
        <v>81.318600000000004</v>
      </c>
      <c r="KA13" s="165">
        <v>65.690899999999999</v>
      </c>
      <c r="KB13" s="165">
        <v>-56.633499999999998</v>
      </c>
      <c r="KC13" s="165">
        <v>-79.862700000000004</v>
      </c>
      <c r="KD13" s="165">
        <v>58.3491</v>
      </c>
      <c r="KE13" s="165">
        <v>21.6965</v>
      </c>
      <c r="KF13" s="165">
        <v>-62.9</v>
      </c>
      <c r="KG13" s="165">
        <v>64.5</v>
      </c>
      <c r="KH13" s="165">
        <v>65.298199999999994</v>
      </c>
      <c r="KI13" s="165">
        <v>124.75060000000001</v>
      </c>
    </row>
    <row r="14" spans="1:295" ht="18" customHeight="1" x14ac:dyDescent="0.3">
      <c r="A14" s="160" t="s">
        <v>42</v>
      </c>
      <c r="B14" s="160" t="s">
        <v>784</v>
      </c>
      <c r="C14" s="164"/>
      <c r="D14" s="165">
        <v>12.3375</v>
      </c>
      <c r="E14" s="165">
        <v>-18.431799999999999</v>
      </c>
      <c r="F14" s="165">
        <v>-40.048200000000001</v>
      </c>
      <c r="G14" s="165">
        <v>11.085900000000001</v>
      </c>
      <c r="H14" s="164"/>
      <c r="I14" s="165">
        <v>38.488199999999999</v>
      </c>
      <c r="J14" s="165">
        <v>-54.128300000000003</v>
      </c>
      <c r="K14" s="165">
        <v>38.582900000000002</v>
      </c>
      <c r="L14" s="165">
        <v>19.453399999999998</v>
      </c>
      <c r="M14" s="164"/>
      <c r="N14" s="165">
        <v>26.64</v>
      </c>
      <c r="O14" s="165">
        <v>-22.632999999999999</v>
      </c>
      <c r="P14" s="165">
        <v>19.8</v>
      </c>
      <c r="Q14" s="165">
        <v>8.2799999999999994</v>
      </c>
      <c r="R14" s="165">
        <v>-19.8</v>
      </c>
      <c r="S14" s="165">
        <v>13.0428</v>
      </c>
      <c r="T14" s="165">
        <v>28.713999999999999</v>
      </c>
      <c r="U14" s="165">
        <v>15.1868</v>
      </c>
      <c r="V14" s="165">
        <v>15.243</v>
      </c>
      <c r="W14" s="165">
        <v>25.4754</v>
      </c>
      <c r="X14" s="165">
        <v>17.052900000000001</v>
      </c>
      <c r="Y14" s="165">
        <v>6.5838000000000001</v>
      </c>
      <c r="Z14" s="165">
        <v>8.1982999999999997</v>
      </c>
      <c r="AA14" s="164"/>
      <c r="AB14" s="164"/>
      <c r="AC14" s="165">
        <v>-69.709999999999994</v>
      </c>
      <c r="AD14" s="165">
        <v>0</v>
      </c>
      <c r="AE14" s="164"/>
      <c r="AF14" s="165">
        <v>-26.64</v>
      </c>
      <c r="AG14" s="165">
        <v>22</v>
      </c>
      <c r="AH14" s="165">
        <v>4.9660000000000002</v>
      </c>
      <c r="AI14" s="165">
        <v>0.159</v>
      </c>
      <c r="AJ14" s="165">
        <v>-20.54</v>
      </c>
      <c r="AK14" s="165">
        <v>-20.16</v>
      </c>
      <c r="AL14" s="165">
        <v>-75</v>
      </c>
      <c r="AM14" s="165">
        <v>20.55</v>
      </c>
      <c r="AN14" s="165">
        <v>20.55</v>
      </c>
      <c r="AO14" s="165">
        <v>6.7789000000000001</v>
      </c>
      <c r="AP14" s="165">
        <v>13.1752</v>
      </c>
      <c r="AQ14" s="165">
        <v>51.094700000000003</v>
      </c>
      <c r="AR14" s="165">
        <v>52.882800000000003</v>
      </c>
      <c r="AS14" s="165">
        <v>31.036000000000001</v>
      </c>
      <c r="AT14" s="165">
        <v>-33.8917</v>
      </c>
      <c r="AU14" s="165">
        <v>-34.373899999999999</v>
      </c>
      <c r="AV14" s="165">
        <v>10.8895</v>
      </c>
      <c r="AW14" s="165">
        <v>10.757300000000001</v>
      </c>
      <c r="AX14" s="165">
        <v>53.717700000000001</v>
      </c>
      <c r="AY14" s="165">
        <v>54.119500000000002</v>
      </c>
      <c r="AZ14" s="165">
        <v>-37.635199999999998</v>
      </c>
      <c r="BA14" s="165">
        <v>-40.013500000000001</v>
      </c>
      <c r="BB14" s="165">
        <v>-204.26140000000001</v>
      </c>
      <c r="BC14" s="165">
        <v>-26.889299999999999</v>
      </c>
      <c r="BD14" s="165">
        <v>-5.4</v>
      </c>
      <c r="BE14" s="165">
        <v>-5.4</v>
      </c>
      <c r="BF14" s="165">
        <v>41.930300000000003</v>
      </c>
      <c r="BG14" s="165">
        <v>40.5291</v>
      </c>
      <c r="BH14" s="165">
        <v>-4.0324</v>
      </c>
      <c r="BI14" s="164"/>
      <c r="BJ14" s="165">
        <v>-17.672899999999998</v>
      </c>
      <c r="BK14" s="165">
        <v>3.4354</v>
      </c>
      <c r="BL14" s="165">
        <v>0</v>
      </c>
      <c r="BM14" s="165">
        <v>0</v>
      </c>
      <c r="BN14" s="165">
        <v>249.916</v>
      </c>
      <c r="BO14" s="165">
        <v>17.059799999999999</v>
      </c>
      <c r="BP14" s="165">
        <v>16.7852</v>
      </c>
      <c r="BQ14" s="165">
        <v>-145.1721</v>
      </c>
      <c r="BR14" s="165">
        <v>239.3416</v>
      </c>
      <c r="BS14" s="164"/>
      <c r="BT14" s="165">
        <v>-66.820999999999998</v>
      </c>
      <c r="BU14" s="165">
        <v>67.577299999999994</v>
      </c>
      <c r="BV14" s="165">
        <v>67.811099999999996</v>
      </c>
      <c r="BW14" s="165">
        <v>21.87</v>
      </c>
      <c r="BX14" s="165">
        <v>17.87</v>
      </c>
      <c r="BY14" s="165">
        <v>45.09</v>
      </c>
      <c r="BZ14" s="165">
        <v>63.75</v>
      </c>
      <c r="CA14" s="165">
        <v>-47.416600000000003</v>
      </c>
      <c r="CB14" s="165">
        <v>-48.488300000000002</v>
      </c>
      <c r="CC14" s="165">
        <v>109.6347</v>
      </c>
      <c r="CD14" s="165">
        <v>110.005</v>
      </c>
      <c r="CE14" s="165">
        <v>21.3264</v>
      </c>
      <c r="CF14" s="165">
        <v>-37.6205</v>
      </c>
      <c r="CG14" s="165">
        <v>-36.979399999999998</v>
      </c>
      <c r="CH14" s="165">
        <v>-9.4471000000000007</v>
      </c>
      <c r="CI14" s="164"/>
      <c r="CJ14" s="164"/>
      <c r="CK14" s="164"/>
      <c r="CL14" s="165">
        <v>86.4</v>
      </c>
      <c r="CM14" s="165">
        <v>78.2</v>
      </c>
      <c r="CN14" s="165">
        <v>-11.93</v>
      </c>
      <c r="CO14" s="165">
        <v>71.974900000000005</v>
      </c>
      <c r="CP14" s="165">
        <v>69.971699999999998</v>
      </c>
      <c r="CQ14" s="165">
        <v>69.857100000000003</v>
      </c>
      <c r="CR14" s="165">
        <v>-21.155799999999999</v>
      </c>
      <c r="CS14" s="165">
        <v>-20.989899999999999</v>
      </c>
      <c r="CT14" s="164"/>
      <c r="CU14" s="165">
        <v>-11.8545</v>
      </c>
      <c r="CV14" s="165">
        <v>-2.0628000000000002</v>
      </c>
      <c r="CW14" s="165">
        <v>12.6645</v>
      </c>
      <c r="CX14" s="165">
        <v>38.119999999999997</v>
      </c>
      <c r="CY14" s="165">
        <v>22.21</v>
      </c>
      <c r="CZ14" s="165">
        <v>54.851100000000002</v>
      </c>
      <c r="DA14" s="165">
        <v>51.86</v>
      </c>
      <c r="DB14" s="165">
        <v>-24.34</v>
      </c>
      <c r="DC14" s="165">
        <v>-3.4887999999999999</v>
      </c>
      <c r="DD14" s="165">
        <v>0</v>
      </c>
      <c r="DE14" s="165">
        <v>0</v>
      </c>
      <c r="DF14" s="165">
        <v>-63.958300000000001</v>
      </c>
      <c r="DG14" s="165">
        <v>-12.485099999999999</v>
      </c>
      <c r="DH14" s="165">
        <v>-15.3277</v>
      </c>
      <c r="DI14" s="165">
        <v>-62.6</v>
      </c>
      <c r="DJ14" s="165">
        <v>-62.1</v>
      </c>
      <c r="DK14" s="165">
        <v>23.117999999999999</v>
      </c>
      <c r="DL14" s="165">
        <v>31.649799999999999</v>
      </c>
      <c r="DM14" s="165">
        <v>31.950600000000001</v>
      </c>
      <c r="DN14" s="165">
        <v>44.549599999999998</v>
      </c>
      <c r="DO14" s="165">
        <v>31.11</v>
      </c>
      <c r="DP14" s="165">
        <v>-3.14</v>
      </c>
      <c r="DQ14" s="165">
        <v>47.383499999999998</v>
      </c>
      <c r="DR14" s="165">
        <v>64.117400000000004</v>
      </c>
      <c r="DS14" s="165">
        <v>-32.93</v>
      </c>
      <c r="DT14" s="165">
        <v>-33.19</v>
      </c>
      <c r="DU14" s="165">
        <v>99.33</v>
      </c>
      <c r="DV14" s="165">
        <v>55.49</v>
      </c>
      <c r="DW14" s="165">
        <v>63.654499999999999</v>
      </c>
      <c r="DX14" s="165">
        <v>63.381799999999998</v>
      </c>
      <c r="DY14" s="164"/>
      <c r="DZ14" s="165">
        <v>-35.381799999999998</v>
      </c>
      <c r="EA14" s="165">
        <v>149.6721</v>
      </c>
      <c r="EB14" s="165">
        <v>104.94499999999999</v>
      </c>
      <c r="EC14" s="165">
        <v>101.74469999999999</v>
      </c>
      <c r="ED14" s="165">
        <v>102.18170000000001</v>
      </c>
      <c r="EE14" s="165">
        <v>97.831999999999994</v>
      </c>
      <c r="EF14" s="165">
        <v>88.593900000000005</v>
      </c>
      <c r="EG14" s="165">
        <v>-23.16</v>
      </c>
      <c r="EH14" s="165">
        <v>157.47919999999999</v>
      </c>
      <c r="EI14" s="165">
        <v>351.84289999999999</v>
      </c>
      <c r="EJ14" s="164"/>
      <c r="EK14" s="165">
        <v>-28.715800000000002</v>
      </c>
      <c r="EL14" s="165">
        <v>-26.6052</v>
      </c>
      <c r="EM14" s="165">
        <v>-12.5657</v>
      </c>
      <c r="EN14" s="165">
        <v>32.380099999999999</v>
      </c>
      <c r="EO14" s="165">
        <v>28.458400000000001</v>
      </c>
      <c r="EP14" s="165">
        <v>176.7</v>
      </c>
      <c r="EQ14" s="165">
        <v>-79.835499999999996</v>
      </c>
      <c r="ER14" s="165">
        <v>-80.2029</v>
      </c>
      <c r="ES14" s="165">
        <v>-50.890599999999999</v>
      </c>
      <c r="ET14" s="165">
        <v>15.61</v>
      </c>
      <c r="EU14" s="165">
        <v>-10.46</v>
      </c>
      <c r="EV14" s="165">
        <v>105.8</v>
      </c>
      <c r="EW14" s="165">
        <v>12.798999999999999</v>
      </c>
      <c r="EX14" s="165">
        <v>6.0720000000000001</v>
      </c>
      <c r="EY14" s="165">
        <v>-37.332599999999999</v>
      </c>
      <c r="EZ14" s="165">
        <v>-36.316699999999997</v>
      </c>
      <c r="FA14" s="165">
        <v>6.6148999999999996</v>
      </c>
      <c r="FB14" s="165">
        <v>-85.3369</v>
      </c>
      <c r="FC14" s="165">
        <v>48.676200000000001</v>
      </c>
      <c r="FD14" s="165">
        <v>23.7928</v>
      </c>
      <c r="FE14" s="164"/>
      <c r="FF14" s="165">
        <v>23.510999999999999</v>
      </c>
      <c r="FG14" s="165">
        <v>43.018300000000004</v>
      </c>
      <c r="FH14" s="165">
        <v>43.055199999999999</v>
      </c>
      <c r="FI14" s="165">
        <v>41.543199999999999</v>
      </c>
      <c r="FJ14" s="165">
        <v>47.055199999999999</v>
      </c>
      <c r="FK14" s="165">
        <v>47.725000000000001</v>
      </c>
      <c r="FL14" s="165">
        <v>-98.799199999999999</v>
      </c>
      <c r="FM14" s="165">
        <v>38.031599999999997</v>
      </c>
      <c r="FN14" s="165">
        <v>37.552</v>
      </c>
      <c r="FO14" s="165">
        <v>-86.544499999999999</v>
      </c>
      <c r="FP14" s="165">
        <v>-78.084800000000001</v>
      </c>
      <c r="FQ14" s="165">
        <v>-16.785499999999999</v>
      </c>
      <c r="FR14" s="165">
        <v>-26.88</v>
      </c>
      <c r="FS14" s="165">
        <v>11.6609</v>
      </c>
      <c r="FT14" s="165">
        <v>0.76329999999999998</v>
      </c>
      <c r="FU14" s="165">
        <v>-7.05</v>
      </c>
      <c r="FV14" s="165">
        <v>15.33</v>
      </c>
      <c r="FW14" s="165">
        <v>-17.268599999999999</v>
      </c>
      <c r="FX14" s="164"/>
      <c r="FY14" s="166">
        <v>-12.076499999999999</v>
      </c>
      <c r="FZ14" s="165">
        <v>1.204</v>
      </c>
      <c r="GA14" s="165">
        <v>10.6556</v>
      </c>
      <c r="GB14" s="165">
        <v>32.950000000000003</v>
      </c>
      <c r="GC14" s="165">
        <v>78.974299999999999</v>
      </c>
      <c r="GD14" s="165">
        <v>86.373400000000004</v>
      </c>
      <c r="GE14" s="166">
        <v>12.79</v>
      </c>
      <c r="GF14" s="165">
        <v>73.754999999999995</v>
      </c>
      <c r="GG14" s="165">
        <v>16.3</v>
      </c>
      <c r="GH14" s="165">
        <v>-11.5183</v>
      </c>
      <c r="GI14" s="165">
        <v>3.4982000000000002</v>
      </c>
      <c r="GJ14" s="165">
        <v>3.714</v>
      </c>
      <c r="GK14" s="165">
        <v>1.389</v>
      </c>
      <c r="GL14" s="164"/>
      <c r="GM14" s="164"/>
      <c r="GN14" s="165">
        <v>-16.911200000000001</v>
      </c>
      <c r="GO14" s="165">
        <v>-18.316299999999998</v>
      </c>
      <c r="GP14" s="165">
        <v>12.848699999999999</v>
      </c>
      <c r="GQ14" s="165">
        <v>18.711200000000002</v>
      </c>
      <c r="GR14" s="165">
        <v>55.768500000000003</v>
      </c>
      <c r="GS14" s="165">
        <v>57.6706</v>
      </c>
      <c r="GT14" s="165">
        <v>-116.2166</v>
      </c>
      <c r="GU14" s="165">
        <v>-16.957100000000001</v>
      </c>
      <c r="GV14" s="165">
        <v>27.966899999999999</v>
      </c>
      <c r="GW14" s="165">
        <v>-29.756</v>
      </c>
      <c r="GX14" s="165">
        <v>11.5297</v>
      </c>
      <c r="GY14" s="165">
        <v>4.0625999999999998</v>
      </c>
      <c r="GZ14" s="165">
        <v>3.7759</v>
      </c>
      <c r="HA14" s="165">
        <v>13.015599999999999</v>
      </c>
      <c r="HB14" s="165">
        <v>151.0247</v>
      </c>
      <c r="HC14" s="165">
        <v>151.12960000000001</v>
      </c>
      <c r="HD14" s="165">
        <v>194</v>
      </c>
      <c r="HE14" s="165">
        <v>-192.74930000000001</v>
      </c>
      <c r="HF14" s="166">
        <v>-492.16469999999998</v>
      </c>
      <c r="HG14" s="165">
        <v>493.83030000000002</v>
      </c>
      <c r="HH14" s="165">
        <v>575.78769999999997</v>
      </c>
      <c r="HI14" s="165">
        <v>-142.22040000000001</v>
      </c>
      <c r="HJ14" s="165">
        <v>-143.96360000000001</v>
      </c>
      <c r="HK14" s="165">
        <v>-67.366200000000006</v>
      </c>
      <c r="HL14" s="165">
        <v>-61.227200000000003</v>
      </c>
      <c r="HM14" s="165">
        <v>80.843999999999994</v>
      </c>
      <c r="HN14" s="165">
        <v>79.857299999999995</v>
      </c>
      <c r="HO14" s="164"/>
      <c r="HP14" s="164"/>
      <c r="HQ14" s="165">
        <v>27.677700000000002</v>
      </c>
      <c r="HR14" s="165">
        <v>27.6008</v>
      </c>
      <c r="HS14" s="165">
        <v>-50.597799999999999</v>
      </c>
      <c r="HT14" s="165">
        <v>-49.560699999999997</v>
      </c>
      <c r="HU14" s="165">
        <v>143.83000000000001</v>
      </c>
      <c r="HV14" s="165">
        <v>142</v>
      </c>
      <c r="HW14" s="165">
        <v>4.5999999999999996</v>
      </c>
      <c r="HX14" s="165">
        <v>4.9000000000000004</v>
      </c>
      <c r="HY14" s="165">
        <v>21.944800000000001</v>
      </c>
      <c r="HZ14" s="165">
        <v>25.76</v>
      </c>
      <c r="IA14" s="165">
        <v>-338.75240000000002</v>
      </c>
      <c r="IB14" s="165">
        <v>107.337</v>
      </c>
      <c r="IC14" s="165">
        <v>107.15730000000001</v>
      </c>
      <c r="ID14" s="166">
        <v>10.55</v>
      </c>
      <c r="IE14" s="165">
        <v>-54.7</v>
      </c>
      <c r="IF14" s="165">
        <v>-27.6</v>
      </c>
      <c r="IG14" s="165">
        <v>-27.6</v>
      </c>
      <c r="IH14" s="165">
        <v>1.1823999999999999</v>
      </c>
      <c r="II14" s="164"/>
      <c r="IJ14" s="165">
        <v>-564.41909999999996</v>
      </c>
      <c r="IK14" s="165">
        <v>-314.51670000000001</v>
      </c>
      <c r="IL14" s="165">
        <v>471.1705</v>
      </c>
      <c r="IM14" s="165">
        <v>311.12310000000002</v>
      </c>
      <c r="IN14" s="165">
        <v>-33.578200000000002</v>
      </c>
      <c r="IO14" s="165">
        <v>-299.22739999999999</v>
      </c>
      <c r="IP14" s="165">
        <v>301.03149999999999</v>
      </c>
      <c r="IQ14" s="165">
        <v>-135.3784</v>
      </c>
      <c r="IR14" s="165">
        <v>-226.364</v>
      </c>
      <c r="IS14" s="165">
        <v>-298.92059999999998</v>
      </c>
      <c r="IT14" s="165">
        <v>78.957800000000006</v>
      </c>
      <c r="IU14" s="165">
        <v>77.8339</v>
      </c>
      <c r="IV14" s="165">
        <v>138.51060000000001</v>
      </c>
      <c r="IW14" s="165">
        <v>-454.66239999999999</v>
      </c>
      <c r="IX14" s="165">
        <v>234.86590000000001</v>
      </c>
      <c r="IY14" s="165">
        <v>-227.3836</v>
      </c>
      <c r="IZ14" s="165">
        <v>231.0402</v>
      </c>
      <c r="JA14" s="165">
        <v>-11.468500000000001</v>
      </c>
      <c r="JB14" s="164"/>
      <c r="JC14" s="165">
        <v>3.04</v>
      </c>
      <c r="JD14" s="166">
        <v>7.3029999999999999</v>
      </c>
      <c r="JE14" s="166">
        <v>7.3040000000000003</v>
      </c>
      <c r="JF14" s="165">
        <v>-3.28</v>
      </c>
      <c r="JG14" s="165">
        <v>-16.72</v>
      </c>
      <c r="JH14" s="164"/>
      <c r="JI14" s="165">
        <v>18.6938</v>
      </c>
      <c r="JJ14" s="165">
        <v>-30.7912</v>
      </c>
      <c r="JK14" s="165">
        <v>-42.891599999999997</v>
      </c>
      <c r="JL14" s="165">
        <v>26.6</v>
      </c>
      <c r="JM14" s="165">
        <v>49.085999999999999</v>
      </c>
      <c r="JN14" s="165">
        <v>50.006999999999998</v>
      </c>
      <c r="JO14" s="165">
        <v>11.155099999999999</v>
      </c>
      <c r="JP14" s="165">
        <v>13.424200000000001</v>
      </c>
      <c r="JQ14" s="165">
        <v>52.514499999999998</v>
      </c>
      <c r="JR14" s="165">
        <v>52.488399999999999</v>
      </c>
      <c r="JS14" s="165">
        <v>52.038800000000002</v>
      </c>
      <c r="JT14" s="164"/>
      <c r="JU14" s="165">
        <v>57.3</v>
      </c>
      <c r="JV14" s="165">
        <v>24.511099999999999</v>
      </c>
      <c r="JW14" s="165">
        <v>5.37</v>
      </c>
      <c r="JX14" s="164"/>
      <c r="JY14" s="165">
        <v>-58.897399999999998</v>
      </c>
      <c r="JZ14" s="165">
        <v>84.453100000000006</v>
      </c>
      <c r="KA14" s="165">
        <v>68.6905</v>
      </c>
      <c r="KB14" s="165">
        <v>-58.911099999999998</v>
      </c>
      <c r="KC14" s="165">
        <v>-82.333200000000005</v>
      </c>
      <c r="KD14" s="165">
        <v>60.7393</v>
      </c>
      <c r="KE14" s="165">
        <v>21.000800000000002</v>
      </c>
      <c r="KF14" s="165">
        <v>-65.900000000000006</v>
      </c>
      <c r="KG14" s="165">
        <v>66</v>
      </c>
      <c r="KH14" s="165">
        <v>81.5899</v>
      </c>
      <c r="KI14" s="165">
        <v>114.8364</v>
      </c>
    </row>
    <row r="15" spans="1:295" ht="18" customHeight="1" x14ac:dyDescent="0.3">
      <c r="A15" s="160" t="s">
        <v>42</v>
      </c>
      <c r="B15" s="160" t="s">
        <v>785</v>
      </c>
      <c r="C15" s="164"/>
      <c r="D15" s="165">
        <v>12.338699999999999</v>
      </c>
      <c r="E15" s="166">
        <v>-18.431799999999999</v>
      </c>
      <c r="F15" s="165">
        <v>-40.140599999999999</v>
      </c>
      <c r="G15" s="165">
        <v>11.7934</v>
      </c>
      <c r="H15" s="164"/>
      <c r="I15" s="165">
        <v>38.947800000000001</v>
      </c>
      <c r="J15" s="165">
        <v>-55.112499999999997</v>
      </c>
      <c r="K15" s="165">
        <v>37.834699999999998</v>
      </c>
      <c r="L15" s="165">
        <v>19.1934</v>
      </c>
      <c r="M15" s="164"/>
      <c r="N15" s="165">
        <v>26.64</v>
      </c>
      <c r="O15" s="165">
        <v>-22.259</v>
      </c>
      <c r="P15" s="166">
        <v>19.8</v>
      </c>
      <c r="Q15" s="165">
        <v>8.2799999999999994</v>
      </c>
      <c r="R15" s="166">
        <v>-19.8</v>
      </c>
      <c r="S15" s="166">
        <v>13.120200000000001</v>
      </c>
      <c r="T15" s="165">
        <v>28.597799999999999</v>
      </c>
      <c r="U15" s="165">
        <v>15.0303</v>
      </c>
      <c r="V15" s="165">
        <v>15.2807</v>
      </c>
      <c r="W15" s="165">
        <v>25.801200000000001</v>
      </c>
      <c r="X15" s="165">
        <v>17.220600000000001</v>
      </c>
      <c r="Y15" s="165">
        <v>5.8992000000000004</v>
      </c>
      <c r="Z15" s="165">
        <v>8.1163000000000007</v>
      </c>
      <c r="AA15" s="164"/>
      <c r="AB15" s="164"/>
      <c r="AC15" s="165">
        <v>-70.58</v>
      </c>
      <c r="AD15" s="165">
        <v>0</v>
      </c>
      <c r="AE15" s="164"/>
      <c r="AF15" s="165">
        <v>-26.64</v>
      </c>
      <c r="AG15" s="165">
        <v>19.8</v>
      </c>
      <c r="AH15" s="165">
        <v>4.83</v>
      </c>
      <c r="AI15" s="165">
        <v>0.159</v>
      </c>
      <c r="AJ15" s="165">
        <v>-21.12</v>
      </c>
      <c r="AK15" s="165">
        <v>-21.07</v>
      </c>
      <c r="AL15" s="165">
        <v>-72.7</v>
      </c>
      <c r="AM15" s="165">
        <v>21.5</v>
      </c>
      <c r="AN15" s="165">
        <v>21.53</v>
      </c>
      <c r="AO15" s="165">
        <v>6.8314000000000004</v>
      </c>
      <c r="AP15" s="165">
        <v>13.130100000000001</v>
      </c>
      <c r="AQ15" s="165">
        <v>51.646599999999999</v>
      </c>
      <c r="AR15" s="165">
        <v>53.524700000000003</v>
      </c>
      <c r="AS15" s="165">
        <v>35.897199999999998</v>
      </c>
      <c r="AT15" s="165">
        <v>-34.025599999999997</v>
      </c>
      <c r="AU15" s="165">
        <v>-34.885100000000001</v>
      </c>
      <c r="AV15" s="165">
        <v>10.5718</v>
      </c>
      <c r="AW15" s="165">
        <v>10.461499999999999</v>
      </c>
      <c r="AX15" s="165">
        <v>54.5214</v>
      </c>
      <c r="AY15" s="165">
        <v>55.994999999999997</v>
      </c>
      <c r="AZ15" s="165">
        <v>-37.294499999999999</v>
      </c>
      <c r="BA15" s="165">
        <v>-39.231499999999997</v>
      </c>
      <c r="BB15" s="165">
        <v>-216.2586</v>
      </c>
      <c r="BC15" s="165">
        <v>-25.485199999999999</v>
      </c>
      <c r="BD15" s="165">
        <v>-5.8</v>
      </c>
      <c r="BE15" s="165">
        <v>-5.7</v>
      </c>
      <c r="BF15" s="165">
        <v>42.149900000000002</v>
      </c>
      <c r="BG15" s="165">
        <v>41.116799999999998</v>
      </c>
      <c r="BH15" s="165">
        <v>-3.7214999999999998</v>
      </c>
      <c r="BI15" s="164"/>
      <c r="BJ15" s="165">
        <v>-17.927700000000002</v>
      </c>
      <c r="BK15" s="165">
        <v>3.4922</v>
      </c>
      <c r="BL15" s="165">
        <v>0</v>
      </c>
      <c r="BM15" s="165">
        <v>0</v>
      </c>
      <c r="BN15" s="165">
        <v>261.84870000000001</v>
      </c>
      <c r="BO15" s="165">
        <v>19.6234</v>
      </c>
      <c r="BP15" s="165">
        <v>19.5318</v>
      </c>
      <c r="BQ15" s="165">
        <v>-153.87309999999999</v>
      </c>
      <c r="BR15" s="165">
        <v>248.0838</v>
      </c>
      <c r="BS15" s="164"/>
      <c r="BT15" s="165">
        <v>-52.412300000000002</v>
      </c>
      <c r="BU15" s="165">
        <v>54.235500000000002</v>
      </c>
      <c r="BV15" s="166">
        <v>67.267200000000003</v>
      </c>
      <c r="BW15" s="165">
        <v>22</v>
      </c>
      <c r="BX15" s="165">
        <v>17.260000000000002</v>
      </c>
      <c r="BY15" s="166">
        <v>44.835000000000001</v>
      </c>
      <c r="BZ15" s="165">
        <v>63.58</v>
      </c>
      <c r="CA15" s="165">
        <v>-51.033499999999997</v>
      </c>
      <c r="CB15" s="165">
        <v>-52.1051</v>
      </c>
      <c r="CC15" s="165">
        <v>107.7243</v>
      </c>
      <c r="CD15" s="165">
        <v>107.6968</v>
      </c>
      <c r="CE15" s="165">
        <v>22.083600000000001</v>
      </c>
      <c r="CF15" s="165">
        <v>-30.860600000000002</v>
      </c>
      <c r="CG15" s="165">
        <v>-31.432300000000001</v>
      </c>
      <c r="CH15" s="165">
        <v>-9.7141000000000002</v>
      </c>
      <c r="CI15" s="164"/>
      <c r="CJ15" s="164"/>
      <c r="CK15" s="164"/>
      <c r="CL15" s="165">
        <v>85.5</v>
      </c>
      <c r="CM15" s="165">
        <v>76.599999999999994</v>
      </c>
      <c r="CN15" s="165">
        <v>-11.7</v>
      </c>
      <c r="CO15" s="165">
        <v>72.750299999999996</v>
      </c>
      <c r="CP15" s="165">
        <v>71.927899999999994</v>
      </c>
      <c r="CQ15" s="165">
        <v>70.439099999999996</v>
      </c>
      <c r="CR15" s="165">
        <v>-19.269500000000001</v>
      </c>
      <c r="CS15" s="165">
        <v>-18.653700000000001</v>
      </c>
      <c r="CT15" s="164"/>
      <c r="CU15" s="165">
        <v>-14.4262</v>
      </c>
      <c r="CV15" s="165">
        <v>0.1119</v>
      </c>
      <c r="CW15" s="165">
        <v>12.114100000000001</v>
      </c>
      <c r="CX15" s="165">
        <v>37.380000000000003</v>
      </c>
      <c r="CY15" s="165">
        <v>21.85</v>
      </c>
      <c r="CZ15" s="165">
        <v>54.1479</v>
      </c>
      <c r="DA15" s="165">
        <v>50.981099999999998</v>
      </c>
      <c r="DB15" s="165">
        <v>-24.35</v>
      </c>
      <c r="DC15" s="165">
        <v>-15.574</v>
      </c>
      <c r="DD15" s="165">
        <v>0</v>
      </c>
      <c r="DE15" s="165">
        <v>0</v>
      </c>
      <c r="DF15" s="165">
        <v>-65.910700000000006</v>
      </c>
      <c r="DG15" s="165">
        <v>-12.6404</v>
      </c>
      <c r="DH15" s="165">
        <v>-15.4322</v>
      </c>
      <c r="DI15" s="166">
        <v>-62.6</v>
      </c>
      <c r="DJ15" s="165">
        <v>-64.400000000000006</v>
      </c>
      <c r="DK15" s="165">
        <v>23.0685</v>
      </c>
      <c r="DL15" s="165">
        <v>31.063800000000001</v>
      </c>
      <c r="DM15" s="165">
        <v>31.950600000000001</v>
      </c>
      <c r="DN15" s="165">
        <v>43.9636</v>
      </c>
      <c r="DO15" s="165">
        <v>30.76</v>
      </c>
      <c r="DP15" s="165">
        <v>-3.32</v>
      </c>
      <c r="DQ15" s="165">
        <v>46.872</v>
      </c>
      <c r="DR15" s="165">
        <v>65.858699999999999</v>
      </c>
      <c r="DS15" s="165">
        <v>-32.79</v>
      </c>
      <c r="DT15" s="165">
        <v>-33.33</v>
      </c>
      <c r="DU15" s="165">
        <v>99.51</v>
      </c>
      <c r="DV15" s="165">
        <v>54.86</v>
      </c>
      <c r="DW15" s="165">
        <v>66.563599999999994</v>
      </c>
      <c r="DX15" s="165">
        <v>65</v>
      </c>
      <c r="DY15" s="164"/>
      <c r="DZ15" s="165">
        <v>-35.354500000000002</v>
      </c>
      <c r="EA15" s="165">
        <v>148.62559999999999</v>
      </c>
      <c r="EB15" s="165">
        <v>106.5519</v>
      </c>
      <c r="EC15" s="165">
        <v>102.36539999999999</v>
      </c>
      <c r="ED15" s="165">
        <v>102.9187</v>
      </c>
      <c r="EE15" s="165">
        <v>79.022999999999996</v>
      </c>
      <c r="EF15" s="165">
        <v>70.855500000000006</v>
      </c>
      <c r="EG15" s="165">
        <v>-23.283000000000001</v>
      </c>
      <c r="EH15" s="165">
        <v>165.53059999999999</v>
      </c>
      <c r="EI15" s="165">
        <v>335.78460000000001</v>
      </c>
      <c r="EJ15" s="164"/>
      <c r="EK15" s="165">
        <v>-29.374400000000001</v>
      </c>
      <c r="EL15" s="165">
        <v>-26.2545</v>
      </c>
      <c r="EM15" s="165">
        <v>0</v>
      </c>
      <c r="EN15" s="165">
        <v>19.8277</v>
      </c>
      <c r="EO15" s="165">
        <v>19.299399999999999</v>
      </c>
      <c r="EP15" s="165">
        <v>142.90799999999999</v>
      </c>
      <c r="EQ15" s="165">
        <v>-74.8977</v>
      </c>
      <c r="ER15" s="165">
        <v>-76.477699999999999</v>
      </c>
      <c r="ES15" s="165">
        <v>-40.823399999999999</v>
      </c>
      <c r="ET15" s="165">
        <v>0</v>
      </c>
      <c r="EU15" s="165">
        <v>-13.06</v>
      </c>
      <c r="EV15" s="165">
        <v>106.1</v>
      </c>
      <c r="EW15" s="165">
        <v>12.992100000000001</v>
      </c>
      <c r="EX15" s="165">
        <v>-15.269</v>
      </c>
      <c r="EY15" s="165">
        <v>-36.944800000000001</v>
      </c>
      <c r="EZ15" s="165">
        <v>-35.881100000000004</v>
      </c>
      <c r="FA15" s="165">
        <v>5.2855999999999996</v>
      </c>
      <c r="FB15" s="165">
        <v>-74.173599999999993</v>
      </c>
      <c r="FC15" s="165">
        <v>36.559800000000003</v>
      </c>
      <c r="FD15" s="165">
        <v>23.875</v>
      </c>
      <c r="FE15" s="164"/>
      <c r="FF15" s="165">
        <v>23.898299999999999</v>
      </c>
      <c r="FG15" s="165">
        <v>42.647799999999997</v>
      </c>
      <c r="FH15" s="165">
        <v>42.496299999999998</v>
      </c>
      <c r="FI15" s="165">
        <v>41.470500000000001</v>
      </c>
      <c r="FJ15" s="165">
        <v>51.074199999999998</v>
      </c>
      <c r="FK15" s="165">
        <v>50.404400000000003</v>
      </c>
      <c r="FL15" s="165">
        <v>-91.598600000000005</v>
      </c>
      <c r="FM15" s="165">
        <v>38.6387</v>
      </c>
      <c r="FN15" s="165">
        <v>38.288899999999998</v>
      </c>
      <c r="FO15" s="165">
        <v>-84.056700000000006</v>
      </c>
      <c r="FP15" s="165">
        <v>-77.553700000000006</v>
      </c>
      <c r="FQ15" s="165">
        <v>-12.4276</v>
      </c>
      <c r="FR15" s="165">
        <v>-25.47</v>
      </c>
      <c r="FS15" s="165">
        <v>10.979799999999999</v>
      </c>
      <c r="FT15" s="165">
        <v>0.74009999999999998</v>
      </c>
      <c r="FU15" s="165">
        <v>-6.66</v>
      </c>
      <c r="FV15" s="165">
        <v>15.55</v>
      </c>
      <c r="FW15" s="165">
        <v>-13.940200000000001</v>
      </c>
      <c r="FX15" s="164"/>
      <c r="FY15" s="165">
        <v>-11.976000000000001</v>
      </c>
      <c r="FZ15" s="165">
        <v>3.5630000000000002</v>
      </c>
      <c r="GA15" s="164"/>
      <c r="GB15" s="165">
        <v>34.409999999999997</v>
      </c>
      <c r="GC15" s="165">
        <v>77.196100000000001</v>
      </c>
      <c r="GD15" s="165">
        <v>85.207300000000004</v>
      </c>
      <c r="GE15" s="166">
        <v>12.715</v>
      </c>
      <c r="GF15" s="165">
        <v>73.983400000000003</v>
      </c>
      <c r="GG15" s="165">
        <v>16.7</v>
      </c>
      <c r="GH15" s="165">
        <v>-11.084</v>
      </c>
      <c r="GI15" s="165">
        <v>3.1606999999999998</v>
      </c>
      <c r="GJ15" s="165">
        <v>3.6734</v>
      </c>
      <c r="GK15" s="165">
        <v>1.3792</v>
      </c>
      <c r="GL15" s="164"/>
      <c r="GM15" s="164"/>
      <c r="GN15" s="165">
        <v>-16.3507</v>
      </c>
      <c r="GO15" s="165">
        <v>-18.0305</v>
      </c>
      <c r="GP15" s="165">
        <v>12.3079</v>
      </c>
      <c r="GQ15" s="165">
        <v>18.351800000000001</v>
      </c>
      <c r="GR15" s="165">
        <v>56.0747</v>
      </c>
      <c r="GS15" s="165">
        <v>55.527299999999997</v>
      </c>
      <c r="GT15" s="165">
        <v>-115.7568</v>
      </c>
      <c r="GU15" s="165">
        <v>-16.496099999999998</v>
      </c>
      <c r="GV15" s="165">
        <v>27.851600000000001</v>
      </c>
      <c r="GW15" s="165">
        <v>-29.2089</v>
      </c>
      <c r="GX15" s="166">
        <v>11.5297</v>
      </c>
      <c r="GY15" s="165">
        <v>4.1896000000000004</v>
      </c>
      <c r="GZ15" s="165">
        <v>3.8391999999999999</v>
      </c>
      <c r="HA15" s="164"/>
      <c r="HB15" s="165">
        <v>148.4418</v>
      </c>
      <c r="HC15" s="165">
        <v>147.80410000000001</v>
      </c>
      <c r="HD15" s="165">
        <v>193.2</v>
      </c>
      <c r="HE15" s="165">
        <v>-192.01429999999999</v>
      </c>
      <c r="HF15" s="165">
        <v>-491.24680000000001</v>
      </c>
      <c r="HG15" s="165">
        <v>496.71449999999999</v>
      </c>
      <c r="HH15" s="165">
        <v>552.97580000000005</v>
      </c>
      <c r="HI15" s="165">
        <v>-142.30600000000001</v>
      </c>
      <c r="HJ15" s="165">
        <v>-140.8485</v>
      </c>
      <c r="HK15" s="165">
        <v>-64.019099999999995</v>
      </c>
      <c r="HL15" s="165">
        <v>-58.618099999999998</v>
      </c>
      <c r="HM15" s="165">
        <v>77.432699999999997</v>
      </c>
      <c r="HN15" s="165">
        <v>78.571399999999997</v>
      </c>
      <c r="HO15" s="164"/>
      <c r="HP15" s="164"/>
      <c r="HQ15" s="165">
        <v>27.688700000000001</v>
      </c>
      <c r="HR15" s="165">
        <v>27.183299999999999</v>
      </c>
      <c r="HS15" s="165">
        <v>-50.934399999999997</v>
      </c>
      <c r="HT15" s="165">
        <v>-50.428800000000003</v>
      </c>
      <c r="HU15" s="165">
        <v>143.54</v>
      </c>
      <c r="HV15" s="165">
        <v>142.55000000000001</v>
      </c>
      <c r="HW15" s="165">
        <v>2.2000000000000002</v>
      </c>
      <c r="HX15" s="165">
        <v>2.5</v>
      </c>
      <c r="HY15" s="165">
        <v>22.028099999999998</v>
      </c>
      <c r="HZ15" s="165">
        <v>25.92</v>
      </c>
      <c r="IA15" s="165">
        <v>-336.66800000000001</v>
      </c>
      <c r="IB15" s="165">
        <v>102.9896</v>
      </c>
      <c r="IC15" s="165">
        <v>104.2328</v>
      </c>
      <c r="ID15" s="165">
        <v>10.5</v>
      </c>
      <c r="IE15" s="165">
        <v>-55.3</v>
      </c>
      <c r="IF15" s="165">
        <v>-26.7</v>
      </c>
      <c r="IG15" s="165">
        <v>-26.7</v>
      </c>
      <c r="IH15" s="164"/>
      <c r="II15" s="164"/>
      <c r="IJ15" s="165">
        <v>-544.32680000000005</v>
      </c>
      <c r="IK15" s="165">
        <v>-293.26909999999998</v>
      </c>
      <c r="IL15" s="165">
        <v>467.81420000000003</v>
      </c>
      <c r="IM15" s="165">
        <v>306.4633</v>
      </c>
      <c r="IN15" s="165">
        <v>-17.9238</v>
      </c>
      <c r="IO15" s="165">
        <v>-299.06639999999999</v>
      </c>
      <c r="IP15" s="165">
        <v>304.50479999999999</v>
      </c>
      <c r="IQ15" s="165">
        <v>-133.85</v>
      </c>
      <c r="IR15" s="165">
        <v>-224.88460000000001</v>
      </c>
      <c r="IS15" s="165">
        <v>-294.93110000000001</v>
      </c>
      <c r="IT15" s="165">
        <v>80.790400000000005</v>
      </c>
      <c r="IU15" s="165">
        <v>79.529700000000005</v>
      </c>
      <c r="IV15" s="165">
        <v>135.70590000000001</v>
      </c>
      <c r="IW15" s="165">
        <v>-460.2192</v>
      </c>
      <c r="IX15" s="165">
        <v>231.31960000000001</v>
      </c>
      <c r="IY15" s="165">
        <v>-232.6148</v>
      </c>
      <c r="IZ15" s="165">
        <v>229.49809999999999</v>
      </c>
      <c r="JA15" s="165">
        <v>-9.8618000000000006</v>
      </c>
      <c r="JB15" s="164"/>
      <c r="JC15" s="165">
        <v>2.56</v>
      </c>
      <c r="JD15" s="166">
        <v>7.266</v>
      </c>
      <c r="JE15" s="166">
        <v>7.266</v>
      </c>
      <c r="JF15" s="165">
        <v>-2.8</v>
      </c>
      <c r="JG15" s="165">
        <v>-17.12</v>
      </c>
      <c r="JH15" s="164"/>
      <c r="JI15" s="165">
        <v>19.279800000000002</v>
      </c>
      <c r="JJ15" s="165">
        <v>-29.3843</v>
      </c>
      <c r="JK15" s="165">
        <v>-43.0961</v>
      </c>
      <c r="JL15" s="165">
        <v>24.7</v>
      </c>
      <c r="JM15" s="165">
        <v>46</v>
      </c>
      <c r="JN15" s="165">
        <v>49.661000000000001</v>
      </c>
      <c r="JO15" s="165">
        <v>11.3368</v>
      </c>
      <c r="JP15" s="165">
        <v>13.4771</v>
      </c>
      <c r="JQ15" s="165">
        <v>49.5</v>
      </c>
      <c r="JR15" s="165">
        <v>50.856499999999997</v>
      </c>
      <c r="JS15" s="165">
        <v>51.212800000000001</v>
      </c>
      <c r="JT15" s="164"/>
      <c r="JU15" s="165">
        <v>57.1</v>
      </c>
      <c r="JV15" s="165">
        <v>24.277200000000001</v>
      </c>
      <c r="JW15" s="165">
        <v>5.32</v>
      </c>
      <c r="JX15" s="164"/>
      <c r="JY15" s="165">
        <v>-58.073999999999998</v>
      </c>
      <c r="JZ15" s="165">
        <v>81.595299999999995</v>
      </c>
      <c r="KA15" s="165">
        <v>65.759299999999996</v>
      </c>
      <c r="KB15" s="165">
        <v>-57.343699999999998</v>
      </c>
      <c r="KC15" s="165">
        <v>-79.526399999999995</v>
      </c>
      <c r="KD15" s="165">
        <v>57.122999999999998</v>
      </c>
      <c r="KE15" s="165">
        <v>21.876799999999999</v>
      </c>
      <c r="KF15" s="165">
        <v>-65</v>
      </c>
      <c r="KG15" s="165">
        <v>66.3</v>
      </c>
      <c r="KH15" s="165">
        <v>55.406300000000002</v>
      </c>
      <c r="KI15" s="165">
        <v>132.49019999999999</v>
      </c>
    </row>
    <row r="16" spans="1:295" ht="18" customHeight="1" x14ac:dyDescent="0.3">
      <c r="A16" s="160" t="s">
        <v>42</v>
      </c>
      <c r="B16" s="160" t="s">
        <v>786</v>
      </c>
      <c r="C16" s="167"/>
      <c r="D16" s="168">
        <v>12.4701</v>
      </c>
      <c r="E16" s="169">
        <v>-18.563600000000001</v>
      </c>
      <c r="F16" s="168">
        <v>-39.745100000000001</v>
      </c>
      <c r="G16" s="168">
        <v>12.219200000000001</v>
      </c>
      <c r="H16" s="167"/>
      <c r="I16" s="168">
        <v>38.670099999999998</v>
      </c>
      <c r="J16" s="168">
        <v>-54.665399999999998</v>
      </c>
      <c r="K16" s="168">
        <v>37.517299999999999</v>
      </c>
      <c r="L16" s="168">
        <v>18.955400000000001</v>
      </c>
      <c r="M16" s="167"/>
      <c r="N16" s="168">
        <v>28.86</v>
      </c>
      <c r="O16" s="168">
        <v>-22.303000000000001</v>
      </c>
      <c r="P16" s="169">
        <v>20.9</v>
      </c>
      <c r="Q16" s="168">
        <v>8.2799999999999994</v>
      </c>
      <c r="R16" s="169">
        <v>-20.9</v>
      </c>
      <c r="S16" s="168">
        <v>13.1976</v>
      </c>
      <c r="T16" s="168">
        <v>28.953600000000002</v>
      </c>
      <c r="U16" s="168">
        <v>15.2432</v>
      </c>
      <c r="V16" s="168">
        <v>15.549799999999999</v>
      </c>
      <c r="W16" s="168">
        <v>25.356999999999999</v>
      </c>
      <c r="X16" s="168">
        <v>17.2837</v>
      </c>
      <c r="Y16" s="168">
        <v>5.7096999999999998</v>
      </c>
      <c r="Z16" s="168">
        <v>7.9633000000000003</v>
      </c>
      <c r="AA16" s="167"/>
      <c r="AB16" s="167"/>
      <c r="AC16" s="168">
        <v>-70.260000000000005</v>
      </c>
      <c r="AD16" s="168">
        <v>0</v>
      </c>
      <c r="AE16" s="167"/>
      <c r="AF16" s="168">
        <v>-28.86</v>
      </c>
      <c r="AG16" s="168">
        <v>22</v>
      </c>
      <c r="AH16" s="168">
        <v>5.6059999999999999</v>
      </c>
      <c r="AI16" s="168">
        <v>0.161</v>
      </c>
      <c r="AJ16" s="168">
        <v>-21.82</v>
      </c>
      <c r="AK16" s="168">
        <v>-21.91</v>
      </c>
      <c r="AL16" s="168">
        <v>-72.5</v>
      </c>
      <c r="AM16" s="168">
        <v>21.98</v>
      </c>
      <c r="AN16" s="168">
        <v>22.05</v>
      </c>
      <c r="AO16" s="168">
        <v>6.9583000000000004</v>
      </c>
      <c r="AP16" s="168">
        <v>12.68</v>
      </c>
      <c r="AQ16" s="168">
        <v>51.188099999999999</v>
      </c>
      <c r="AR16" s="168">
        <v>53.395600000000002</v>
      </c>
      <c r="AS16" s="168">
        <v>38.914099999999998</v>
      </c>
      <c r="AT16" s="168">
        <v>-34.427500000000002</v>
      </c>
      <c r="AU16" s="168">
        <v>-35.0246</v>
      </c>
      <c r="AV16" s="168">
        <v>9.2824000000000009</v>
      </c>
      <c r="AW16" s="168">
        <v>9.1303999999999998</v>
      </c>
      <c r="AX16" s="168">
        <v>55.459099999999999</v>
      </c>
      <c r="AY16" s="168">
        <v>56.128900000000002</v>
      </c>
      <c r="AZ16" s="168">
        <v>-38.054900000000004</v>
      </c>
      <c r="BA16" s="168">
        <v>-40.268900000000002</v>
      </c>
      <c r="BB16" s="168">
        <v>-219.68459999999999</v>
      </c>
      <c r="BC16" s="168">
        <v>-24.565200000000001</v>
      </c>
      <c r="BD16" s="168">
        <v>-5.9</v>
      </c>
      <c r="BE16" s="168">
        <v>-5.9</v>
      </c>
      <c r="BF16" s="168">
        <v>42.4998</v>
      </c>
      <c r="BG16" s="168">
        <v>41.520899999999997</v>
      </c>
      <c r="BH16" s="168">
        <v>-3.7728000000000002</v>
      </c>
      <c r="BI16" s="167"/>
      <c r="BJ16" s="168">
        <v>-18.363399999999999</v>
      </c>
      <c r="BK16" s="168">
        <v>3.4708999999999999</v>
      </c>
      <c r="BL16" s="168">
        <v>0</v>
      </c>
      <c r="BM16" s="168">
        <v>0</v>
      </c>
      <c r="BN16" s="168">
        <v>269.8141</v>
      </c>
      <c r="BO16" s="168">
        <v>20.538900000000002</v>
      </c>
      <c r="BP16" s="168">
        <v>20.874700000000001</v>
      </c>
      <c r="BQ16" s="168">
        <v>-168.7876</v>
      </c>
      <c r="BR16" s="168">
        <v>247.36869999999999</v>
      </c>
      <c r="BS16" s="167"/>
      <c r="BT16" s="168">
        <v>-50.688499999999998</v>
      </c>
      <c r="BU16" s="168">
        <v>56.313499999999998</v>
      </c>
      <c r="BV16" s="168">
        <v>66.723299999999995</v>
      </c>
      <c r="BW16" s="168">
        <v>22.18</v>
      </c>
      <c r="BX16" s="168">
        <v>18.09</v>
      </c>
      <c r="BY16" s="168">
        <v>44.58</v>
      </c>
      <c r="BZ16" s="168">
        <v>62.57</v>
      </c>
      <c r="CA16" s="168">
        <v>-47.014800000000001</v>
      </c>
      <c r="CB16" s="168">
        <v>-46.880800000000001</v>
      </c>
      <c r="CC16" s="168">
        <v>104.0663</v>
      </c>
      <c r="CD16" s="168">
        <v>104.5355</v>
      </c>
      <c r="CE16" s="168">
        <v>21.287199999999999</v>
      </c>
      <c r="CF16" s="168">
        <v>-36.943199999999997</v>
      </c>
      <c r="CG16" s="168">
        <v>-36.132399999999997</v>
      </c>
      <c r="CH16" s="168">
        <v>-10.622199999999999</v>
      </c>
      <c r="CI16" s="167"/>
      <c r="CJ16" s="167"/>
      <c r="CK16" s="167"/>
      <c r="CL16" s="168">
        <v>85.4</v>
      </c>
      <c r="CM16" s="168">
        <v>76.900000000000006</v>
      </c>
      <c r="CN16" s="168">
        <v>-11.65</v>
      </c>
      <c r="CO16" s="168">
        <v>70.554900000000004</v>
      </c>
      <c r="CP16" s="168">
        <v>69.082899999999995</v>
      </c>
      <c r="CQ16" s="168">
        <v>67.725300000000004</v>
      </c>
      <c r="CR16" s="168">
        <v>-21.1038</v>
      </c>
      <c r="CS16" s="168">
        <v>-20.670999999999999</v>
      </c>
      <c r="CT16" s="167"/>
      <c r="CU16" s="168">
        <v>-16.1935</v>
      </c>
      <c r="CV16" s="168">
        <v>2.1600999999999999</v>
      </c>
      <c r="CW16" s="168">
        <v>12.4877</v>
      </c>
      <c r="CX16" s="168">
        <v>39.29</v>
      </c>
      <c r="CY16" s="168">
        <v>22.69</v>
      </c>
      <c r="CZ16" s="168">
        <v>54.851100000000002</v>
      </c>
      <c r="DA16" s="168">
        <v>51.7136</v>
      </c>
      <c r="DB16" s="168">
        <v>-24.16</v>
      </c>
      <c r="DC16" s="168">
        <v>-15.950799999999999</v>
      </c>
      <c r="DD16" s="168">
        <v>0</v>
      </c>
      <c r="DE16" s="168">
        <v>0</v>
      </c>
      <c r="DF16" s="168">
        <v>-80.451400000000007</v>
      </c>
      <c r="DG16" s="168">
        <v>-13.275700000000001</v>
      </c>
      <c r="DH16" s="168">
        <v>-15.2341</v>
      </c>
      <c r="DI16" s="169">
        <v>-63.7</v>
      </c>
      <c r="DJ16" s="168">
        <v>-62.1</v>
      </c>
      <c r="DK16" s="168">
        <v>22.6126</v>
      </c>
      <c r="DL16" s="169">
        <v>31.3568</v>
      </c>
      <c r="DM16" s="168">
        <v>34.2988</v>
      </c>
      <c r="DN16" s="168">
        <v>44.549599999999998</v>
      </c>
      <c r="DO16" s="169">
        <v>30.925000000000001</v>
      </c>
      <c r="DP16" s="168">
        <v>-3.98</v>
      </c>
      <c r="DQ16" s="168">
        <v>40.749499999999998</v>
      </c>
      <c r="DR16" s="168">
        <v>78.682000000000002</v>
      </c>
      <c r="DS16" s="168">
        <v>-32.68</v>
      </c>
      <c r="DT16" s="168">
        <v>-32.979999999999997</v>
      </c>
      <c r="DU16" s="168">
        <v>98.82</v>
      </c>
      <c r="DV16" s="168">
        <v>54.12</v>
      </c>
      <c r="DW16" s="168">
        <v>77.527299999999997</v>
      </c>
      <c r="DX16" s="168">
        <v>76.181799999999996</v>
      </c>
      <c r="DY16" s="167"/>
      <c r="DZ16" s="168">
        <v>-28.936399999999999</v>
      </c>
      <c r="EA16" s="168">
        <v>161.904</v>
      </c>
      <c r="EB16" s="168">
        <v>118.25409999999999</v>
      </c>
      <c r="EC16" s="168">
        <v>112.8861</v>
      </c>
      <c r="ED16" s="168">
        <v>114.4241</v>
      </c>
      <c r="EE16" s="168">
        <v>72.103999999999999</v>
      </c>
      <c r="EF16" s="168">
        <v>62.813000000000002</v>
      </c>
      <c r="EG16" s="168">
        <v>-23.36</v>
      </c>
      <c r="EH16" s="168">
        <v>180.62479999999999</v>
      </c>
      <c r="EI16" s="168">
        <v>337.06729999999999</v>
      </c>
      <c r="EJ16" s="167"/>
      <c r="EK16" s="168">
        <v>-29.505099999999999</v>
      </c>
      <c r="EL16" s="168">
        <v>-26.846599999999999</v>
      </c>
      <c r="EM16" s="168">
        <v>15.5524</v>
      </c>
      <c r="EN16" s="168">
        <v>30.913499999999999</v>
      </c>
      <c r="EO16" s="168">
        <v>28.426200000000001</v>
      </c>
      <c r="EP16" s="168">
        <v>44.591999999999999</v>
      </c>
      <c r="EQ16" s="168">
        <v>-58.731400000000001</v>
      </c>
      <c r="ER16" s="168">
        <v>-59.0535</v>
      </c>
      <c r="ES16" s="168">
        <v>-24.648</v>
      </c>
      <c r="ET16" s="168">
        <v>0</v>
      </c>
      <c r="EU16" s="168">
        <v>-14.47</v>
      </c>
      <c r="EV16" s="168">
        <v>0.9</v>
      </c>
      <c r="EW16" s="168">
        <v>13.0159</v>
      </c>
      <c r="EX16" s="168">
        <v>3.2671999999999999</v>
      </c>
      <c r="EY16" s="168">
        <v>-39.542299999999997</v>
      </c>
      <c r="EZ16" s="168">
        <v>-38.767400000000002</v>
      </c>
      <c r="FA16" s="168">
        <v>7.4733999999999998</v>
      </c>
      <c r="FB16" s="168">
        <v>-59.686999999999998</v>
      </c>
      <c r="FC16" s="168">
        <v>20.039899999999999</v>
      </c>
      <c r="FD16" s="168">
        <v>25.3811</v>
      </c>
      <c r="FE16" s="167"/>
      <c r="FF16" s="168">
        <v>24.8185</v>
      </c>
      <c r="FG16" s="168">
        <v>42.155799999999999</v>
      </c>
      <c r="FH16" s="168">
        <v>41.585799999999999</v>
      </c>
      <c r="FI16" s="168">
        <v>41.277200000000001</v>
      </c>
      <c r="FJ16" s="168">
        <v>48.06</v>
      </c>
      <c r="FK16" s="168">
        <v>46.720300000000002</v>
      </c>
      <c r="FL16" s="168">
        <v>-91.431200000000004</v>
      </c>
      <c r="FM16" s="168">
        <v>32.130099999999999</v>
      </c>
      <c r="FN16" s="168">
        <v>32.297600000000003</v>
      </c>
      <c r="FO16" s="168">
        <v>-80.405600000000007</v>
      </c>
      <c r="FP16" s="168">
        <v>-74.966899999999995</v>
      </c>
      <c r="FQ16" s="168">
        <v>-11.687799999999999</v>
      </c>
      <c r="FR16" s="168">
        <v>-25.01</v>
      </c>
      <c r="FS16" s="168">
        <v>10.979799999999999</v>
      </c>
      <c r="FT16" s="168">
        <v>0.74009999999999998</v>
      </c>
      <c r="FU16" s="168">
        <v>-7.05</v>
      </c>
      <c r="FV16" s="168">
        <v>16.190000000000001</v>
      </c>
      <c r="FW16" s="168">
        <v>-13.5991</v>
      </c>
      <c r="FX16" s="167"/>
      <c r="FY16" s="169">
        <v>-11.753</v>
      </c>
      <c r="FZ16" s="168">
        <v>4.2830000000000004</v>
      </c>
      <c r="GA16" s="167"/>
      <c r="GB16" s="168">
        <v>34.47</v>
      </c>
      <c r="GC16" s="168">
        <v>76.392799999999994</v>
      </c>
      <c r="GD16" s="168">
        <v>81.992199999999997</v>
      </c>
      <c r="GE16" s="168">
        <v>12.64</v>
      </c>
      <c r="GF16" s="168">
        <v>73.030500000000004</v>
      </c>
      <c r="GG16" s="168">
        <v>16</v>
      </c>
      <c r="GH16" s="168">
        <v>-11.9946</v>
      </c>
      <c r="GI16" s="168">
        <v>2.9719000000000002</v>
      </c>
      <c r="GJ16" s="168">
        <v>3.3666</v>
      </c>
      <c r="GK16" s="168">
        <v>1.3794999999999999</v>
      </c>
      <c r="GL16" s="167"/>
      <c r="GM16" s="167"/>
      <c r="GN16" s="168">
        <v>-15.702</v>
      </c>
      <c r="GO16" s="168">
        <v>-18.6158</v>
      </c>
      <c r="GP16" s="168">
        <v>12.703200000000001</v>
      </c>
      <c r="GQ16" s="168">
        <v>19.196400000000001</v>
      </c>
      <c r="GR16" s="168">
        <v>53.422499999999999</v>
      </c>
      <c r="GS16" s="168">
        <v>55.26</v>
      </c>
      <c r="GT16" s="168">
        <v>-113.0959</v>
      </c>
      <c r="GU16" s="168">
        <v>-16.538499999999999</v>
      </c>
      <c r="GV16" s="168">
        <v>28.502600000000001</v>
      </c>
      <c r="GW16" s="168">
        <v>-29.7957</v>
      </c>
      <c r="GX16" s="169">
        <v>11.687200000000001</v>
      </c>
      <c r="GY16" s="168">
        <v>4.4337</v>
      </c>
      <c r="GZ16" s="168">
        <v>4.0922999999999998</v>
      </c>
      <c r="HA16" s="167"/>
      <c r="HB16" s="168">
        <v>150.5506</v>
      </c>
      <c r="HC16" s="168">
        <v>149.06370000000001</v>
      </c>
      <c r="HD16" s="168">
        <v>148.80000000000001</v>
      </c>
      <c r="HE16" s="168">
        <v>-150.25749999999999</v>
      </c>
      <c r="HF16" s="168">
        <v>-445.23289999999997</v>
      </c>
      <c r="HG16" s="168">
        <v>446.33710000000002</v>
      </c>
      <c r="HH16" s="168">
        <v>522.00210000000004</v>
      </c>
      <c r="HI16" s="168">
        <v>-141.3228</v>
      </c>
      <c r="HJ16" s="168">
        <v>-143.26220000000001</v>
      </c>
      <c r="HK16" s="168">
        <v>-62.6357</v>
      </c>
      <c r="HL16" s="168">
        <v>-56.632300000000001</v>
      </c>
      <c r="HM16" s="168">
        <v>78.512299999999996</v>
      </c>
      <c r="HN16" s="168">
        <v>77.389499999999998</v>
      </c>
      <c r="HO16" s="168">
        <v>-106.7393</v>
      </c>
      <c r="HP16" s="167"/>
      <c r="HQ16" s="168">
        <v>27.128399999999999</v>
      </c>
      <c r="HR16" s="168">
        <v>26.7988</v>
      </c>
      <c r="HS16" s="168">
        <v>-51.673900000000003</v>
      </c>
      <c r="HT16" s="168">
        <v>-52.088099999999997</v>
      </c>
      <c r="HU16" s="168">
        <v>142.84</v>
      </c>
      <c r="HV16" s="168">
        <v>142.30000000000001</v>
      </c>
      <c r="HW16" s="168">
        <v>5.4</v>
      </c>
      <c r="HX16" s="168">
        <v>4.5</v>
      </c>
      <c r="HY16" s="168">
        <v>21.699100000000001</v>
      </c>
      <c r="HZ16" s="168">
        <v>25.2</v>
      </c>
      <c r="IA16" s="168">
        <v>-344.85890000000001</v>
      </c>
      <c r="IB16" s="168">
        <v>105.7787</v>
      </c>
      <c r="IC16" s="168">
        <v>105.5915</v>
      </c>
      <c r="ID16" s="169">
        <v>10.8</v>
      </c>
      <c r="IE16" s="168">
        <v>-54.1</v>
      </c>
      <c r="IF16" s="168">
        <v>-27.6</v>
      </c>
      <c r="IG16" s="168">
        <v>-27.6</v>
      </c>
      <c r="IH16" s="168">
        <v>1.1227</v>
      </c>
      <c r="II16" s="168">
        <v>0.97840000000000005</v>
      </c>
      <c r="IJ16" s="168">
        <v>-518.76739999999995</v>
      </c>
      <c r="IK16" s="168">
        <v>-295.8621</v>
      </c>
      <c r="IL16" s="168">
        <v>483.03449999999998</v>
      </c>
      <c r="IM16" s="168">
        <v>317.26569999999998</v>
      </c>
      <c r="IN16" s="168">
        <v>0.53569999999999995</v>
      </c>
      <c r="IO16" s="168">
        <v>-311.24029999999999</v>
      </c>
      <c r="IP16" s="168">
        <v>314.33010000000002</v>
      </c>
      <c r="IQ16" s="168">
        <v>-140.36340000000001</v>
      </c>
      <c r="IR16" s="168">
        <v>-229.69589999999999</v>
      </c>
      <c r="IS16" s="168">
        <v>-307.26080000000002</v>
      </c>
      <c r="IT16" s="168">
        <v>78.452299999999994</v>
      </c>
      <c r="IU16" s="168">
        <v>81.117099999999994</v>
      </c>
      <c r="IV16" s="168">
        <v>143.0326</v>
      </c>
      <c r="IW16" s="168">
        <v>-474.39870000000002</v>
      </c>
      <c r="IX16" s="168">
        <v>240.11799999999999</v>
      </c>
      <c r="IY16" s="168">
        <v>-241.50450000000001</v>
      </c>
      <c r="IZ16" s="168">
        <v>239.70320000000001</v>
      </c>
      <c r="JA16" s="168">
        <v>-9.3865999999999996</v>
      </c>
      <c r="JB16" s="167"/>
      <c r="JC16" s="168">
        <v>3.12</v>
      </c>
      <c r="JD16" s="169">
        <v>7.2290000000000001</v>
      </c>
      <c r="JE16" s="169">
        <v>7.2279999999999998</v>
      </c>
      <c r="JF16" s="168">
        <v>-3.92</v>
      </c>
      <c r="JG16" s="168">
        <v>-18.399999999999999</v>
      </c>
      <c r="JH16" s="167"/>
      <c r="JI16" s="168">
        <v>18.5168</v>
      </c>
      <c r="JJ16" s="168">
        <v>-28.358899999999998</v>
      </c>
      <c r="JK16" s="168">
        <v>-42.101199999999999</v>
      </c>
      <c r="JL16" s="168">
        <v>24</v>
      </c>
      <c r="JM16" s="168">
        <v>46.935000000000002</v>
      </c>
      <c r="JN16" s="168">
        <v>47.072000000000003</v>
      </c>
      <c r="JO16" s="167"/>
      <c r="JP16" s="167"/>
      <c r="JQ16" s="168">
        <v>50.751600000000003</v>
      </c>
      <c r="JR16" s="168">
        <v>50.340800000000002</v>
      </c>
      <c r="JS16" s="168">
        <v>51.804499999999997</v>
      </c>
      <c r="JT16" s="167"/>
      <c r="JU16" s="168">
        <v>53.9</v>
      </c>
      <c r="JV16" s="168">
        <v>23.559100000000001</v>
      </c>
      <c r="JW16" s="168">
        <v>5.4</v>
      </c>
      <c r="JX16" s="167"/>
      <c r="JY16" s="168">
        <v>-50.871899999999997</v>
      </c>
      <c r="JZ16" s="168">
        <v>80.727999999999994</v>
      </c>
      <c r="KA16" s="168">
        <v>64.133099999999999</v>
      </c>
      <c r="KB16" s="168">
        <v>-49.95</v>
      </c>
      <c r="KC16" s="168">
        <v>-78.332400000000007</v>
      </c>
      <c r="KD16" s="168">
        <v>53.804600000000001</v>
      </c>
      <c r="KE16" s="168">
        <v>22.700199999999999</v>
      </c>
      <c r="KF16" s="168">
        <v>-63</v>
      </c>
      <c r="KG16" s="168">
        <v>63.9</v>
      </c>
      <c r="KH16" s="168">
        <v>83.818399999999997</v>
      </c>
      <c r="KI16" s="168">
        <v>103.6699</v>
      </c>
    </row>
    <row r="17" spans="1:295" ht="18" customHeight="1" x14ac:dyDescent="0.3">
      <c r="A17" s="160" t="s">
        <v>42</v>
      </c>
      <c r="B17" s="160" t="s">
        <v>787</v>
      </c>
      <c r="C17" s="161"/>
      <c r="D17" s="162">
        <v>12.5877</v>
      </c>
      <c r="E17" s="162">
        <v>-18.695399999999999</v>
      </c>
      <c r="F17" s="162">
        <v>-39.909799999999997</v>
      </c>
      <c r="G17" s="162">
        <v>11.4956</v>
      </c>
      <c r="H17" s="161"/>
      <c r="I17" s="162">
        <v>39.505400000000002</v>
      </c>
      <c r="J17" s="162">
        <v>-56.038400000000003</v>
      </c>
      <c r="K17" s="162">
        <v>38.634099999999997</v>
      </c>
      <c r="L17" s="162">
        <v>19.4894</v>
      </c>
      <c r="M17" s="161"/>
      <c r="N17" s="162">
        <v>28.86</v>
      </c>
      <c r="O17" s="162">
        <v>-22.651</v>
      </c>
      <c r="P17" s="163">
        <v>22</v>
      </c>
      <c r="Q17" s="162">
        <v>9.1080000000000005</v>
      </c>
      <c r="R17" s="163">
        <v>-22</v>
      </c>
      <c r="S17" s="162">
        <v>11.026199999999999</v>
      </c>
      <c r="T17" s="162">
        <v>29.853400000000001</v>
      </c>
      <c r="U17" s="162">
        <v>15.848800000000001</v>
      </c>
      <c r="V17" s="162">
        <v>15.5844</v>
      </c>
      <c r="W17" s="162">
        <v>26.2242</v>
      </c>
      <c r="X17" s="162">
        <v>16.885999999999999</v>
      </c>
      <c r="Y17" s="162">
        <v>5.5030999999999999</v>
      </c>
      <c r="Z17" s="162">
        <v>8.2813999999999997</v>
      </c>
      <c r="AA17" s="161"/>
      <c r="AB17" s="161"/>
      <c r="AC17" s="162">
        <v>-69.87</v>
      </c>
      <c r="AD17" s="162">
        <v>0</v>
      </c>
      <c r="AE17" s="161"/>
      <c r="AF17" s="162">
        <v>-28.86</v>
      </c>
      <c r="AG17" s="162">
        <v>22</v>
      </c>
      <c r="AH17" s="162">
        <v>5.3140000000000001</v>
      </c>
      <c r="AI17" s="162">
        <v>0.16</v>
      </c>
      <c r="AJ17" s="162">
        <v>-21.59</v>
      </c>
      <c r="AK17" s="162">
        <v>-21.85</v>
      </c>
      <c r="AL17" s="162">
        <v>-73.430000000000007</v>
      </c>
      <c r="AM17" s="162">
        <v>21.67</v>
      </c>
      <c r="AN17" s="162">
        <v>21.78</v>
      </c>
      <c r="AO17" s="162">
        <v>7.0335999999999999</v>
      </c>
      <c r="AP17" s="162">
        <v>13.0122</v>
      </c>
      <c r="AQ17" s="162">
        <v>51.703000000000003</v>
      </c>
      <c r="AR17" s="162">
        <v>53.750599999999999</v>
      </c>
      <c r="AS17" s="162">
        <v>39.720599999999997</v>
      </c>
      <c r="AT17" s="162">
        <v>-34.695399999999999</v>
      </c>
      <c r="AU17" s="162">
        <v>-35.047400000000003</v>
      </c>
      <c r="AV17" s="162">
        <v>11.267300000000001</v>
      </c>
      <c r="AW17" s="162">
        <v>10.8391</v>
      </c>
      <c r="AX17" s="163">
        <v>56.195900000000002</v>
      </c>
      <c r="AY17" s="162">
        <v>56.396799999999999</v>
      </c>
      <c r="AZ17" s="162">
        <v>-37.751899999999999</v>
      </c>
      <c r="BA17" s="162">
        <v>-40.009300000000003</v>
      </c>
      <c r="BB17" s="162">
        <v>-216.92869999999999</v>
      </c>
      <c r="BC17" s="162">
        <v>-25.286100000000001</v>
      </c>
      <c r="BD17" s="162">
        <v>-6.2</v>
      </c>
      <c r="BE17" s="162">
        <v>-6.3</v>
      </c>
      <c r="BF17" s="162">
        <v>43.074100000000001</v>
      </c>
      <c r="BG17" s="162">
        <v>41.777900000000002</v>
      </c>
      <c r="BH17" s="162">
        <v>-3.6934</v>
      </c>
      <c r="BI17" s="161"/>
      <c r="BJ17" s="162">
        <v>-18.080400000000001</v>
      </c>
      <c r="BK17" s="162">
        <v>3.3675999999999999</v>
      </c>
      <c r="BL17" s="162">
        <v>0</v>
      </c>
      <c r="BM17" s="162">
        <v>0</v>
      </c>
      <c r="BN17" s="162">
        <v>267.67779999999999</v>
      </c>
      <c r="BO17" s="162">
        <v>23.712900000000001</v>
      </c>
      <c r="BP17" s="162">
        <v>23.468699999999998</v>
      </c>
      <c r="BQ17" s="162">
        <v>-159.60390000000001</v>
      </c>
      <c r="BR17" s="162">
        <v>257.37020000000001</v>
      </c>
      <c r="BS17" s="161"/>
      <c r="BT17" s="162">
        <v>-48.5032</v>
      </c>
      <c r="BU17" s="162">
        <v>51.819499999999998</v>
      </c>
      <c r="BV17" s="162">
        <v>68.828999999999994</v>
      </c>
      <c r="BW17" s="162">
        <v>22.27</v>
      </c>
      <c r="BX17" s="162">
        <v>17.78</v>
      </c>
      <c r="BY17" s="162">
        <v>45.54</v>
      </c>
      <c r="BZ17" s="162">
        <v>63.26</v>
      </c>
      <c r="CA17" s="162">
        <v>-53.444699999999997</v>
      </c>
      <c r="CB17" s="162">
        <v>-52.640999999999998</v>
      </c>
      <c r="CC17" s="162">
        <v>107.8759</v>
      </c>
      <c r="CD17" s="162">
        <v>108.72029999999999</v>
      </c>
      <c r="CE17" s="162">
        <v>21.547899999999998</v>
      </c>
      <c r="CF17" s="162">
        <v>-32.808399999999999</v>
      </c>
      <c r="CG17" s="162">
        <v>-31.850899999999999</v>
      </c>
      <c r="CH17" s="162">
        <v>-10.382</v>
      </c>
      <c r="CI17" s="161"/>
      <c r="CJ17" s="161"/>
      <c r="CK17" s="161"/>
      <c r="CL17" s="162">
        <v>84.5</v>
      </c>
      <c r="CM17" s="162">
        <v>76.2</v>
      </c>
      <c r="CN17" s="162">
        <v>-11.93</v>
      </c>
      <c r="CO17" s="162">
        <v>73.752700000000004</v>
      </c>
      <c r="CP17" s="162">
        <v>71.959900000000005</v>
      </c>
      <c r="CQ17" s="162">
        <v>71.677199999999999</v>
      </c>
      <c r="CR17" s="162">
        <v>-18.020099999999999</v>
      </c>
      <c r="CS17" s="162">
        <v>-17.511700000000001</v>
      </c>
      <c r="CT17" s="161"/>
      <c r="CU17" s="162">
        <v>-18.015799999999999</v>
      </c>
      <c r="CV17" s="162">
        <v>0.3821</v>
      </c>
      <c r="CW17" s="162">
        <v>12.4533</v>
      </c>
      <c r="CX17" s="162">
        <v>36.700000000000003</v>
      </c>
      <c r="CY17" s="162">
        <v>21.48</v>
      </c>
      <c r="CZ17" s="162">
        <v>53.444800000000001</v>
      </c>
      <c r="DA17" s="162">
        <v>50.395200000000003</v>
      </c>
      <c r="DB17" s="162">
        <v>-24.62</v>
      </c>
      <c r="DC17" s="162">
        <v>-15.1972</v>
      </c>
      <c r="DD17" s="162">
        <v>0</v>
      </c>
      <c r="DE17" s="162">
        <v>0</v>
      </c>
      <c r="DF17" s="162">
        <v>-64.417400000000001</v>
      </c>
      <c r="DG17" s="162">
        <v>-11.6997</v>
      </c>
      <c r="DH17" s="162">
        <v>-15.4999</v>
      </c>
      <c r="DI17" s="162">
        <v>-64.8</v>
      </c>
      <c r="DJ17" s="162">
        <v>-64.5</v>
      </c>
      <c r="DK17" s="162">
        <v>22.760899999999999</v>
      </c>
      <c r="DL17" s="162">
        <v>31.649799999999999</v>
      </c>
      <c r="DM17" s="162">
        <v>32.420299999999997</v>
      </c>
      <c r="DN17" s="162">
        <v>44.549599999999998</v>
      </c>
      <c r="DO17" s="162">
        <v>31.09</v>
      </c>
      <c r="DP17" s="162">
        <v>-3.26</v>
      </c>
      <c r="DQ17" s="162">
        <v>42.454500000000003</v>
      </c>
      <c r="DR17" s="162">
        <v>64.299899999999994</v>
      </c>
      <c r="DS17" s="162">
        <v>-32.81</v>
      </c>
      <c r="DT17" s="162">
        <v>-33.26</v>
      </c>
      <c r="DU17" s="162">
        <v>100.51</v>
      </c>
      <c r="DV17" s="162">
        <v>55.37</v>
      </c>
      <c r="DW17" s="162">
        <v>64.654499999999999</v>
      </c>
      <c r="DX17" s="162">
        <v>63.363599999999998</v>
      </c>
      <c r="DY17" s="161"/>
      <c r="DZ17" s="162">
        <v>-36.854500000000002</v>
      </c>
      <c r="EA17" s="162">
        <v>148.89920000000001</v>
      </c>
      <c r="EB17" s="162">
        <v>106.0063</v>
      </c>
      <c r="EC17" s="162">
        <v>100.367</v>
      </c>
      <c r="ED17" s="162">
        <v>102.66970000000001</v>
      </c>
      <c r="EE17" s="162">
        <v>87.451300000000003</v>
      </c>
      <c r="EF17" s="162">
        <v>78.518299999999996</v>
      </c>
      <c r="EG17" s="162">
        <v>-22.715</v>
      </c>
      <c r="EH17" s="162">
        <v>171.6157</v>
      </c>
      <c r="EI17" s="162">
        <v>316.81849999999997</v>
      </c>
      <c r="EJ17" s="161"/>
      <c r="EK17" s="162">
        <v>-29.702500000000001</v>
      </c>
      <c r="EL17" s="162">
        <v>-27.220400000000001</v>
      </c>
      <c r="EM17" s="162">
        <v>0</v>
      </c>
      <c r="EN17" s="162">
        <v>21.149000000000001</v>
      </c>
      <c r="EO17" s="162">
        <v>21.712199999999999</v>
      </c>
      <c r="EP17" s="162">
        <v>145.97999999999999</v>
      </c>
      <c r="EQ17" s="162">
        <v>-75.564099999999996</v>
      </c>
      <c r="ER17" s="162">
        <v>-76.628699999999995</v>
      </c>
      <c r="ES17" s="162">
        <v>-41.547699999999999</v>
      </c>
      <c r="ET17" s="162">
        <v>0</v>
      </c>
      <c r="EU17" s="162">
        <v>-14.18</v>
      </c>
      <c r="EV17" s="162">
        <v>103.3</v>
      </c>
      <c r="EW17" s="162">
        <v>13.3241</v>
      </c>
      <c r="EX17" s="162">
        <v>-17.829599999999999</v>
      </c>
      <c r="EY17" s="162">
        <v>-38.083100000000002</v>
      </c>
      <c r="EZ17" s="162">
        <v>-37.4116</v>
      </c>
      <c r="FA17" s="162">
        <v>6.4180999999999999</v>
      </c>
      <c r="FB17" s="162">
        <v>-78.433700000000002</v>
      </c>
      <c r="FC17" s="162">
        <v>38.756999999999998</v>
      </c>
      <c r="FD17" s="162">
        <v>24.2316</v>
      </c>
      <c r="FE17" s="161"/>
      <c r="FF17" s="162">
        <v>24.007100000000001</v>
      </c>
      <c r="FG17" s="162">
        <v>42.9863</v>
      </c>
      <c r="FH17" s="162">
        <v>43.162500000000001</v>
      </c>
      <c r="FI17" s="162">
        <v>41.634599999999999</v>
      </c>
      <c r="FJ17" s="162">
        <v>52.246400000000001</v>
      </c>
      <c r="FK17" s="162">
        <v>51.409100000000002</v>
      </c>
      <c r="FL17" s="162">
        <v>-91.933499999999995</v>
      </c>
      <c r="FM17" s="162">
        <v>39.7697</v>
      </c>
      <c r="FN17" s="162">
        <v>38.470100000000002</v>
      </c>
      <c r="FO17" s="162">
        <v>-83.997200000000007</v>
      </c>
      <c r="FP17" s="162">
        <v>-75.028999999999996</v>
      </c>
      <c r="FQ17" s="162">
        <v>-14.104799999999999</v>
      </c>
      <c r="FR17" s="162">
        <v>-25.73</v>
      </c>
      <c r="FS17" s="162">
        <v>11.0701</v>
      </c>
      <c r="FT17" s="162">
        <v>0.76329999999999998</v>
      </c>
      <c r="FU17" s="162">
        <v>-6.57</v>
      </c>
      <c r="FV17" s="162">
        <v>15.4</v>
      </c>
      <c r="FW17" s="162">
        <v>-13.6479</v>
      </c>
      <c r="FX17" s="161"/>
      <c r="FY17" s="162">
        <v>-11.53</v>
      </c>
      <c r="FZ17" s="162">
        <v>3.298</v>
      </c>
      <c r="GA17" s="161"/>
      <c r="GB17" s="162">
        <v>34.549999999999997</v>
      </c>
      <c r="GC17" s="162">
        <v>78.717399999999998</v>
      </c>
      <c r="GD17" s="162">
        <v>84.079700000000003</v>
      </c>
      <c r="GE17" s="162">
        <v>12.81</v>
      </c>
      <c r="GF17" s="162">
        <v>74.044300000000007</v>
      </c>
      <c r="GG17" s="162">
        <v>15.8</v>
      </c>
      <c r="GH17" s="162">
        <v>-12.0029</v>
      </c>
      <c r="GI17" s="162">
        <v>3.1351</v>
      </c>
      <c r="GJ17" s="162">
        <v>3.3132999999999999</v>
      </c>
      <c r="GK17" s="162">
        <v>1.4086000000000001</v>
      </c>
      <c r="GL17" s="161"/>
      <c r="GM17" s="161"/>
      <c r="GN17" s="162">
        <v>-15.8714</v>
      </c>
      <c r="GO17" s="162">
        <v>-18.882300000000001</v>
      </c>
      <c r="GP17" s="162">
        <v>14.484500000000001</v>
      </c>
      <c r="GQ17" s="162">
        <v>19.281600000000001</v>
      </c>
      <c r="GR17" s="162">
        <v>54.307699999999997</v>
      </c>
      <c r="GS17" s="162">
        <v>55.998699999999999</v>
      </c>
      <c r="GT17" s="162">
        <v>-114.3485</v>
      </c>
      <c r="GU17" s="162">
        <v>-16.651299999999999</v>
      </c>
      <c r="GV17" s="162">
        <v>28.377400000000002</v>
      </c>
      <c r="GW17" s="162">
        <v>-30.771799999999999</v>
      </c>
      <c r="GX17" s="162">
        <v>11.8447</v>
      </c>
      <c r="GY17" s="162">
        <v>4.7072000000000003</v>
      </c>
      <c r="GZ17" s="162">
        <v>4.3982000000000001</v>
      </c>
      <c r="HA17" s="161"/>
      <c r="HB17" s="162">
        <v>149.13839999999999</v>
      </c>
      <c r="HC17" s="162">
        <v>147.7987</v>
      </c>
      <c r="HD17" s="162">
        <v>194</v>
      </c>
      <c r="HE17" s="162">
        <v>-194.6807</v>
      </c>
      <c r="HF17" s="162">
        <v>-484.98790000000002</v>
      </c>
      <c r="HG17" s="162">
        <v>488.61320000000001</v>
      </c>
      <c r="HH17" s="162">
        <v>535.19590000000005</v>
      </c>
      <c r="HI17" s="162">
        <v>-141.07390000000001</v>
      </c>
      <c r="HJ17" s="162">
        <v>-140.0916</v>
      </c>
      <c r="HK17" s="162">
        <v>-66.612799999999993</v>
      </c>
      <c r="HL17" s="162">
        <v>-61.000700000000002</v>
      </c>
      <c r="HM17" s="162">
        <v>81.048400000000001</v>
      </c>
      <c r="HN17" s="162">
        <v>79.539500000000004</v>
      </c>
      <c r="HO17" s="161"/>
      <c r="HP17" s="161"/>
      <c r="HQ17" s="162">
        <v>27.556899999999999</v>
      </c>
      <c r="HR17" s="162">
        <v>26.809799999999999</v>
      </c>
      <c r="HS17" s="162">
        <v>-52.9861</v>
      </c>
      <c r="HT17" s="162">
        <v>-53.7746</v>
      </c>
      <c r="HU17" s="162">
        <v>144.63999999999999</v>
      </c>
      <c r="HV17" s="162">
        <v>145.15</v>
      </c>
      <c r="HW17" s="162">
        <v>3.4</v>
      </c>
      <c r="HX17" s="162">
        <v>3.3</v>
      </c>
      <c r="HY17" s="162">
        <v>22.192599999999999</v>
      </c>
      <c r="HZ17" s="162">
        <v>27.84</v>
      </c>
      <c r="IA17" s="162">
        <v>-340.82819999999998</v>
      </c>
      <c r="IB17" s="162">
        <v>106.5013</v>
      </c>
      <c r="IC17" s="162">
        <v>106.1698</v>
      </c>
      <c r="ID17" s="162">
        <v>11.1</v>
      </c>
      <c r="IE17" s="162">
        <v>-54.7</v>
      </c>
      <c r="IF17" s="162">
        <v>-26.7</v>
      </c>
      <c r="IG17" s="162">
        <v>-25.9</v>
      </c>
      <c r="IH17" s="162">
        <v>1.2115</v>
      </c>
      <c r="II17" s="161"/>
      <c r="IJ17" s="162">
        <v>-529.57590000000005</v>
      </c>
      <c r="IK17" s="162">
        <v>-285.56009999999998</v>
      </c>
      <c r="IL17" s="162">
        <v>481.12180000000001</v>
      </c>
      <c r="IM17" s="162">
        <v>316.57580000000002</v>
      </c>
      <c r="IN17" s="162">
        <v>-2.0500000000000001E-2</v>
      </c>
      <c r="IO17" s="162">
        <v>-307.20479999999998</v>
      </c>
      <c r="IP17" s="162">
        <v>307.33870000000002</v>
      </c>
      <c r="IQ17" s="162">
        <v>-138.4014</v>
      </c>
      <c r="IR17" s="162">
        <v>-230.88759999999999</v>
      </c>
      <c r="IS17" s="162">
        <v>-302.16640000000001</v>
      </c>
      <c r="IT17" s="162">
        <v>80.927999999999997</v>
      </c>
      <c r="IU17" s="162">
        <v>78.577600000000004</v>
      </c>
      <c r="IV17" s="162">
        <v>138.2508</v>
      </c>
      <c r="IW17" s="162">
        <v>-466.78390000000002</v>
      </c>
      <c r="IX17" s="162">
        <v>236.167</v>
      </c>
      <c r="IY17" s="162">
        <v>-239.79810000000001</v>
      </c>
      <c r="IZ17" s="162">
        <v>239.61429999999999</v>
      </c>
      <c r="JA17" s="162">
        <v>-10.625299999999999</v>
      </c>
      <c r="JB17" s="161"/>
      <c r="JC17" s="162">
        <v>1.76</v>
      </c>
      <c r="JD17" s="162">
        <v>7.2290000000000001</v>
      </c>
      <c r="JE17" s="162">
        <v>7.2279999999999998</v>
      </c>
      <c r="JF17" s="162">
        <v>-2</v>
      </c>
      <c r="JG17" s="162">
        <v>-18.32</v>
      </c>
      <c r="JH17" s="161"/>
      <c r="JI17" s="162">
        <v>19.337800000000001</v>
      </c>
      <c r="JJ17" s="162">
        <v>-30.205200000000001</v>
      </c>
      <c r="JK17" s="162">
        <v>-42.305599999999998</v>
      </c>
      <c r="JL17" s="162">
        <v>24.6</v>
      </c>
      <c r="JM17" s="162">
        <v>47.685000000000002</v>
      </c>
      <c r="JN17" s="162">
        <v>47.691000000000003</v>
      </c>
      <c r="JO17" s="161"/>
      <c r="JP17" s="161"/>
      <c r="JQ17" s="162">
        <v>52.285600000000002</v>
      </c>
      <c r="JR17" s="162">
        <v>51.842100000000002</v>
      </c>
      <c r="JS17" s="162">
        <v>51.440800000000003</v>
      </c>
      <c r="JT17" s="161"/>
      <c r="JU17" s="162">
        <v>56.3</v>
      </c>
      <c r="JV17" s="162">
        <v>24.0563</v>
      </c>
      <c r="JW17" s="162">
        <v>5.49</v>
      </c>
      <c r="JX17" s="161"/>
      <c r="JY17" s="162">
        <v>-58.752000000000002</v>
      </c>
      <c r="JZ17" s="162">
        <v>83.540300000000002</v>
      </c>
      <c r="KA17" s="162">
        <v>68.463800000000006</v>
      </c>
      <c r="KB17" s="162">
        <v>-57.481000000000002</v>
      </c>
      <c r="KC17" s="162">
        <v>-82.606200000000001</v>
      </c>
      <c r="KD17" s="162">
        <v>60.247599999999998</v>
      </c>
      <c r="KE17" s="162">
        <v>22.061499999999999</v>
      </c>
      <c r="KF17" s="162">
        <v>-65.3</v>
      </c>
      <c r="KG17" s="162">
        <v>65.900000000000006</v>
      </c>
      <c r="KH17" s="162">
        <v>48.881399999999999</v>
      </c>
      <c r="KI17" s="162">
        <v>139.3629</v>
      </c>
    </row>
    <row r="18" spans="1:295" ht="18" customHeight="1" x14ac:dyDescent="0.3">
      <c r="A18" s="160" t="s">
        <v>42</v>
      </c>
      <c r="B18" s="160" t="s">
        <v>788</v>
      </c>
      <c r="C18" s="164"/>
      <c r="D18" s="165">
        <v>12.696300000000001</v>
      </c>
      <c r="E18" s="165">
        <v>-18.700399999999998</v>
      </c>
      <c r="F18" s="165">
        <v>-40.114699999999999</v>
      </c>
      <c r="G18" s="165">
        <v>12.568300000000001</v>
      </c>
      <c r="H18" s="164"/>
      <c r="I18" s="165">
        <v>40.336799999999997</v>
      </c>
      <c r="J18" s="165">
        <v>-58.697299999999998</v>
      </c>
      <c r="K18" s="165">
        <v>39.091799999999999</v>
      </c>
      <c r="L18" s="165">
        <v>19.8614</v>
      </c>
      <c r="M18" s="164"/>
      <c r="N18" s="165">
        <v>28.86</v>
      </c>
      <c r="O18" s="165">
        <v>-24.151</v>
      </c>
      <c r="P18" s="165">
        <v>22</v>
      </c>
      <c r="Q18" s="165">
        <v>9.1080000000000005</v>
      </c>
      <c r="R18" s="165">
        <v>-22</v>
      </c>
      <c r="S18" s="165">
        <v>13.3226</v>
      </c>
      <c r="T18" s="165">
        <v>30.223800000000001</v>
      </c>
      <c r="U18" s="165">
        <v>15.6235</v>
      </c>
      <c r="V18" s="165">
        <v>15.7376</v>
      </c>
      <c r="W18" s="165">
        <v>26.3291</v>
      </c>
      <c r="X18" s="165">
        <v>17.065999999999999</v>
      </c>
      <c r="Y18" s="165">
        <v>5.5133000000000001</v>
      </c>
      <c r="Z18" s="165">
        <v>8.2355</v>
      </c>
      <c r="AA18" s="164"/>
      <c r="AB18" s="164"/>
      <c r="AC18" s="165">
        <v>-71.89</v>
      </c>
      <c r="AD18" s="165">
        <v>0</v>
      </c>
      <c r="AE18" s="164"/>
      <c r="AF18" s="165">
        <v>-28.86</v>
      </c>
      <c r="AG18" s="166">
        <v>23.1</v>
      </c>
      <c r="AH18" s="165">
        <v>5.5330000000000004</v>
      </c>
      <c r="AI18" s="165">
        <v>0.16400000000000001</v>
      </c>
      <c r="AJ18" s="165">
        <v>-21.75</v>
      </c>
      <c r="AK18" s="165">
        <v>-21.43</v>
      </c>
      <c r="AL18" s="165">
        <v>-73.75</v>
      </c>
      <c r="AM18" s="165">
        <v>21.89</v>
      </c>
      <c r="AN18" s="165">
        <v>22.07</v>
      </c>
      <c r="AO18" s="165">
        <v>6.8941999999999997</v>
      </c>
      <c r="AP18" s="165">
        <v>12.853899999999999</v>
      </c>
      <c r="AQ18" s="165">
        <v>52.269100000000002</v>
      </c>
      <c r="AR18" s="165">
        <v>54.067399999999999</v>
      </c>
      <c r="AS18" s="165">
        <v>42.216999999999999</v>
      </c>
      <c r="AT18" s="165">
        <v>-35.9011</v>
      </c>
      <c r="AU18" s="165">
        <v>-35.722700000000003</v>
      </c>
      <c r="AV18" s="165">
        <v>10.506500000000001</v>
      </c>
      <c r="AW18" s="165">
        <v>10.2392</v>
      </c>
      <c r="AX18" s="165">
        <v>56.932699999999997</v>
      </c>
      <c r="AY18" s="165">
        <v>58.138300000000001</v>
      </c>
      <c r="AZ18" s="165">
        <v>-37.408900000000003</v>
      </c>
      <c r="BA18" s="165">
        <v>-40.900500000000001</v>
      </c>
      <c r="BB18" s="165">
        <v>-229.9436</v>
      </c>
      <c r="BC18" s="165">
        <v>-26.799399999999999</v>
      </c>
      <c r="BD18" s="165">
        <v>-6.5</v>
      </c>
      <c r="BE18" s="165">
        <v>-6.5</v>
      </c>
      <c r="BF18" s="165">
        <v>43.704799999999999</v>
      </c>
      <c r="BG18" s="165">
        <v>42.967399999999998</v>
      </c>
      <c r="BH18" s="165">
        <v>-3.7951999999999999</v>
      </c>
      <c r="BI18" s="164"/>
      <c r="BJ18" s="165">
        <v>-19.165099999999999</v>
      </c>
      <c r="BK18" s="165">
        <v>3.5746000000000002</v>
      </c>
      <c r="BL18" s="165">
        <v>0</v>
      </c>
      <c r="BM18" s="165">
        <v>0</v>
      </c>
      <c r="BN18" s="165">
        <v>281.3501</v>
      </c>
      <c r="BO18" s="165">
        <v>29.114599999999999</v>
      </c>
      <c r="BP18" s="165">
        <v>28.992599999999999</v>
      </c>
      <c r="BQ18" s="165">
        <v>-172.9014</v>
      </c>
      <c r="BR18" s="165">
        <v>272.6157</v>
      </c>
      <c r="BS18" s="164"/>
      <c r="BT18" s="165">
        <v>-46.070399999999999</v>
      </c>
      <c r="BU18" s="165">
        <v>46.622799999999998</v>
      </c>
      <c r="BV18" s="165">
        <v>69.896799999999999</v>
      </c>
      <c r="BW18" s="165">
        <v>22.58</v>
      </c>
      <c r="BX18" s="165">
        <v>18.54</v>
      </c>
      <c r="BY18" s="165">
        <v>46.47</v>
      </c>
      <c r="BZ18" s="165">
        <v>64.430000000000007</v>
      </c>
      <c r="CA18" s="165">
        <v>-56.123800000000003</v>
      </c>
      <c r="CB18" s="165">
        <v>-55.722000000000001</v>
      </c>
      <c r="CC18" s="165">
        <v>102.58499999999999</v>
      </c>
      <c r="CD18" s="165">
        <v>103.4367</v>
      </c>
      <c r="CE18" s="165">
        <v>22.762799999999999</v>
      </c>
      <c r="CF18" s="165">
        <v>-34.493699999999997</v>
      </c>
      <c r="CG18" s="165">
        <v>-34.1098</v>
      </c>
      <c r="CH18" s="165">
        <v>-10.4848</v>
      </c>
      <c r="CI18" s="164"/>
      <c r="CJ18" s="164"/>
      <c r="CK18" s="164"/>
      <c r="CL18" s="165">
        <v>86.2</v>
      </c>
      <c r="CM18" s="165">
        <v>77.599999999999994</v>
      </c>
      <c r="CN18" s="165">
        <v>-11.87</v>
      </c>
      <c r="CO18" s="165">
        <v>73.296999999999997</v>
      </c>
      <c r="CP18" s="165">
        <v>72.678100000000001</v>
      </c>
      <c r="CQ18" s="165">
        <v>71.319599999999994</v>
      </c>
      <c r="CR18" s="165">
        <v>-16.2622</v>
      </c>
      <c r="CS18" s="165">
        <v>-15.6831</v>
      </c>
      <c r="CT18" s="164"/>
      <c r="CU18" s="165">
        <v>-22.196999999999999</v>
      </c>
      <c r="CV18" s="165">
        <v>2.4399000000000002</v>
      </c>
      <c r="CW18" s="165">
        <v>12.7216</v>
      </c>
      <c r="CX18" s="165">
        <v>38.39</v>
      </c>
      <c r="CY18" s="165">
        <v>22.2</v>
      </c>
      <c r="CZ18" s="165">
        <v>55.0854</v>
      </c>
      <c r="DA18" s="165">
        <v>52.006500000000003</v>
      </c>
      <c r="DB18" s="165">
        <v>-24.88</v>
      </c>
      <c r="DC18" s="165">
        <v>-15.574</v>
      </c>
      <c r="DD18" s="165">
        <v>0</v>
      </c>
      <c r="DE18" s="165">
        <v>0</v>
      </c>
      <c r="DF18" s="165">
        <v>-73.306899999999999</v>
      </c>
      <c r="DG18" s="165">
        <v>-12.019600000000001</v>
      </c>
      <c r="DH18" s="165">
        <v>-15.626899999999999</v>
      </c>
      <c r="DI18" s="165">
        <v>-65</v>
      </c>
      <c r="DJ18" s="165">
        <v>-66.8</v>
      </c>
      <c r="DK18" s="165">
        <v>22.7499</v>
      </c>
      <c r="DL18" s="165">
        <v>32.8217</v>
      </c>
      <c r="DM18" s="165">
        <v>35.707799999999999</v>
      </c>
      <c r="DN18" s="165">
        <v>46.307400000000001</v>
      </c>
      <c r="DO18" s="165">
        <v>32.43</v>
      </c>
      <c r="DP18" s="165">
        <v>-3.93</v>
      </c>
      <c r="DQ18" s="165">
        <v>40.5015</v>
      </c>
      <c r="DR18" s="165">
        <v>73.546700000000001</v>
      </c>
      <c r="DS18" s="165">
        <v>-33.35</v>
      </c>
      <c r="DT18" s="165">
        <v>-33.340000000000003</v>
      </c>
      <c r="DU18" s="165">
        <v>103.59</v>
      </c>
      <c r="DV18" s="165">
        <v>57.02</v>
      </c>
      <c r="DW18" s="165">
        <v>73.163600000000002</v>
      </c>
      <c r="DX18" s="165">
        <v>72.599999999999994</v>
      </c>
      <c r="DY18" s="164"/>
      <c r="DZ18" s="165">
        <v>-35.890900000000002</v>
      </c>
      <c r="EA18" s="165">
        <v>159.63149999999999</v>
      </c>
      <c r="EB18" s="165">
        <v>113.8306</v>
      </c>
      <c r="EC18" s="165">
        <v>109.0279</v>
      </c>
      <c r="ED18" s="165">
        <v>111.79040000000001</v>
      </c>
      <c r="EE18" s="165">
        <v>71.055599999999998</v>
      </c>
      <c r="EF18" s="165">
        <v>60.9392</v>
      </c>
      <c r="EG18" s="165">
        <v>-23.172999999999998</v>
      </c>
      <c r="EH18" s="165">
        <v>185.25399999999999</v>
      </c>
      <c r="EI18" s="165">
        <v>306.30169999999998</v>
      </c>
      <c r="EJ18" s="164"/>
      <c r="EK18" s="165">
        <v>-30.016100000000002</v>
      </c>
      <c r="EL18" s="165">
        <v>-27.2468</v>
      </c>
      <c r="EM18" s="165">
        <v>16.4818</v>
      </c>
      <c r="EN18" s="165">
        <v>31.1219</v>
      </c>
      <c r="EO18" s="165">
        <v>28.8355</v>
      </c>
      <c r="EP18" s="165">
        <v>56.88</v>
      </c>
      <c r="EQ18" s="165">
        <v>-66.143900000000002</v>
      </c>
      <c r="ER18" s="165">
        <v>-67.075699999999998</v>
      </c>
      <c r="ES18" s="165">
        <v>-23.573499999999999</v>
      </c>
      <c r="ET18" s="165">
        <v>15.04</v>
      </c>
      <c r="EU18" s="165">
        <v>-13.84</v>
      </c>
      <c r="EV18" s="165">
        <v>1</v>
      </c>
      <c r="EW18" s="165">
        <v>13.839399999999999</v>
      </c>
      <c r="EX18" s="165">
        <v>0.81820000000000004</v>
      </c>
      <c r="EY18" s="165">
        <v>-38.435499999999998</v>
      </c>
      <c r="EZ18" s="165">
        <v>-37.244900000000001</v>
      </c>
      <c r="FA18" s="165">
        <v>8.9519000000000002</v>
      </c>
      <c r="FB18" s="165">
        <v>-58.851999999999997</v>
      </c>
      <c r="FC18" s="165">
        <v>21.914200000000001</v>
      </c>
      <c r="FD18" s="165">
        <v>23.946300000000001</v>
      </c>
      <c r="FE18" s="164"/>
      <c r="FF18" s="165">
        <v>23.3188</v>
      </c>
      <c r="FG18" s="165">
        <v>42.226599999999998</v>
      </c>
      <c r="FH18" s="165">
        <v>43.733499999999999</v>
      </c>
      <c r="FI18" s="165">
        <v>42.095399999999998</v>
      </c>
      <c r="FJ18" s="165">
        <v>57.102600000000002</v>
      </c>
      <c r="FK18" s="165">
        <v>56.935099999999998</v>
      </c>
      <c r="FL18" s="165">
        <v>-89.756600000000006</v>
      </c>
      <c r="FM18" s="165">
        <v>38.061</v>
      </c>
      <c r="FN18" s="165">
        <v>38.471400000000003</v>
      </c>
      <c r="FO18" s="165">
        <v>-82.410799999999995</v>
      </c>
      <c r="FP18" s="165">
        <v>-73.8339</v>
      </c>
      <c r="FQ18" s="165">
        <v>-14.954499999999999</v>
      </c>
      <c r="FR18" s="165">
        <v>-24.76</v>
      </c>
      <c r="FS18" s="165">
        <v>10.367000000000001</v>
      </c>
      <c r="FT18" s="165">
        <v>0.78639999999999999</v>
      </c>
      <c r="FU18" s="165">
        <v>-6.06</v>
      </c>
      <c r="FV18" s="165">
        <v>13.13</v>
      </c>
      <c r="FW18" s="165">
        <v>-16.6279</v>
      </c>
      <c r="FX18" s="164"/>
      <c r="FY18" s="166">
        <v>-11.5625</v>
      </c>
      <c r="FZ18" s="165">
        <v>4.343</v>
      </c>
      <c r="GA18" s="164"/>
      <c r="GB18" s="165">
        <v>34.24</v>
      </c>
      <c r="GC18" s="165">
        <v>74.844800000000006</v>
      </c>
      <c r="GD18" s="165">
        <v>84.739400000000003</v>
      </c>
      <c r="GE18" s="165">
        <v>13.4</v>
      </c>
      <c r="GF18" s="165">
        <v>74.543599999999998</v>
      </c>
      <c r="GG18" s="165">
        <v>15.9</v>
      </c>
      <c r="GH18" s="165">
        <v>-13.195399999999999</v>
      </c>
      <c r="GI18" s="165">
        <v>2.6200999999999999</v>
      </c>
      <c r="GJ18" s="165">
        <v>2.4554</v>
      </c>
      <c r="GK18" s="165">
        <v>1.4416</v>
      </c>
      <c r="GL18" s="164"/>
      <c r="GM18" s="164"/>
      <c r="GN18" s="165">
        <v>-16.924499999999998</v>
      </c>
      <c r="GO18" s="165">
        <v>-21.3005</v>
      </c>
      <c r="GP18" s="165">
        <v>12.8034</v>
      </c>
      <c r="GQ18" s="165">
        <v>21.741499999999998</v>
      </c>
      <c r="GR18" s="165">
        <v>60.064500000000002</v>
      </c>
      <c r="GS18" s="165">
        <v>60.299500000000002</v>
      </c>
      <c r="GT18" s="165">
        <v>-119.6348</v>
      </c>
      <c r="GU18" s="165">
        <v>-17.040099999999999</v>
      </c>
      <c r="GV18" s="165">
        <v>28.546099999999999</v>
      </c>
      <c r="GW18" s="165">
        <v>-31.990600000000001</v>
      </c>
      <c r="GX18" s="165">
        <v>11.8065</v>
      </c>
      <c r="GY18" s="165">
        <v>5.2747999999999999</v>
      </c>
      <c r="GZ18" s="165">
        <v>4.9255000000000004</v>
      </c>
      <c r="HA18" s="165">
        <v>13</v>
      </c>
      <c r="HB18" s="165">
        <v>148.3235</v>
      </c>
      <c r="HC18" s="165">
        <v>149.20689999999999</v>
      </c>
      <c r="HD18" s="165">
        <v>191.5</v>
      </c>
      <c r="HE18" s="165">
        <v>-191.87119999999999</v>
      </c>
      <c r="HF18" s="165">
        <v>-490.2509</v>
      </c>
      <c r="HG18" s="165">
        <v>490.56799999999998</v>
      </c>
      <c r="HH18" s="165">
        <v>525.66909999999996</v>
      </c>
      <c r="HI18" s="165">
        <v>-141.45599999999999</v>
      </c>
      <c r="HJ18" s="165">
        <v>-142.38</v>
      </c>
      <c r="HK18" s="165">
        <v>-66.757000000000005</v>
      </c>
      <c r="HL18" s="165">
        <v>-60.778700000000001</v>
      </c>
      <c r="HM18" s="165">
        <v>80.660300000000007</v>
      </c>
      <c r="HN18" s="165">
        <v>78.492099999999994</v>
      </c>
      <c r="HO18" s="164"/>
      <c r="HP18" s="164"/>
      <c r="HQ18" s="165">
        <v>27.677700000000002</v>
      </c>
      <c r="HR18" s="165">
        <v>26.930599999999998</v>
      </c>
      <c r="HS18" s="165">
        <v>-54.432099999999998</v>
      </c>
      <c r="HT18" s="165">
        <v>-53.192100000000003</v>
      </c>
      <c r="HU18" s="165">
        <v>141.62</v>
      </c>
      <c r="HV18" s="165">
        <v>141.71</v>
      </c>
      <c r="HW18" s="165">
        <v>6.7</v>
      </c>
      <c r="HX18" s="165">
        <v>6.9</v>
      </c>
      <c r="HY18" s="165">
        <v>21.987500000000001</v>
      </c>
      <c r="HZ18" s="165">
        <v>28.88</v>
      </c>
      <c r="IA18" s="165">
        <v>-346.50920000000002</v>
      </c>
      <c r="IB18" s="165">
        <v>107.74209999999999</v>
      </c>
      <c r="IC18" s="165">
        <v>107.56570000000001</v>
      </c>
      <c r="ID18" s="165">
        <v>11.6</v>
      </c>
      <c r="IE18" s="165">
        <v>-53</v>
      </c>
      <c r="IF18" s="165">
        <v>-25</v>
      </c>
      <c r="IG18" s="165">
        <v>-25</v>
      </c>
      <c r="IH18" s="164"/>
      <c r="II18" s="165">
        <v>0.89290000000000003</v>
      </c>
      <c r="IJ18" s="165">
        <v>-517.02829999999994</v>
      </c>
      <c r="IK18" s="165">
        <v>-269.4162</v>
      </c>
      <c r="IL18" s="165">
        <v>485.3091</v>
      </c>
      <c r="IM18" s="165">
        <v>320.55560000000003</v>
      </c>
      <c r="IN18" s="165">
        <v>11.9444</v>
      </c>
      <c r="IO18" s="165">
        <v>-313.16849999999999</v>
      </c>
      <c r="IP18" s="165">
        <v>309.02859999999998</v>
      </c>
      <c r="IQ18" s="165">
        <v>-144.8432</v>
      </c>
      <c r="IR18" s="165">
        <v>-228.78380000000001</v>
      </c>
      <c r="IS18" s="165">
        <v>-306.22030000000001</v>
      </c>
      <c r="IT18" s="165">
        <v>81.292400000000001</v>
      </c>
      <c r="IU18" s="165">
        <v>80.574100000000001</v>
      </c>
      <c r="IV18" s="165">
        <v>142.9331</v>
      </c>
      <c r="IW18" s="165">
        <v>-479.98750000000001</v>
      </c>
      <c r="IX18" s="165">
        <v>241.41309999999999</v>
      </c>
      <c r="IY18" s="165">
        <v>-241.99700000000001</v>
      </c>
      <c r="IZ18" s="165">
        <v>243.89420000000001</v>
      </c>
      <c r="JA18" s="165">
        <v>-10.8093</v>
      </c>
      <c r="JB18" s="164"/>
      <c r="JC18" s="165">
        <v>2.56</v>
      </c>
      <c r="JD18" s="165">
        <v>7.1520000000000001</v>
      </c>
      <c r="JE18" s="165">
        <v>7.15</v>
      </c>
      <c r="JF18" s="165">
        <v>-3.76</v>
      </c>
      <c r="JG18" s="165">
        <v>-18.239999999999998</v>
      </c>
      <c r="JH18" s="164"/>
      <c r="JI18" s="165">
        <v>18.751799999999999</v>
      </c>
      <c r="JJ18" s="165">
        <v>-29.0913</v>
      </c>
      <c r="JK18" s="165">
        <v>-42.540599999999998</v>
      </c>
      <c r="JL18" s="165">
        <v>24.1</v>
      </c>
      <c r="JM18" s="165">
        <v>48.984000000000002</v>
      </c>
      <c r="JN18" s="165">
        <v>49.112000000000002</v>
      </c>
      <c r="JO18" s="164"/>
      <c r="JP18" s="164"/>
      <c r="JQ18" s="165">
        <v>51.837400000000002</v>
      </c>
      <c r="JR18" s="165">
        <v>51.838000000000001</v>
      </c>
      <c r="JS18" s="165">
        <v>53.234900000000003</v>
      </c>
      <c r="JT18" s="164"/>
      <c r="JU18" s="165">
        <v>56.5</v>
      </c>
      <c r="JV18" s="165">
        <v>23.4099</v>
      </c>
      <c r="JW18" s="165">
        <v>5.5</v>
      </c>
      <c r="JX18" s="164"/>
      <c r="JY18" s="165">
        <v>-58.551699999999997</v>
      </c>
      <c r="JZ18" s="165">
        <v>83.712400000000002</v>
      </c>
      <c r="KA18" s="165">
        <v>68.702500000000001</v>
      </c>
      <c r="KB18" s="165">
        <v>-56.506900000000002</v>
      </c>
      <c r="KC18" s="165">
        <v>-81.984899999999996</v>
      </c>
      <c r="KD18" s="165">
        <v>58.509</v>
      </c>
      <c r="KE18" s="165">
        <v>23.6219</v>
      </c>
      <c r="KF18" s="165">
        <v>-64.5</v>
      </c>
      <c r="KG18" s="165">
        <v>65.8</v>
      </c>
      <c r="KH18" s="165">
        <v>35.342799999999997</v>
      </c>
      <c r="KI18" s="165">
        <v>150.72659999999999</v>
      </c>
    </row>
    <row r="19" spans="1:295" ht="18" customHeight="1" x14ac:dyDescent="0.3">
      <c r="A19" s="160" t="s">
        <v>42</v>
      </c>
      <c r="B19" s="160" t="s">
        <v>789</v>
      </c>
      <c r="C19" s="164"/>
      <c r="D19" s="165">
        <v>13.1889</v>
      </c>
      <c r="E19" s="165">
        <v>-19.439900000000002</v>
      </c>
      <c r="F19" s="165">
        <v>-39.849699999999999</v>
      </c>
      <c r="G19" s="165">
        <v>12.839499999999999</v>
      </c>
      <c r="H19" s="164"/>
      <c r="I19" s="165">
        <v>42.796500000000002</v>
      </c>
      <c r="J19" s="165">
        <v>-61.192500000000003</v>
      </c>
      <c r="K19" s="165">
        <v>40.9148</v>
      </c>
      <c r="L19" s="165">
        <v>20.747399999999999</v>
      </c>
      <c r="M19" s="164"/>
      <c r="N19" s="165">
        <v>22.2</v>
      </c>
      <c r="O19" s="165">
        <v>-24.766999999999999</v>
      </c>
      <c r="P19" s="166">
        <v>22</v>
      </c>
      <c r="Q19" s="165">
        <v>9.9359999999999999</v>
      </c>
      <c r="R19" s="166">
        <v>-22</v>
      </c>
      <c r="S19" s="165">
        <v>13.319699999999999</v>
      </c>
      <c r="T19" s="165">
        <v>30.6694</v>
      </c>
      <c r="U19" s="165">
        <v>16.3385</v>
      </c>
      <c r="V19" s="165">
        <v>16.333400000000001</v>
      </c>
      <c r="W19" s="165">
        <v>27.627199999999998</v>
      </c>
      <c r="X19" s="165">
        <v>17.0319</v>
      </c>
      <c r="Y19" s="165">
        <v>5.6340000000000003</v>
      </c>
      <c r="Z19" s="165">
        <v>8.5740999999999996</v>
      </c>
      <c r="AA19" s="164"/>
      <c r="AB19" s="164"/>
      <c r="AC19" s="165">
        <v>-79.61</v>
      </c>
      <c r="AD19" s="165">
        <v>0</v>
      </c>
      <c r="AE19" s="164"/>
      <c r="AF19" s="165">
        <v>-22.2</v>
      </c>
      <c r="AG19" s="165">
        <v>24.2</v>
      </c>
      <c r="AH19" s="165">
        <v>7.3049999999999997</v>
      </c>
      <c r="AI19" s="165">
        <v>0.17799999999999999</v>
      </c>
      <c r="AJ19" s="165">
        <v>-27.67</v>
      </c>
      <c r="AK19" s="165">
        <v>-27.85</v>
      </c>
      <c r="AL19" s="165">
        <v>-68.739999999999995</v>
      </c>
      <c r="AM19" s="165">
        <v>28.05</v>
      </c>
      <c r="AN19" s="165">
        <v>27.97</v>
      </c>
      <c r="AO19" s="165">
        <v>7.8571999999999997</v>
      </c>
      <c r="AP19" s="165">
        <v>11.953200000000001</v>
      </c>
      <c r="AQ19" s="165">
        <v>54.181800000000003</v>
      </c>
      <c r="AR19" s="165">
        <v>56.496899999999997</v>
      </c>
      <c r="AS19" s="165">
        <v>51.502200000000002</v>
      </c>
      <c r="AT19" s="165">
        <v>-38.848199999999999</v>
      </c>
      <c r="AU19" s="165">
        <v>-39.392699999999998</v>
      </c>
      <c r="AV19" s="165">
        <v>9.1409000000000002</v>
      </c>
      <c r="AW19" s="165">
        <v>9.0510000000000002</v>
      </c>
      <c r="AX19" s="165">
        <v>61.2194</v>
      </c>
      <c r="AY19" s="165">
        <v>61.889200000000002</v>
      </c>
      <c r="AZ19" s="165">
        <v>-38.435899999999997</v>
      </c>
      <c r="BA19" s="165">
        <v>-40.916400000000003</v>
      </c>
      <c r="BB19" s="165">
        <v>-257.245</v>
      </c>
      <c r="BC19" s="165">
        <v>-25.7988</v>
      </c>
      <c r="BD19" s="165">
        <v>-6.4</v>
      </c>
      <c r="BE19" s="165">
        <v>-6.3</v>
      </c>
      <c r="BF19" s="165">
        <v>46.718800000000002</v>
      </c>
      <c r="BG19" s="165">
        <v>46.017899999999997</v>
      </c>
      <c r="BH19" s="165">
        <v>-4.3188000000000004</v>
      </c>
      <c r="BI19" s="164"/>
      <c r="BJ19" s="165">
        <v>-17.828399999999998</v>
      </c>
      <c r="BK19" s="165">
        <v>3.3534999999999999</v>
      </c>
      <c r="BL19" s="165">
        <v>0</v>
      </c>
      <c r="BM19" s="165">
        <v>1.3469</v>
      </c>
      <c r="BN19" s="165">
        <v>301.79750000000001</v>
      </c>
      <c r="BO19" s="165">
        <v>43.397300000000001</v>
      </c>
      <c r="BP19" s="165">
        <v>43.092100000000002</v>
      </c>
      <c r="BQ19" s="165">
        <v>-185.84649999999999</v>
      </c>
      <c r="BR19" s="165">
        <v>307.62380000000002</v>
      </c>
      <c r="BS19" s="164"/>
      <c r="BT19" s="165">
        <v>-71.351600000000005</v>
      </c>
      <c r="BU19" s="165">
        <v>72.569599999999994</v>
      </c>
      <c r="BV19" s="165">
        <v>71.992500000000007</v>
      </c>
      <c r="BW19" s="165">
        <v>22.56</v>
      </c>
      <c r="BX19" s="165">
        <v>18.920000000000002</v>
      </c>
      <c r="BY19" s="165">
        <v>47.96</v>
      </c>
      <c r="BZ19" s="165">
        <v>65.150000000000006</v>
      </c>
      <c r="CA19" s="165">
        <v>-62.9557</v>
      </c>
      <c r="CB19" s="165">
        <v>-63.491500000000002</v>
      </c>
      <c r="CC19" s="165">
        <v>106.5746</v>
      </c>
      <c r="CD19" s="165">
        <v>106.73099999999999</v>
      </c>
      <c r="CE19" s="165">
        <v>17.720400000000001</v>
      </c>
      <c r="CF19" s="165">
        <v>-55.415599999999998</v>
      </c>
      <c r="CG19" s="165">
        <v>-55.077399999999997</v>
      </c>
      <c r="CH19" s="165">
        <v>-9.8217999999999996</v>
      </c>
      <c r="CI19" s="164"/>
      <c r="CJ19" s="164"/>
      <c r="CK19" s="164"/>
      <c r="CL19" s="165">
        <v>94.5</v>
      </c>
      <c r="CM19" s="165">
        <v>85.4</v>
      </c>
      <c r="CN19" s="165">
        <v>-12.09</v>
      </c>
      <c r="CO19" s="165">
        <v>68.691699999999997</v>
      </c>
      <c r="CP19" s="165">
        <v>67.622</v>
      </c>
      <c r="CQ19" s="165">
        <v>66.590699999999998</v>
      </c>
      <c r="CR19" s="165">
        <v>-25.1433</v>
      </c>
      <c r="CS19" s="165">
        <v>-25.073899999999998</v>
      </c>
      <c r="CT19" s="164"/>
      <c r="CU19" s="165">
        <v>-14.8101</v>
      </c>
      <c r="CV19" s="165">
        <v>3.1505999999999998</v>
      </c>
      <c r="CW19" s="165">
        <v>13.1937</v>
      </c>
      <c r="CX19" s="165">
        <v>41.98</v>
      </c>
      <c r="CY19" s="165">
        <v>23.88</v>
      </c>
      <c r="CZ19" s="165">
        <v>58.366700000000002</v>
      </c>
      <c r="DA19" s="165">
        <v>55.082700000000003</v>
      </c>
      <c r="DB19" s="165">
        <v>-26.1</v>
      </c>
      <c r="DC19" s="165">
        <v>-16.3276</v>
      </c>
      <c r="DD19" s="165">
        <v>0</v>
      </c>
      <c r="DE19" s="165">
        <v>0</v>
      </c>
      <c r="DF19" s="165">
        <v>-80.893100000000004</v>
      </c>
      <c r="DG19" s="165">
        <v>-13.113799999999999</v>
      </c>
      <c r="DH19" s="165">
        <v>-16.430800000000001</v>
      </c>
      <c r="DI19" s="165">
        <v>-63.9</v>
      </c>
      <c r="DJ19" s="165">
        <v>-64.5</v>
      </c>
      <c r="DK19" s="165">
        <v>22.7774</v>
      </c>
      <c r="DL19" s="165">
        <v>35.165399999999998</v>
      </c>
      <c r="DM19" s="165">
        <v>40.873899999999999</v>
      </c>
      <c r="DN19" s="165">
        <v>50.408900000000003</v>
      </c>
      <c r="DO19" s="165">
        <v>35.28</v>
      </c>
      <c r="DP19" s="165">
        <v>-4.83</v>
      </c>
      <c r="DQ19" s="165">
        <v>42.361499999999999</v>
      </c>
      <c r="DR19" s="165">
        <v>82.209699999999998</v>
      </c>
      <c r="DS19" s="165">
        <v>-32.76</v>
      </c>
      <c r="DT19" s="165">
        <v>-33.47</v>
      </c>
      <c r="DU19" s="165">
        <v>107.64</v>
      </c>
      <c r="DV19" s="165">
        <v>58.79</v>
      </c>
      <c r="DW19" s="165">
        <v>81.8</v>
      </c>
      <c r="DX19" s="165">
        <v>80.072699999999998</v>
      </c>
      <c r="DY19" s="164"/>
      <c r="DZ19" s="165">
        <v>-37.7545</v>
      </c>
      <c r="EA19" s="165">
        <v>167.0925</v>
      </c>
      <c r="EB19" s="165">
        <v>123.61069999999999</v>
      </c>
      <c r="EC19" s="165">
        <v>117.56699999999999</v>
      </c>
      <c r="ED19" s="165">
        <v>119.0744</v>
      </c>
      <c r="EE19" s="165">
        <v>86.323499999999996</v>
      </c>
      <c r="EF19" s="165">
        <v>78.341200000000001</v>
      </c>
      <c r="EG19" s="165">
        <v>-22.422000000000001</v>
      </c>
      <c r="EH19" s="165">
        <v>197.65469999999999</v>
      </c>
      <c r="EI19" s="165">
        <v>300.22129999999999</v>
      </c>
      <c r="EJ19" s="164"/>
      <c r="EK19" s="165">
        <v>-29.512499999999999</v>
      </c>
      <c r="EL19" s="165">
        <v>-27.086500000000001</v>
      </c>
      <c r="EM19" s="165">
        <v>0</v>
      </c>
      <c r="EN19" s="165">
        <v>24.697900000000001</v>
      </c>
      <c r="EO19" s="165">
        <v>22.899100000000001</v>
      </c>
      <c r="EP19" s="165">
        <v>135.22800000000001</v>
      </c>
      <c r="EQ19" s="165">
        <v>-73.885599999999997</v>
      </c>
      <c r="ER19" s="165">
        <v>-74.593900000000005</v>
      </c>
      <c r="ES19" s="165">
        <v>-40.1252</v>
      </c>
      <c r="ET19" s="165">
        <v>0</v>
      </c>
      <c r="EU19" s="165">
        <v>-12.79</v>
      </c>
      <c r="EV19" s="165">
        <v>91.3</v>
      </c>
      <c r="EW19" s="165">
        <v>14.232100000000001</v>
      </c>
      <c r="EX19" s="165">
        <v>-12.8659</v>
      </c>
      <c r="EY19" s="165">
        <v>-37.14</v>
      </c>
      <c r="EZ19" s="165">
        <v>-35.8996</v>
      </c>
      <c r="FA19" s="165">
        <v>6.6357999999999997</v>
      </c>
      <c r="FB19" s="165">
        <v>-74.390199999999993</v>
      </c>
      <c r="FC19" s="165">
        <v>37.537399999999998</v>
      </c>
      <c r="FD19" s="165">
        <v>23.802499999999998</v>
      </c>
      <c r="FE19" s="164"/>
      <c r="FF19" s="165">
        <v>23.674299999999999</v>
      </c>
      <c r="FG19" s="165">
        <v>41.921799999999998</v>
      </c>
      <c r="FH19" s="165">
        <v>42.7669</v>
      </c>
      <c r="FI19" s="165">
        <v>39.020699999999998</v>
      </c>
      <c r="FJ19" s="165">
        <v>62.293700000000001</v>
      </c>
      <c r="FK19" s="165">
        <v>62.628700000000002</v>
      </c>
      <c r="FL19" s="165">
        <v>-116.21469999999999</v>
      </c>
      <c r="FM19" s="165">
        <v>40.408099999999997</v>
      </c>
      <c r="FN19" s="165">
        <v>40.588200000000001</v>
      </c>
      <c r="FO19" s="165">
        <v>-93.686499999999995</v>
      </c>
      <c r="FP19" s="165">
        <v>-84.725300000000004</v>
      </c>
      <c r="FQ19" s="165">
        <v>-29.537199999999999</v>
      </c>
      <c r="FR19" s="165">
        <v>-24.47</v>
      </c>
      <c r="FS19" s="165">
        <v>13.755699999999999</v>
      </c>
      <c r="FT19" s="165">
        <v>0.85729999999999995</v>
      </c>
      <c r="FU19" s="165">
        <v>-8.7100000000000009</v>
      </c>
      <c r="FV19" s="165">
        <v>11.74</v>
      </c>
      <c r="FW19" s="165">
        <v>-30.467199999999998</v>
      </c>
      <c r="FX19" s="164"/>
      <c r="FY19" s="165">
        <v>-11.595000000000001</v>
      </c>
      <c r="FZ19" s="165">
        <v>4.2389999999999999</v>
      </c>
      <c r="GA19" s="165">
        <v>8.6447000000000003</v>
      </c>
      <c r="GB19" s="165">
        <v>28.06</v>
      </c>
      <c r="GC19" s="165">
        <v>86.455299999999994</v>
      </c>
      <c r="GD19" s="165">
        <v>94.558700000000002</v>
      </c>
      <c r="GE19" s="165">
        <v>14.04</v>
      </c>
      <c r="GF19" s="165">
        <v>78.194299999999998</v>
      </c>
      <c r="GG19" s="165">
        <v>16.100000000000001</v>
      </c>
      <c r="GH19" s="165">
        <v>-13.759600000000001</v>
      </c>
      <c r="GI19" s="165">
        <v>2.0308000000000002</v>
      </c>
      <c r="GJ19" s="165">
        <v>1.8669</v>
      </c>
      <c r="GK19" s="165">
        <v>1.5230999999999999</v>
      </c>
      <c r="GL19" s="164"/>
      <c r="GM19" s="164"/>
      <c r="GN19" s="165">
        <v>-14.4831</v>
      </c>
      <c r="GO19" s="165">
        <v>-22.726600000000001</v>
      </c>
      <c r="GP19" s="165">
        <v>12.160500000000001</v>
      </c>
      <c r="GQ19" s="165">
        <v>23.292999999999999</v>
      </c>
      <c r="GR19" s="165">
        <v>59.8855</v>
      </c>
      <c r="GS19" s="165">
        <v>59.952399999999997</v>
      </c>
      <c r="GT19" s="165">
        <v>-129.7594</v>
      </c>
      <c r="GU19" s="165">
        <v>-17.605899999999998</v>
      </c>
      <c r="GV19" s="165">
        <v>31.241599999999998</v>
      </c>
      <c r="GW19" s="165">
        <v>-35.154699999999998</v>
      </c>
      <c r="GX19" s="165">
        <v>11.1013</v>
      </c>
      <c r="GY19" s="165">
        <v>6.4173999999999998</v>
      </c>
      <c r="GZ19" s="165">
        <v>6.0237999999999996</v>
      </c>
      <c r="HA19" s="165">
        <v>12.408799999999999</v>
      </c>
      <c r="HB19" s="165">
        <v>144.99979999999999</v>
      </c>
      <c r="HC19" s="165">
        <v>146.44059999999999</v>
      </c>
      <c r="HD19" s="165">
        <v>193.2</v>
      </c>
      <c r="HE19" s="165">
        <v>-191.27889999999999</v>
      </c>
      <c r="HF19" s="165">
        <v>-484.35700000000003</v>
      </c>
      <c r="HG19" s="165">
        <v>485.39510000000001</v>
      </c>
      <c r="HH19" s="165">
        <v>518.8442</v>
      </c>
      <c r="HI19" s="165">
        <v>-138.9084</v>
      </c>
      <c r="HJ19" s="165">
        <v>-138.2861</v>
      </c>
      <c r="HK19" s="165">
        <v>-64.225899999999996</v>
      </c>
      <c r="HL19" s="165">
        <v>-58.429099999999998</v>
      </c>
      <c r="HM19" s="165">
        <v>84.007199999999997</v>
      </c>
      <c r="HN19" s="165">
        <v>82.259500000000003</v>
      </c>
      <c r="HO19" s="164"/>
      <c r="HP19" s="165">
        <v>-108.9331</v>
      </c>
      <c r="HQ19" s="165">
        <v>25.985800000000001</v>
      </c>
      <c r="HR19" s="165">
        <v>25.843</v>
      </c>
      <c r="HS19" s="165">
        <v>-53.211399999999998</v>
      </c>
      <c r="HT19" s="165">
        <v>-51.935600000000001</v>
      </c>
      <c r="HU19" s="165">
        <v>134.69</v>
      </c>
      <c r="HV19" s="165">
        <v>134.55000000000001</v>
      </c>
      <c r="HW19" s="165">
        <v>4.7</v>
      </c>
      <c r="HX19" s="165">
        <v>5.4</v>
      </c>
      <c r="HY19" s="165">
        <v>21.884899999999998</v>
      </c>
      <c r="HZ19" s="165">
        <v>23.44</v>
      </c>
      <c r="IA19" s="165">
        <v>-339.63780000000003</v>
      </c>
      <c r="IB19" s="165">
        <v>104.9864</v>
      </c>
      <c r="IC19" s="165">
        <v>105.2347</v>
      </c>
      <c r="ID19" s="165">
        <v>11.6</v>
      </c>
      <c r="IE19" s="165">
        <v>-54.7</v>
      </c>
      <c r="IF19" s="165">
        <v>-24.9</v>
      </c>
      <c r="IG19" s="165">
        <v>-25</v>
      </c>
      <c r="IH19" s="165">
        <v>1.1234</v>
      </c>
      <c r="II19" s="164"/>
      <c r="IJ19" s="165">
        <v>-508.72149999999999</v>
      </c>
      <c r="IK19" s="165">
        <v>-258.85770000000002</v>
      </c>
      <c r="IL19" s="165">
        <v>463.06950000000001</v>
      </c>
      <c r="IM19" s="165">
        <v>307.63819999999998</v>
      </c>
      <c r="IN19" s="165">
        <v>4.8522999999999996</v>
      </c>
      <c r="IO19" s="165">
        <v>-298.84699999999998</v>
      </c>
      <c r="IP19" s="165">
        <v>297.75650000000002</v>
      </c>
      <c r="IQ19" s="165">
        <v>-138.20689999999999</v>
      </c>
      <c r="IR19" s="165">
        <v>-217.9196</v>
      </c>
      <c r="IS19" s="165">
        <v>-294.95049999999998</v>
      </c>
      <c r="IT19" s="165">
        <v>84.066599999999994</v>
      </c>
      <c r="IU19" s="165">
        <v>83.860500000000002</v>
      </c>
      <c r="IV19" s="165">
        <v>137.94470000000001</v>
      </c>
      <c r="IW19" s="165">
        <v>-454.54090000000002</v>
      </c>
      <c r="IX19" s="165">
        <v>225.58600000000001</v>
      </c>
      <c r="IY19" s="165">
        <v>-234.17619999999999</v>
      </c>
      <c r="IZ19" s="165">
        <v>230.28469999999999</v>
      </c>
      <c r="JA19" s="165">
        <v>-11.1005</v>
      </c>
      <c r="JB19" s="164"/>
      <c r="JC19" s="165">
        <v>2.08</v>
      </c>
      <c r="JD19" s="165">
        <v>7.2149999999999999</v>
      </c>
      <c r="JE19" s="165">
        <v>7.2190000000000003</v>
      </c>
      <c r="JF19" s="165">
        <v>-2.3199999999999998</v>
      </c>
      <c r="JG19" s="165">
        <v>-17.84</v>
      </c>
      <c r="JH19" s="164"/>
      <c r="JI19" s="165">
        <v>18.6633</v>
      </c>
      <c r="JJ19" s="165">
        <v>-27.48</v>
      </c>
      <c r="JK19" s="165">
        <v>-43.0961</v>
      </c>
      <c r="JL19" s="165">
        <v>25.1</v>
      </c>
      <c r="JM19" s="165">
        <v>49.24</v>
      </c>
      <c r="JN19" s="165">
        <v>48.247999999999998</v>
      </c>
      <c r="JO19" s="164"/>
      <c r="JP19" s="165">
        <v>13.4773</v>
      </c>
      <c r="JQ19" s="165">
        <v>53.401800000000001</v>
      </c>
      <c r="JR19" s="165">
        <v>53.343600000000002</v>
      </c>
      <c r="JS19" s="165">
        <v>52.973500000000001</v>
      </c>
      <c r="JT19" s="164"/>
      <c r="JU19" s="165">
        <v>55.5</v>
      </c>
      <c r="JV19" s="165">
        <v>23.45</v>
      </c>
      <c r="JW19" s="165">
        <v>5.38</v>
      </c>
      <c r="JX19" s="164"/>
      <c r="JY19" s="165">
        <v>-55.760399999999997</v>
      </c>
      <c r="JZ19" s="165">
        <v>81.7303</v>
      </c>
      <c r="KA19" s="165">
        <v>65.340699999999998</v>
      </c>
      <c r="KB19" s="165">
        <v>-55.374499999999998</v>
      </c>
      <c r="KC19" s="165">
        <v>-79.308199999999999</v>
      </c>
      <c r="KD19" s="165">
        <v>56.569600000000001</v>
      </c>
      <c r="KE19" s="165">
        <v>22.070599999999999</v>
      </c>
      <c r="KF19" s="165">
        <v>-64.8</v>
      </c>
      <c r="KG19" s="165">
        <v>65.7</v>
      </c>
      <c r="KH19" s="165">
        <v>31.9102</v>
      </c>
      <c r="KI19" s="165">
        <v>156.38329999999999</v>
      </c>
    </row>
    <row r="20" spans="1:295" ht="18" customHeight="1" x14ac:dyDescent="0.3">
      <c r="A20" s="160" t="s">
        <v>42</v>
      </c>
      <c r="B20" s="160" t="s">
        <v>790</v>
      </c>
      <c r="C20" s="164"/>
      <c r="D20" s="165">
        <v>13.7774</v>
      </c>
      <c r="E20" s="165">
        <v>-20.205300000000001</v>
      </c>
      <c r="F20" s="165">
        <v>-38.873800000000003</v>
      </c>
      <c r="G20" s="165">
        <v>11.8004</v>
      </c>
      <c r="H20" s="164"/>
      <c r="I20" s="165">
        <v>45.9041</v>
      </c>
      <c r="J20" s="165">
        <v>-66.763000000000005</v>
      </c>
      <c r="K20" s="165">
        <v>43.627200000000002</v>
      </c>
      <c r="L20" s="165">
        <v>22.285299999999999</v>
      </c>
      <c r="M20" s="164"/>
      <c r="N20" s="165">
        <v>17.760000000000002</v>
      </c>
      <c r="O20" s="165">
        <v>-25.678000000000001</v>
      </c>
      <c r="P20" s="165">
        <v>22</v>
      </c>
      <c r="Q20" s="165">
        <v>9.9359999999999999</v>
      </c>
      <c r="R20" s="165">
        <v>-22</v>
      </c>
      <c r="S20" s="165">
        <v>13.4795</v>
      </c>
      <c r="T20" s="165">
        <v>36.481200000000001</v>
      </c>
      <c r="U20" s="165">
        <v>16.091999999999999</v>
      </c>
      <c r="V20" s="165">
        <v>16.2791</v>
      </c>
      <c r="W20" s="165">
        <v>27.4117</v>
      </c>
      <c r="X20" s="165">
        <v>16.286200000000001</v>
      </c>
      <c r="Y20" s="165">
        <v>6.0949</v>
      </c>
      <c r="Z20" s="165">
        <v>7.0616000000000003</v>
      </c>
      <c r="AA20" s="164"/>
      <c r="AB20" s="164"/>
      <c r="AC20" s="165">
        <v>-47.12</v>
      </c>
      <c r="AD20" s="165">
        <v>-46.82</v>
      </c>
      <c r="AE20" s="164"/>
      <c r="AF20" s="165">
        <v>-17.760000000000002</v>
      </c>
      <c r="AG20" s="165">
        <v>24.2</v>
      </c>
      <c r="AH20" s="165">
        <v>7.9119999999999999</v>
      </c>
      <c r="AI20" s="165">
        <v>0.17799999999999999</v>
      </c>
      <c r="AJ20" s="165">
        <v>-32.46</v>
      </c>
      <c r="AK20" s="165">
        <v>-32.99</v>
      </c>
      <c r="AL20" s="165">
        <v>-73.650000000000006</v>
      </c>
      <c r="AM20" s="165">
        <v>33.08</v>
      </c>
      <c r="AN20" s="165">
        <v>33.340000000000003</v>
      </c>
      <c r="AO20" s="165">
        <v>6.9778000000000002</v>
      </c>
      <c r="AP20" s="165">
        <v>12.427300000000001</v>
      </c>
      <c r="AQ20" s="165">
        <v>55.9709</v>
      </c>
      <c r="AR20" s="165">
        <v>57.814500000000002</v>
      </c>
      <c r="AS20" s="165">
        <v>37.613900000000001</v>
      </c>
      <c r="AT20" s="165">
        <v>-40.589599999999997</v>
      </c>
      <c r="AU20" s="165">
        <v>-41.105400000000003</v>
      </c>
      <c r="AV20" s="165">
        <v>11.3422</v>
      </c>
      <c r="AW20" s="165">
        <v>9.7226999999999997</v>
      </c>
      <c r="AX20" s="165">
        <v>64.434399999999997</v>
      </c>
      <c r="AY20" s="165">
        <v>65.774000000000001</v>
      </c>
      <c r="AZ20" s="165">
        <v>-36.822099999999999</v>
      </c>
      <c r="BA20" s="165">
        <v>-38.5212</v>
      </c>
      <c r="BB20" s="165">
        <v>-279.19639999999998</v>
      </c>
      <c r="BC20" s="165">
        <v>-27.180499999999999</v>
      </c>
      <c r="BD20" s="165">
        <v>-6.1</v>
      </c>
      <c r="BE20" s="165">
        <v>-6.1</v>
      </c>
      <c r="BF20" s="165">
        <v>49.6935</v>
      </c>
      <c r="BG20" s="165">
        <v>47.947699999999998</v>
      </c>
      <c r="BH20" s="165">
        <v>-3.8731</v>
      </c>
      <c r="BI20" s="164"/>
      <c r="BJ20" s="165">
        <v>-22.694500000000001</v>
      </c>
      <c r="BK20" s="165">
        <v>2.5647000000000002</v>
      </c>
      <c r="BL20" s="165">
        <v>0</v>
      </c>
      <c r="BM20" s="165">
        <v>0</v>
      </c>
      <c r="BN20" s="165">
        <v>329.0505</v>
      </c>
      <c r="BO20" s="165">
        <v>52.125599999999999</v>
      </c>
      <c r="BP20" s="165">
        <v>51.5152</v>
      </c>
      <c r="BQ20" s="165">
        <v>-200.6534</v>
      </c>
      <c r="BR20" s="165">
        <v>340.00819999999999</v>
      </c>
      <c r="BS20" s="164"/>
      <c r="BT20" s="165">
        <v>-33.413899999999998</v>
      </c>
      <c r="BU20" s="165">
        <v>33.780799999999999</v>
      </c>
      <c r="BV20" s="165">
        <v>68.739199999999997</v>
      </c>
      <c r="BW20" s="165">
        <v>20.67</v>
      </c>
      <c r="BX20" s="165">
        <v>17.32</v>
      </c>
      <c r="BY20" s="165">
        <v>46.4</v>
      </c>
      <c r="BZ20" s="165">
        <v>62.46</v>
      </c>
      <c r="CA20" s="165">
        <v>-69.653499999999994</v>
      </c>
      <c r="CB20" s="165">
        <v>-68.983699999999999</v>
      </c>
      <c r="CC20" s="165">
        <v>104.5877</v>
      </c>
      <c r="CD20" s="165">
        <v>105.5818</v>
      </c>
      <c r="CE20" s="165">
        <v>14.2211</v>
      </c>
      <c r="CF20" s="165">
        <v>-43.329300000000003</v>
      </c>
      <c r="CG20" s="165">
        <v>-43.167400000000001</v>
      </c>
      <c r="CH20" s="165">
        <v>-9.1508000000000003</v>
      </c>
      <c r="CI20" s="164"/>
      <c r="CJ20" s="164"/>
      <c r="CK20" s="164"/>
      <c r="CL20" s="165">
        <v>95.6</v>
      </c>
      <c r="CM20" s="165">
        <v>85.7</v>
      </c>
      <c r="CN20" s="165">
        <v>-12.26</v>
      </c>
      <c r="CO20" s="165">
        <v>73.911799999999999</v>
      </c>
      <c r="CP20" s="165">
        <v>72.628699999999995</v>
      </c>
      <c r="CQ20" s="165">
        <v>71.199799999999996</v>
      </c>
      <c r="CR20" s="165">
        <v>-17.963899999999999</v>
      </c>
      <c r="CS20" s="165">
        <v>-17.671299999999999</v>
      </c>
      <c r="CT20" s="164"/>
      <c r="CU20" s="165">
        <v>-21.7606</v>
      </c>
      <c r="CV20" s="165">
        <v>3.2808999999999999</v>
      </c>
      <c r="CW20" s="165">
        <v>12.1775</v>
      </c>
      <c r="CX20" s="165">
        <v>43.94</v>
      </c>
      <c r="CY20" s="165">
        <v>24.49</v>
      </c>
      <c r="CZ20" s="165">
        <v>59.538600000000002</v>
      </c>
      <c r="DA20" s="165">
        <v>56.547499999999999</v>
      </c>
      <c r="DB20" s="165">
        <v>-26.65</v>
      </c>
      <c r="DC20" s="165">
        <v>-3.6562999999999999</v>
      </c>
      <c r="DD20" s="165">
        <v>0</v>
      </c>
      <c r="DE20" s="165">
        <v>0</v>
      </c>
      <c r="DF20" s="165">
        <v>-41.965899999999998</v>
      </c>
      <c r="DG20" s="165">
        <v>-12.649900000000001</v>
      </c>
      <c r="DH20" s="165">
        <v>-16.701499999999999</v>
      </c>
      <c r="DI20" s="165">
        <v>-69.2</v>
      </c>
      <c r="DJ20" s="165">
        <v>-69.5</v>
      </c>
      <c r="DK20" s="165">
        <v>21.744700000000002</v>
      </c>
      <c r="DL20" s="165">
        <v>39.852899999999998</v>
      </c>
      <c r="DM20" s="165">
        <v>44.1614</v>
      </c>
      <c r="DN20" s="165">
        <v>56.854199999999999</v>
      </c>
      <c r="DO20" s="165">
        <v>39.840000000000003</v>
      </c>
      <c r="DP20" s="165">
        <v>-4.63</v>
      </c>
      <c r="DQ20" s="165">
        <v>42.516500000000001</v>
      </c>
      <c r="DR20" s="165">
        <v>42.2699</v>
      </c>
      <c r="DS20" s="165">
        <v>-32.909999999999997</v>
      </c>
      <c r="DT20" s="165">
        <v>-33.229999999999997</v>
      </c>
      <c r="DU20" s="165">
        <v>110.28</v>
      </c>
      <c r="DV20" s="165">
        <v>60.86</v>
      </c>
      <c r="DW20" s="165">
        <v>43.363599999999998</v>
      </c>
      <c r="DX20" s="165">
        <v>43.945500000000003</v>
      </c>
      <c r="DY20" s="164"/>
      <c r="DZ20" s="165">
        <v>-49.3</v>
      </c>
      <c r="EA20" s="165">
        <v>148.34049999999999</v>
      </c>
      <c r="EB20" s="165">
        <v>102.1258</v>
      </c>
      <c r="EC20" s="165">
        <v>97.9512</v>
      </c>
      <c r="ED20" s="165">
        <v>99.795699999999997</v>
      </c>
      <c r="EE20" s="165">
        <v>84.3155</v>
      </c>
      <c r="EF20" s="165">
        <v>74.554199999999994</v>
      </c>
      <c r="EG20" s="165">
        <v>-21.928999999999998</v>
      </c>
      <c r="EH20" s="165">
        <v>213.75630000000001</v>
      </c>
      <c r="EI20" s="165">
        <v>208.5967</v>
      </c>
      <c r="EJ20" s="164"/>
      <c r="EK20" s="165">
        <v>-29.8703</v>
      </c>
      <c r="EL20" s="165">
        <v>-27.1555</v>
      </c>
      <c r="EM20" s="165">
        <v>0</v>
      </c>
      <c r="EN20" s="165">
        <v>10.617699999999999</v>
      </c>
      <c r="EO20" s="165">
        <v>9.6248000000000005</v>
      </c>
      <c r="EP20" s="165">
        <v>181.30799999999999</v>
      </c>
      <c r="EQ20" s="165">
        <v>-84.913899999999998</v>
      </c>
      <c r="ER20" s="165">
        <v>-86.025599999999997</v>
      </c>
      <c r="ES20" s="165">
        <v>-38.037300000000002</v>
      </c>
      <c r="ET20" s="165">
        <v>14.04</v>
      </c>
      <c r="EU20" s="165">
        <v>-13.68</v>
      </c>
      <c r="EV20" s="165">
        <v>120.1</v>
      </c>
      <c r="EW20" s="165">
        <v>14.533300000000001</v>
      </c>
      <c r="EX20" s="165">
        <v>-41.116</v>
      </c>
      <c r="EY20" s="165">
        <v>-36.909199999999998</v>
      </c>
      <c r="EZ20" s="165">
        <v>-35.870699999999999</v>
      </c>
      <c r="FA20" s="165">
        <v>6.8445</v>
      </c>
      <c r="FB20" s="165">
        <v>-72.2393</v>
      </c>
      <c r="FC20" s="165">
        <v>38.130600000000001</v>
      </c>
      <c r="FD20" s="165">
        <v>24.552199999999999</v>
      </c>
      <c r="FE20" s="164"/>
      <c r="FF20" s="165">
        <v>24.371600000000001</v>
      </c>
      <c r="FG20" s="165">
        <v>40.567999999999998</v>
      </c>
      <c r="FH20" s="165">
        <v>40.696599999999997</v>
      </c>
      <c r="FI20" s="165">
        <v>39.674799999999998</v>
      </c>
      <c r="FJ20" s="165">
        <v>68.992000000000004</v>
      </c>
      <c r="FK20" s="165">
        <v>69.326899999999995</v>
      </c>
      <c r="FL20" s="165">
        <v>-108.8466</v>
      </c>
      <c r="FM20" s="165">
        <v>52.700600000000001</v>
      </c>
      <c r="FN20" s="165">
        <v>52.1096</v>
      </c>
      <c r="FO20" s="165">
        <v>-90.239599999999996</v>
      </c>
      <c r="FP20" s="165">
        <v>-82.202699999999993</v>
      </c>
      <c r="FQ20" s="165">
        <v>-20.9604</v>
      </c>
      <c r="FR20" s="165">
        <v>-26.7</v>
      </c>
      <c r="FS20" s="165">
        <v>9.3537999999999997</v>
      </c>
      <c r="FT20" s="165">
        <v>0.6754</v>
      </c>
      <c r="FU20" s="165">
        <v>-5.67</v>
      </c>
      <c r="FV20" s="165">
        <v>10.46</v>
      </c>
      <c r="FW20" s="165">
        <v>-22.3826</v>
      </c>
      <c r="FX20" s="164"/>
      <c r="FY20" s="165">
        <v>-12.797000000000001</v>
      </c>
      <c r="FZ20" s="165">
        <v>4.3810000000000002</v>
      </c>
      <c r="GA20" s="164"/>
      <c r="GB20" s="165">
        <v>29.25</v>
      </c>
      <c r="GC20" s="165">
        <v>84.259600000000006</v>
      </c>
      <c r="GD20" s="165">
        <v>91.968999999999994</v>
      </c>
      <c r="GE20" s="165">
        <v>13.48</v>
      </c>
      <c r="GF20" s="165">
        <v>79.1584</v>
      </c>
      <c r="GG20" s="165">
        <v>15.5</v>
      </c>
      <c r="GH20" s="165">
        <v>-13.0181</v>
      </c>
      <c r="GI20" s="165">
        <v>2.1558999999999999</v>
      </c>
      <c r="GJ20" s="165">
        <v>2.3001</v>
      </c>
      <c r="GK20" s="165">
        <v>1.6167</v>
      </c>
      <c r="GL20" s="164"/>
      <c r="GM20" s="164"/>
      <c r="GN20" s="165">
        <v>-14.7437</v>
      </c>
      <c r="GO20" s="165">
        <v>-23.125800000000002</v>
      </c>
      <c r="GP20" s="165">
        <v>13.1501</v>
      </c>
      <c r="GQ20" s="165">
        <v>23.735800000000001</v>
      </c>
      <c r="GR20" s="165">
        <v>57.131</v>
      </c>
      <c r="GS20" s="165">
        <v>57.862099999999998</v>
      </c>
      <c r="GT20" s="165">
        <v>-134.1223</v>
      </c>
      <c r="GU20" s="165">
        <v>-18.072900000000001</v>
      </c>
      <c r="GV20" s="165">
        <v>30.759499999999999</v>
      </c>
      <c r="GW20" s="165">
        <v>-35.289400000000001</v>
      </c>
      <c r="GX20" s="165">
        <v>11.5863</v>
      </c>
      <c r="GY20" s="165">
        <v>6.3978999999999999</v>
      </c>
      <c r="GZ20" s="165">
        <v>6.0237999999999996</v>
      </c>
      <c r="HA20" s="165">
        <v>13</v>
      </c>
      <c r="HB20" s="165">
        <v>121.4843</v>
      </c>
      <c r="HC20" s="165">
        <v>121.8659</v>
      </c>
      <c r="HD20" s="165">
        <v>184.8</v>
      </c>
      <c r="HE20" s="165">
        <v>-192.00069999999999</v>
      </c>
      <c r="HF20" s="165">
        <v>-472.41140000000001</v>
      </c>
      <c r="HG20" s="165">
        <v>468.15170000000001</v>
      </c>
      <c r="HH20" s="165">
        <v>435.2629</v>
      </c>
      <c r="HI20" s="165">
        <v>-116.0947</v>
      </c>
      <c r="HJ20" s="165">
        <v>-115.0119</v>
      </c>
      <c r="HK20" s="165">
        <v>-66.365300000000005</v>
      </c>
      <c r="HL20" s="165">
        <v>-60.258899999999997</v>
      </c>
      <c r="HM20" s="165">
        <v>77.962000000000003</v>
      </c>
      <c r="HN20" s="165">
        <v>76.845399999999998</v>
      </c>
      <c r="HO20" s="165">
        <v>-91.310299999999998</v>
      </c>
      <c r="HP20" s="165">
        <v>-92.163399999999996</v>
      </c>
      <c r="HQ20" s="165">
        <v>20.888100000000001</v>
      </c>
      <c r="HR20" s="165">
        <v>20.119</v>
      </c>
      <c r="HS20" s="165">
        <v>-42.144100000000002</v>
      </c>
      <c r="HT20" s="165">
        <v>-42.603900000000003</v>
      </c>
      <c r="HU20" s="165">
        <v>112.9</v>
      </c>
      <c r="HV20" s="165">
        <v>113.85</v>
      </c>
      <c r="HW20" s="165">
        <v>5.2</v>
      </c>
      <c r="HX20" s="165">
        <v>3.9</v>
      </c>
      <c r="HY20" s="165">
        <v>21.6371</v>
      </c>
      <c r="HZ20" s="165">
        <v>-0.72</v>
      </c>
      <c r="IA20" s="165">
        <v>-329.2088</v>
      </c>
      <c r="IB20" s="165">
        <v>99.066500000000005</v>
      </c>
      <c r="IC20" s="165">
        <v>99.449200000000005</v>
      </c>
      <c r="ID20" s="165">
        <v>11.6</v>
      </c>
      <c r="IE20" s="165">
        <v>-53.7</v>
      </c>
      <c r="IF20" s="165">
        <v>-19.899999999999999</v>
      </c>
      <c r="IG20" s="165">
        <v>-19.100000000000001</v>
      </c>
      <c r="IH20" s="164"/>
      <c r="II20" s="165">
        <v>0.97589999999999999</v>
      </c>
      <c r="IJ20" s="165">
        <v>-424.53620000000001</v>
      </c>
      <c r="IK20" s="165">
        <v>-169.55549999999999</v>
      </c>
      <c r="IL20" s="165">
        <v>353.08629999999999</v>
      </c>
      <c r="IM20" s="165">
        <v>229.32929999999999</v>
      </c>
      <c r="IN20" s="165">
        <v>-5.6105999999999998</v>
      </c>
      <c r="IO20" s="165">
        <v>-223.15110000000001</v>
      </c>
      <c r="IP20" s="165">
        <v>218.8262</v>
      </c>
      <c r="IQ20" s="165">
        <v>-119.2667</v>
      </c>
      <c r="IR20" s="165">
        <v>-154.39779999999999</v>
      </c>
      <c r="IS20" s="165">
        <v>-219.34299999999999</v>
      </c>
      <c r="IT20" s="165">
        <v>106.0317</v>
      </c>
      <c r="IU20" s="165">
        <v>107.1298</v>
      </c>
      <c r="IV20" s="165">
        <v>116.5936</v>
      </c>
      <c r="IW20" s="165">
        <v>-337.20760000000001</v>
      </c>
      <c r="IX20" s="165">
        <v>163.64019999999999</v>
      </c>
      <c r="IY20" s="165">
        <v>-179.98840000000001</v>
      </c>
      <c r="IZ20" s="165">
        <v>181.8785</v>
      </c>
      <c r="JA20" s="165">
        <v>-11.073</v>
      </c>
      <c r="JB20" s="164"/>
      <c r="JC20" s="165">
        <v>2.2400000000000002</v>
      </c>
      <c r="JD20" s="165">
        <v>6.9109999999999996</v>
      </c>
      <c r="JE20" s="165">
        <v>6.9189999999999996</v>
      </c>
      <c r="JF20" s="165">
        <v>-2.4</v>
      </c>
      <c r="JG20" s="165">
        <v>-15.68</v>
      </c>
      <c r="JH20" s="164"/>
      <c r="JI20" s="165">
        <v>15.9686</v>
      </c>
      <c r="JJ20" s="165">
        <v>-24.989699999999999</v>
      </c>
      <c r="JK20" s="165">
        <v>-43.886499999999998</v>
      </c>
      <c r="JL20" s="165">
        <v>24.3</v>
      </c>
      <c r="JM20" s="165">
        <v>48.357999999999997</v>
      </c>
      <c r="JN20" s="165">
        <v>46.9</v>
      </c>
      <c r="JO20" s="165">
        <v>11.3011</v>
      </c>
      <c r="JP20" s="165">
        <v>13.5129</v>
      </c>
      <c r="JQ20" s="165">
        <v>50.860999999999997</v>
      </c>
      <c r="JR20" s="165">
        <v>49.852499999999999</v>
      </c>
      <c r="JS20" s="165">
        <v>50.522199999999998</v>
      </c>
      <c r="JT20" s="164"/>
      <c r="JU20" s="165">
        <v>54.7</v>
      </c>
      <c r="JV20" s="165">
        <v>23.731999999999999</v>
      </c>
      <c r="JW20" s="165">
        <v>5.95</v>
      </c>
      <c r="JX20" s="164"/>
      <c r="JY20" s="165">
        <v>-60.7669</v>
      </c>
      <c r="JZ20" s="165">
        <v>82.691500000000005</v>
      </c>
      <c r="KA20" s="165">
        <v>67.479399999999998</v>
      </c>
      <c r="KB20" s="165">
        <v>-58.796199999999999</v>
      </c>
      <c r="KC20" s="165">
        <v>-80.239999999999995</v>
      </c>
      <c r="KD20" s="165">
        <v>58.937899999999999</v>
      </c>
      <c r="KE20" s="165">
        <v>21.7178</v>
      </c>
      <c r="KF20" s="165">
        <v>-62.4</v>
      </c>
      <c r="KG20" s="165">
        <v>64</v>
      </c>
      <c r="KH20" s="165">
        <v>-33.199399999999997</v>
      </c>
      <c r="KI20" s="165">
        <v>215.3211</v>
      </c>
    </row>
    <row r="21" spans="1:295" ht="18" customHeight="1" x14ac:dyDescent="0.3">
      <c r="A21" s="160" t="s">
        <v>42</v>
      </c>
      <c r="B21" s="160" t="s">
        <v>791</v>
      </c>
      <c r="C21" s="164"/>
      <c r="D21" s="165">
        <v>14.349</v>
      </c>
      <c r="E21" s="165">
        <v>-20.776399999999999</v>
      </c>
      <c r="F21" s="165">
        <v>-38.366199999999999</v>
      </c>
      <c r="G21" s="165">
        <v>14.1972</v>
      </c>
      <c r="H21" s="164"/>
      <c r="I21" s="165">
        <v>46.992699999999999</v>
      </c>
      <c r="J21" s="165">
        <v>-68.650899999999993</v>
      </c>
      <c r="K21" s="165">
        <v>46.946300000000001</v>
      </c>
      <c r="L21" s="165">
        <v>23.927299999999999</v>
      </c>
      <c r="M21" s="164"/>
      <c r="N21" s="165">
        <v>15.54</v>
      </c>
      <c r="O21" s="165">
        <v>-27.382999999999999</v>
      </c>
      <c r="P21" s="165">
        <v>24.2</v>
      </c>
      <c r="Q21" s="165">
        <v>10.763999999999999</v>
      </c>
      <c r="R21" s="165">
        <v>-24.2</v>
      </c>
      <c r="S21" s="165">
        <v>12.989800000000001</v>
      </c>
      <c r="T21" s="165">
        <v>35.865200000000002</v>
      </c>
      <c r="U21" s="165">
        <v>17.142299999999999</v>
      </c>
      <c r="V21" s="165">
        <v>17.314299999999999</v>
      </c>
      <c r="W21" s="165">
        <v>29.294899999999998</v>
      </c>
      <c r="X21" s="165">
        <v>16.6892</v>
      </c>
      <c r="Y21" s="165">
        <v>4.5949999999999998</v>
      </c>
      <c r="Z21" s="165">
        <v>7.4257</v>
      </c>
      <c r="AA21" s="164"/>
      <c r="AB21" s="164"/>
      <c r="AC21" s="165">
        <v>-49.68</v>
      </c>
      <c r="AD21" s="165">
        <v>-49.51</v>
      </c>
      <c r="AE21" s="164"/>
      <c r="AF21" s="165">
        <v>-15.54</v>
      </c>
      <c r="AG21" s="165">
        <v>26.4</v>
      </c>
      <c r="AH21" s="165">
        <v>9.798</v>
      </c>
      <c r="AI21" s="165">
        <v>0.188</v>
      </c>
      <c r="AJ21" s="165">
        <v>-36.29</v>
      </c>
      <c r="AK21" s="165">
        <v>-36.71</v>
      </c>
      <c r="AL21" s="165">
        <v>-70.819999999999993</v>
      </c>
      <c r="AM21" s="165">
        <v>36.82</v>
      </c>
      <c r="AN21" s="165">
        <v>36.72</v>
      </c>
      <c r="AO21" s="165">
        <v>8.7651000000000003</v>
      </c>
      <c r="AP21" s="165">
        <v>11.372</v>
      </c>
      <c r="AQ21" s="165">
        <v>60.480899999999998</v>
      </c>
      <c r="AR21" s="165">
        <v>62.896700000000003</v>
      </c>
      <c r="AS21" s="165">
        <v>42.7194</v>
      </c>
      <c r="AT21" s="165">
        <v>-41.795299999999997</v>
      </c>
      <c r="AU21" s="165">
        <v>-41.726599999999998</v>
      </c>
      <c r="AV21" s="165">
        <v>10.1838</v>
      </c>
      <c r="AW21" s="165">
        <v>9.9635999999999996</v>
      </c>
      <c r="AX21" s="165">
        <v>68.989000000000004</v>
      </c>
      <c r="AY21" s="165">
        <v>69.926699999999997</v>
      </c>
      <c r="AZ21" s="165">
        <v>-35.502499999999998</v>
      </c>
      <c r="BA21" s="165">
        <v>-36.9527</v>
      </c>
      <c r="BB21" s="165">
        <v>-312.97410000000002</v>
      </c>
      <c r="BC21" s="165">
        <v>-23.973800000000001</v>
      </c>
      <c r="BD21" s="165">
        <v>-7.3</v>
      </c>
      <c r="BE21" s="165">
        <v>-7.2</v>
      </c>
      <c r="BF21" s="165">
        <v>49.860500000000002</v>
      </c>
      <c r="BG21" s="165">
        <v>48.730400000000003</v>
      </c>
      <c r="BH21" s="165">
        <v>-4.1433</v>
      </c>
      <c r="BI21" s="164"/>
      <c r="BJ21" s="165">
        <v>-22.524999999999999</v>
      </c>
      <c r="BK21" s="165">
        <v>3.2334000000000001</v>
      </c>
      <c r="BL21" s="165">
        <v>0</v>
      </c>
      <c r="BM21" s="165">
        <v>2.8932000000000002</v>
      </c>
      <c r="BN21" s="165">
        <v>361.82729999999998</v>
      </c>
      <c r="BO21" s="165">
        <v>89.510800000000003</v>
      </c>
      <c r="BP21" s="165">
        <v>89.968500000000006</v>
      </c>
      <c r="BQ21" s="165">
        <v>-247.5308</v>
      </c>
      <c r="BR21" s="165">
        <v>407.32220000000001</v>
      </c>
      <c r="BS21" s="164"/>
      <c r="BT21" s="165">
        <v>-46.725900000000003</v>
      </c>
      <c r="BU21" s="165">
        <v>48.1357</v>
      </c>
      <c r="BV21" s="165">
        <v>74.168000000000006</v>
      </c>
      <c r="BW21" s="165">
        <v>21.41</v>
      </c>
      <c r="BX21" s="165">
        <v>18.53</v>
      </c>
      <c r="BY21" s="165">
        <v>48.37</v>
      </c>
      <c r="BZ21" s="165">
        <v>63.84</v>
      </c>
      <c r="CA21" s="165">
        <v>-64.965000000000003</v>
      </c>
      <c r="CB21" s="165">
        <v>-63.759399999999999</v>
      </c>
      <c r="CC21" s="165">
        <v>104.514</v>
      </c>
      <c r="CD21" s="165">
        <v>105.2392</v>
      </c>
      <c r="CE21" s="165">
        <v>15.077199999999999</v>
      </c>
      <c r="CF21" s="165">
        <v>-101.13290000000001</v>
      </c>
      <c r="CG21" s="165">
        <v>-100.8446</v>
      </c>
      <c r="CH21" s="165">
        <v>-7.1589</v>
      </c>
      <c r="CI21" s="164"/>
      <c r="CJ21" s="164"/>
      <c r="CK21" s="164"/>
      <c r="CL21" s="165">
        <v>102.7</v>
      </c>
      <c r="CM21" s="165">
        <v>92.6</v>
      </c>
      <c r="CN21" s="165">
        <v>-13.2</v>
      </c>
      <c r="CO21" s="165">
        <v>51.896099999999997</v>
      </c>
      <c r="CP21" s="165">
        <v>50.530799999999999</v>
      </c>
      <c r="CQ21" s="165">
        <v>50.317700000000002</v>
      </c>
      <c r="CR21" s="165">
        <v>2.4245000000000001</v>
      </c>
      <c r="CS21" s="165">
        <v>2.0314000000000001</v>
      </c>
      <c r="CT21" s="165">
        <v>1</v>
      </c>
      <c r="CU21" s="165">
        <v>-49.104300000000002</v>
      </c>
      <c r="CV21" s="165">
        <v>8.4497999999999998</v>
      </c>
      <c r="CW21" s="165">
        <v>13.1188</v>
      </c>
      <c r="CX21" s="165">
        <v>47.41</v>
      </c>
      <c r="CY21" s="165">
        <v>26.04</v>
      </c>
      <c r="CZ21" s="165">
        <v>67.741699999999994</v>
      </c>
      <c r="DA21" s="165">
        <v>63.725299999999997</v>
      </c>
      <c r="DB21" s="165">
        <v>-27.2</v>
      </c>
      <c r="DC21" s="165">
        <v>-18.839500000000001</v>
      </c>
      <c r="DD21" s="165">
        <v>0</v>
      </c>
      <c r="DE21" s="165">
        <v>0</v>
      </c>
      <c r="DF21" s="165">
        <v>-56.343899999999998</v>
      </c>
      <c r="DG21" s="165">
        <v>-16.579599999999999</v>
      </c>
      <c r="DH21" s="165">
        <v>-17.1083</v>
      </c>
      <c r="DI21" s="165">
        <v>-79.400000000000006</v>
      </c>
      <c r="DJ21" s="165">
        <v>-77.7</v>
      </c>
      <c r="DK21" s="165">
        <v>22.046800000000001</v>
      </c>
      <c r="DL21" s="165">
        <v>45.712299999999999</v>
      </c>
      <c r="DM21" s="165">
        <v>53.554299999999998</v>
      </c>
      <c r="DN21" s="165">
        <v>64.471400000000003</v>
      </c>
      <c r="DO21" s="165">
        <v>45.46</v>
      </c>
      <c r="DP21" s="165">
        <v>-6.32</v>
      </c>
      <c r="DQ21" s="165">
        <v>41.353999999999999</v>
      </c>
      <c r="DR21" s="165">
        <v>55.410699999999999</v>
      </c>
      <c r="DS21" s="165">
        <v>-32.729999999999997</v>
      </c>
      <c r="DT21" s="165">
        <v>-32.979999999999997</v>
      </c>
      <c r="DU21" s="165">
        <v>109.72</v>
      </c>
      <c r="DV21" s="165">
        <v>61.48</v>
      </c>
      <c r="DW21" s="165">
        <v>56.927300000000002</v>
      </c>
      <c r="DX21" s="165">
        <v>55</v>
      </c>
      <c r="DY21" s="164"/>
      <c r="DZ21" s="165">
        <v>-37.4818</v>
      </c>
      <c r="EA21" s="165">
        <v>168.19589999999999</v>
      </c>
      <c r="EB21" s="165">
        <v>122.64100000000001</v>
      </c>
      <c r="EC21" s="165">
        <v>118.7255</v>
      </c>
      <c r="ED21" s="165">
        <v>119.8134</v>
      </c>
      <c r="EE21" s="165">
        <v>64.343599999999995</v>
      </c>
      <c r="EF21" s="165">
        <v>51.498399999999997</v>
      </c>
      <c r="EG21" s="165">
        <v>-21.507999999999999</v>
      </c>
      <c r="EH21" s="165">
        <v>260.30709999999999</v>
      </c>
      <c r="EI21" s="165">
        <v>135.62270000000001</v>
      </c>
      <c r="EJ21" s="164"/>
      <c r="EK21" s="165">
        <v>-32.095399999999998</v>
      </c>
      <c r="EL21" s="165">
        <v>-29.796399999999998</v>
      </c>
      <c r="EM21" s="165">
        <v>10.277799999999999</v>
      </c>
      <c r="EN21" s="165">
        <v>26.862100000000002</v>
      </c>
      <c r="EO21" s="165">
        <v>24.5748</v>
      </c>
      <c r="EP21" s="165">
        <v>49.2</v>
      </c>
      <c r="EQ21" s="165">
        <v>-62.610900000000001</v>
      </c>
      <c r="ER21" s="165">
        <v>-63.4495</v>
      </c>
      <c r="ES21" s="165">
        <v>-16.7409</v>
      </c>
      <c r="ET21" s="165">
        <v>0</v>
      </c>
      <c r="EU21" s="165">
        <v>-14.12</v>
      </c>
      <c r="EV21" s="165">
        <v>1</v>
      </c>
      <c r="EW21" s="165">
        <v>15.5428</v>
      </c>
      <c r="EX21" s="165">
        <v>-14.379200000000001</v>
      </c>
      <c r="EY21" s="165">
        <v>-37.706000000000003</v>
      </c>
      <c r="EZ21" s="165">
        <v>-36.759</v>
      </c>
      <c r="FA21" s="165">
        <v>7.3262999999999998</v>
      </c>
      <c r="FB21" s="165">
        <v>-49.505200000000002</v>
      </c>
      <c r="FC21" s="165">
        <v>15.5646</v>
      </c>
      <c r="FD21" s="165">
        <v>25.458600000000001</v>
      </c>
      <c r="FE21" s="164"/>
      <c r="FF21" s="165">
        <v>24.7791</v>
      </c>
      <c r="FG21" s="165">
        <v>40.746400000000001</v>
      </c>
      <c r="FH21" s="165">
        <v>41.392000000000003</v>
      </c>
      <c r="FI21" s="165">
        <v>40.140599999999999</v>
      </c>
      <c r="FJ21" s="165">
        <v>66.480199999999996</v>
      </c>
      <c r="FK21" s="165">
        <v>65.642899999999997</v>
      </c>
      <c r="FL21" s="165">
        <v>-91.933499999999995</v>
      </c>
      <c r="FM21" s="165">
        <v>41.100499999999997</v>
      </c>
      <c r="FN21" s="165">
        <v>40.7288</v>
      </c>
      <c r="FO21" s="165">
        <v>-82.581000000000003</v>
      </c>
      <c r="FP21" s="165">
        <v>-77.786100000000005</v>
      </c>
      <c r="FQ21" s="165">
        <v>-13.394399999999999</v>
      </c>
      <c r="FR21" s="165">
        <v>-28.88</v>
      </c>
      <c r="FS21" s="165">
        <v>6.7659000000000002</v>
      </c>
      <c r="FT21" s="165">
        <v>0.7742</v>
      </c>
      <c r="FU21" s="165">
        <v>-3.7</v>
      </c>
      <c r="FV21" s="165">
        <v>11.15</v>
      </c>
      <c r="FW21" s="165">
        <v>-14.139900000000001</v>
      </c>
      <c r="FX21" s="165">
        <v>9.3391000000000002</v>
      </c>
      <c r="FY21" s="165">
        <v>-12.406000000000001</v>
      </c>
      <c r="FZ21" s="165">
        <v>4.2869999999999999</v>
      </c>
      <c r="GA21" s="164"/>
      <c r="GB21" s="165">
        <v>29.29</v>
      </c>
      <c r="GC21" s="165">
        <v>78.439599999999999</v>
      </c>
      <c r="GD21" s="165">
        <v>83.162099999999995</v>
      </c>
      <c r="GE21" s="165">
        <v>14.07</v>
      </c>
      <c r="GF21" s="165">
        <v>80.105599999999995</v>
      </c>
      <c r="GG21" s="165">
        <v>13.5</v>
      </c>
      <c r="GH21" s="165">
        <v>-13.9168</v>
      </c>
      <c r="GI21" s="165">
        <v>1.5082</v>
      </c>
      <c r="GJ21" s="165">
        <v>1.7634000000000001</v>
      </c>
      <c r="GK21" s="165">
        <v>1.722</v>
      </c>
      <c r="GL21" s="164"/>
      <c r="GM21" s="164"/>
      <c r="GN21" s="165">
        <v>-13.9109</v>
      </c>
      <c r="GO21" s="165">
        <v>-25.593</v>
      </c>
      <c r="GP21" s="165">
        <v>13.2979</v>
      </c>
      <c r="GQ21" s="165">
        <v>26.6844</v>
      </c>
      <c r="GR21" s="165">
        <v>54.535600000000002</v>
      </c>
      <c r="GS21" s="165">
        <v>55.933500000000002</v>
      </c>
      <c r="GT21" s="165">
        <v>-135.1549</v>
      </c>
      <c r="GU21" s="165">
        <v>-18.8521</v>
      </c>
      <c r="GV21" s="165">
        <v>32.613399999999999</v>
      </c>
      <c r="GW21" s="165">
        <v>-37.420699999999997</v>
      </c>
      <c r="GX21" s="166">
        <v>11.1677</v>
      </c>
      <c r="GY21" s="165">
        <v>7.98</v>
      </c>
      <c r="GZ21" s="165">
        <v>7.7008000000000001</v>
      </c>
      <c r="HA21" s="164"/>
      <c r="HB21" s="165">
        <v>98.293599999999998</v>
      </c>
      <c r="HC21" s="165">
        <v>99.304299999999998</v>
      </c>
      <c r="HD21" s="165">
        <v>86.7</v>
      </c>
      <c r="HE21" s="165">
        <v>-87.385900000000007</v>
      </c>
      <c r="HF21" s="165">
        <v>-340.52600000000001</v>
      </c>
      <c r="HG21" s="165">
        <v>343.38799999999998</v>
      </c>
      <c r="HH21" s="165">
        <v>293.3347</v>
      </c>
      <c r="HI21" s="165">
        <v>-95.659300000000002</v>
      </c>
      <c r="HJ21" s="165">
        <v>-95.608599999999996</v>
      </c>
      <c r="HK21" s="165">
        <v>-61.123399999999997</v>
      </c>
      <c r="HL21" s="165">
        <v>-52.368699999999997</v>
      </c>
      <c r="HM21" s="165">
        <v>79.877899999999997</v>
      </c>
      <c r="HN21" s="165">
        <v>78.8155</v>
      </c>
      <c r="HO21" s="165">
        <v>-67.898799999999994</v>
      </c>
      <c r="HP21" s="165">
        <v>-69.629499999999993</v>
      </c>
      <c r="HQ21" s="165">
        <v>11.725300000000001</v>
      </c>
      <c r="HR21" s="165">
        <v>12.351599999999999</v>
      </c>
      <c r="HS21" s="165">
        <v>-33.417700000000004</v>
      </c>
      <c r="HT21" s="165">
        <v>-32.849600000000002</v>
      </c>
      <c r="HU21" s="165">
        <v>80.069999999999993</v>
      </c>
      <c r="HV21" s="165">
        <v>78.72</v>
      </c>
      <c r="HW21" s="165">
        <v>5.5</v>
      </c>
      <c r="HX21" s="165">
        <v>5.4</v>
      </c>
      <c r="HY21" s="165">
        <v>21.720500000000001</v>
      </c>
      <c r="HZ21" s="165">
        <v>-27.92</v>
      </c>
      <c r="IA21" s="165">
        <v>-332.815</v>
      </c>
      <c r="IB21" s="165">
        <v>93.097499999999997</v>
      </c>
      <c r="IC21" s="165">
        <v>93.836799999999997</v>
      </c>
      <c r="ID21" s="165">
        <v>12.2</v>
      </c>
      <c r="IE21" s="165">
        <v>-46.2</v>
      </c>
      <c r="IF21" s="165">
        <v>-11.3</v>
      </c>
      <c r="IG21" s="165">
        <v>-11.4</v>
      </c>
      <c r="IH21" s="165">
        <v>1.0359</v>
      </c>
      <c r="II21" s="165">
        <v>0.86060000000000003</v>
      </c>
      <c r="IJ21" s="165">
        <v>-288.16989999999998</v>
      </c>
      <c r="IK21" s="165">
        <v>-92.422200000000004</v>
      </c>
      <c r="IL21" s="165">
        <v>229.2158</v>
      </c>
      <c r="IM21" s="165">
        <v>148.11670000000001</v>
      </c>
      <c r="IN21" s="165">
        <v>-0.97119999999999995</v>
      </c>
      <c r="IO21" s="165">
        <v>-144.40790000000001</v>
      </c>
      <c r="IP21" s="165">
        <v>139.74940000000001</v>
      </c>
      <c r="IQ21" s="165">
        <v>-104.3904</v>
      </c>
      <c r="IR21" s="165">
        <v>-79.663799999999995</v>
      </c>
      <c r="IS21" s="165">
        <v>-137.8409</v>
      </c>
      <c r="IT21" s="165">
        <v>130.61269999999999</v>
      </c>
      <c r="IU21" s="165">
        <v>128.86259999999999</v>
      </c>
      <c r="IV21" s="165">
        <v>107.0843</v>
      </c>
      <c r="IW21" s="165">
        <v>-223.80369999999999</v>
      </c>
      <c r="IX21" s="165">
        <v>80.765699999999995</v>
      </c>
      <c r="IY21" s="165">
        <v>-137.45580000000001</v>
      </c>
      <c r="IZ21" s="165">
        <v>138.9845</v>
      </c>
      <c r="JA21" s="165">
        <v>-8.7796000000000003</v>
      </c>
      <c r="JB21" s="164"/>
      <c r="JC21" s="165">
        <v>4.88</v>
      </c>
      <c r="JD21" s="165">
        <v>6.6429999999999998</v>
      </c>
      <c r="JE21" s="165">
        <v>6.6440000000000001</v>
      </c>
      <c r="JF21" s="165">
        <v>-4.4800000000000004</v>
      </c>
      <c r="JG21" s="165">
        <v>-13.52</v>
      </c>
      <c r="JH21" s="164"/>
      <c r="JI21" s="165">
        <v>14.6807</v>
      </c>
      <c r="JJ21" s="165">
        <v>-17.402899999999999</v>
      </c>
      <c r="JK21" s="165">
        <v>-43.361600000000003</v>
      </c>
      <c r="JL21" s="165">
        <v>19.7</v>
      </c>
      <c r="JM21" s="165">
        <v>46.326000000000001</v>
      </c>
      <c r="JN21" s="165">
        <v>46.222999999999999</v>
      </c>
      <c r="JO21" s="165">
        <v>11.2362</v>
      </c>
      <c r="JP21" s="165">
        <v>13.607699999999999</v>
      </c>
      <c r="JQ21" s="165">
        <v>50.771799999999999</v>
      </c>
      <c r="JR21" s="165">
        <v>51.243499999999997</v>
      </c>
      <c r="JS21" s="165">
        <v>51.2271</v>
      </c>
      <c r="JT21" s="164"/>
      <c r="JU21" s="165">
        <v>48.1</v>
      </c>
      <c r="JV21" s="165">
        <v>22.025099999999998</v>
      </c>
      <c r="JW21" s="165">
        <v>6.68</v>
      </c>
      <c r="JX21" s="164"/>
      <c r="JY21" s="165">
        <v>-52.155700000000003</v>
      </c>
      <c r="JZ21" s="165">
        <v>79.203999999999994</v>
      </c>
      <c r="KA21" s="165">
        <v>62.085299999999997</v>
      </c>
      <c r="KB21" s="165">
        <v>-51.822899999999997</v>
      </c>
      <c r="KC21" s="165">
        <v>-78.233999999999995</v>
      </c>
      <c r="KD21" s="165">
        <v>52.199100000000001</v>
      </c>
      <c r="KE21" s="165">
        <v>25.510300000000001</v>
      </c>
      <c r="KF21" s="165">
        <v>-57.2</v>
      </c>
      <c r="KG21" s="165">
        <v>57.4</v>
      </c>
      <c r="KH21" s="165">
        <v>-45.5807</v>
      </c>
      <c r="KI21" s="165">
        <v>223.81620000000001</v>
      </c>
    </row>
    <row r="22" spans="1:295" ht="18" customHeight="1" x14ac:dyDescent="0.3">
      <c r="A22" s="160" t="s">
        <v>42</v>
      </c>
      <c r="B22" s="160" t="s">
        <v>792</v>
      </c>
      <c r="C22" s="164"/>
      <c r="D22" s="165">
        <v>14.1153</v>
      </c>
      <c r="E22" s="165">
        <v>-19.820499999999999</v>
      </c>
      <c r="F22" s="165">
        <v>9.0001999999999995</v>
      </c>
      <c r="G22" s="165">
        <v>13.2033</v>
      </c>
      <c r="H22" s="164"/>
      <c r="I22" s="165">
        <v>47.539499999999997</v>
      </c>
      <c r="J22" s="165">
        <v>-92.6374</v>
      </c>
      <c r="K22" s="165">
        <v>48.954300000000003</v>
      </c>
      <c r="L22" s="165">
        <v>24.749199999999998</v>
      </c>
      <c r="M22" s="164"/>
      <c r="N22" s="165">
        <v>8.8800000000000008</v>
      </c>
      <c r="O22" s="165">
        <v>-28.452000000000002</v>
      </c>
      <c r="P22" s="165">
        <v>24.2</v>
      </c>
      <c r="Q22" s="165">
        <v>10.763999999999999</v>
      </c>
      <c r="R22" s="165">
        <v>-24.2</v>
      </c>
      <c r="S22" s="165">
        <v>12.8026</v>
      </c>
      <c r="T22" s="165">
        <v>53.926200000000001</v>
      </c>
      <c r="U22" s="165">
        <v>17.7973</v>
      </c>
      <c r="V22" s="165">
        <v>18.093499999999999</v>
      </c>
      <c r="W22" s="165">
        <v>29.8034</v>
      </c>
      <c r="X22" s="165">
        <v>16.7121</v>
      </c>
      <c r="Y22" s="165">
        <v>5.3413000000000004</v>
      </c>
      <c r="Z22" s="165">
        <v>7.7431999999999999</v>
      </c>
      <c r="AA22" s="164"/>
      <c r="AB22" s="164"/>
      <c r="AC22" s="165">
        <v>-52.58</v>
      </c>
      <c r="AD22" s="165">
        <v>-52.42</v>
      </c>
      <c r="AE22" s="164"/>
      <c r="AF22" s="165">
        <v>-8.8800000000000008</v>
      </c>
      <c r="AG22" s="166">
        <v>27.5</v>
      </c>
      <c r="AH22" s="165">
        <v>9.3170000000000002</v>
      </c>
      <c r="AI22" s="165">
        <v>0.21299999999999999</v>
      </c>
      <c r="AJ22" s="165">
        <v>-37.869999999999997</v>
      </c>
      <c r="AK22" s="165">
        <v>-38.31</v>
      </c>
      <c r="AL22" s="165">
        <v>-68.790000000000006</v>
      </c>
      <c r="AM22" s="165">
        <v>38.86</v>
      </c>
      <c r="AN22" s="165">
        <v>38.380000000000003</v>
      </c>
      <c r="AO22" s="165">
        <v>8.5848999999999993</v>
      </c>
      <c r="AP22" s="165">
        <v>11.6867</v>
      </c>
      <c r="AQ22" s="165">
        <v>61.247900000000001</v>
      </c>
      <c r="AR22" s="165">
        <v>63.474499999999999</v>
      </c>
      <c r="AS22" s="165">
        <v>45.587600000000002</v>
      </c>
      <c r="AT22" s="165">
        <v>-44.876300000000001</v>
      </c>
      <c r="AU22" s="165">
        <v>-45.751300000000001</v>
      </c>
      <c r="AV22" s="165">
        <v>9.0076000000000001</v>
      </c>
      <c r="AW22" s="165">
        <v>8.9024999999999999</v>
      </c>
      <c r="AX22" s="165">
        <v>73.543599999999998</v>
      </c>
      <c r="AY22" s="165">
        <v>74.615300000000005</v>
      </c>
      <c r="AZ22" s="165">
        <v>-34.475000000000001</v>
      </c>
      <c r="BA22" s="165">
        <v>-36.765799999999999</v>
      </c>
      <c r="BB22" s="165">
        <v>-351.18099999999998</v>
      </c>
      <c r="BC22" s="165">
        <v>-27.7346</v>
      </c>
      <c r="BD22" s="165">
        <v>-6</v>
      </c>
      <c r="BE22" s="165">
        <v>-6.1</v>
      </c>
      <c r="BF22" s="165">
        <v>53.867600000000003</v>
      </c>
      <c r="BG22" s="165">
        <v>52.151600000000002</v>
      </c>
      <c r="BH22" s="165">
        <v>-4.1984000000000004</v>
      </c>
      <c r="BI22" s="164"/>
      <c r="BJ22" s="165">
        <v>-27.786100000000001</v>
      </c>
      <c r="BK22" s="165">
        <v>3.2671999999999999</v>
      </c>
      <c r="BL22" s="165">
        <v>0</v>
      </c>
      <c r="BM22" s="165">
        <v>3.4535999999999998</v>
      </c>
      <c r="BN22" s="165">
        <v>398.90730000000002</v>
      </c>
      <c r="BO22" s="165">
        <v>97.689700000000002</v>
      </c>
      <c r="BP22" s="165">
        <v>97.567599999999999</v>
      </c>
      <c r="BQ22" s="165">
        <v>-255.12200000000001</v>
      </c>
      <c r="BR22" s="165">
        <v>447.82060000000001</v>
      </c>
      <c r="BS22" s="164"/>
      <c r="BT22" s="165">
        <v>-76.149699999999996</v>
      </c>
      <c r="BU22" s="165">
        <v>77.747500000000002</v>
      </c>
      <c r="BV22" s="165">
        <v>76.363500000000002</v>
      </c>
      <c r="BW22" s="165">
        <v>22.17</v>
      </c>
      <c r="BX22" s="165">
        <v>19.71</v>
      </c>
      <c r="BY22" s="165">
        <v>50.41</v>
      </c>
      <c r="BZ22" s="165">
        <v>64.94</v>
      </c>
      <c r="CA22" s="165">
        <v>-67.778099999999995</v>
      </c>
      <c r="CB22" s="165">
        <v>-67.1083</v>
      </c>
      <c r="CC22" s="165">
        <v>107.7192</v>
      </c>
      <c r="CD22" s="165">
        <v>107.8656</v>
      </c>
      <c r="CE22" s="165">
        <v>12.492900000000001</v>
      </c>
      <c r="CF22" s="165">
        <v>-109.4633</v>
      </c>
      <c r="CG22" s="165">
        <v>-109.489</v>
      </c>
      <c r="CH22" s="165">
        <v>-5.1874000000000002</v>
      </c>
      <c r="CI22" s="164"/>
      <c r="CJ22" s="164"/>
      <c r="CK22" s="164"/>
      <c r="CL22" s="165">
        <v>108.5</v>
      </c>
      <c r="CM22" s="165">
        <v>97</v>
      </c>
      <c r="CN22" s="165">
        <v>-13.64</v>
      </c>
      <c r="CO22" s="165">
        <v>52.423499999999997</v>
      </c>
      <c r="CP22" s="165">
        <v>50.906399999999998</v>
      </c>
      <c r="CQ22" s="165">
        <v>50.246600000000001</v>
      </c>
      <c r="CR22" s="165">
        <v>1.4372</v>
      </c>
      <c r="CS22" s="165">
        <v>1.8185</v>
      </c>
      <c r="CT22" s="165">
        <v>11.6219</v>
      </c>
      <c r="CU22" s="165">
        <v>-52.616700000000002</v>
      </c>
      <c r="CV22" s="165">
        <v>12.412100000000001</v>
      </c>
      <c r="CW22" s="165">
        <v>13.688000000000001</v>
      </c>
      <c r="CX22" s="165">
        <v>54.76</v>
      </c>
      <c r="CY22" s="165">
        <v>29.57</v>
      </c>
      <c r="CZ22" s="165">
        <v>69.382300000000001</v>
      </c>
      <c r="DA22" s="165">
        <v>65.336600000000004</v>
      </c>
      <c r="DB22" s="165">
        <v>-28.01</v>
      </c>
      <c r="DC22" s="165">
        <v>-4.1028000000000002</v>
      </c>
      <c r="DD22" s="165">
        <v>0</v>
      </c>
      <c r="DE22" s="165">
        <v>0</v>
      </c>
      <c r="DF22" s="165">
        <v>-38.1447</v>
      </c>
      <c r="DG22" s="165">
        <v>-15.433</v>
      </c>
      <c r="DH22" s="165">
        <v>-17.618200000000002</v>
      </c>
      <c r="DI22" s="165">
        <v>-84.7</v>
      </c>
      <c r="DJ22" s="165">
        <v>-84.6</v>
      </c>
      <c r="DK22" s="165">
        <v>22.519200000000001</v>
      </c>
      <c r="DL22" s="165">
        <v>49.813800000000001</v>
      </c>
      <c r="DM22" s="165">
        <v>55.432899999999997</v>
      </c>
      <c r="DN22" s="165">
        <v>70.330799999999996</v>
      </c>
      <c r="DO22" s="165">
        <v>49.5</v>
      </c>
      <c r="DP22" s="165">
        <v>-6.22</v>
      </c>
      <c r="DQ22" s="165">
        <v>42.345999999999997</v>
      </c>
      <c r="DR22" s="165">
        <v>38.225900000000003</v>
      </c>
      <c r="DS22" s="165">
        <v>-32.700000000000003</v>
      </c>
      <c r="DT22" s="165">
        <v>-33.11</v>
      </c>
      <c r="DU22" s="165">
        <v>123.41</v>
      </c>
      <c r="DV22" s="165">
        <v>64.33</v>
      </c>
      <c r="DW22" s="165">
        <v>38.890900000000002</v>
      </c>
      <c r="DX22" s="165">
        <v>38.818199999999997</v>
      </c>
      <c r="DY22" s="164"/>
      <c r="DZ22" s="165">
        <v>-42.609099999999998</v>
      </c>
      <c r="EA22" s="165">
        <v>164.6352</v>
      </c>
      <c r="EB22" s="165">
        <v>117.55719999999999</v>
      </c>
      <c r="EC22" s="165">
        <v>112.7188</v>
      </c>
      <c r="ED22" s="165">
        <v>114.74250000000001</v>
      </c>
      <c r="EE22" s="165">
        <v>79.258200000000002</v>
      </c>
      <c r="EF22" s="165">
        <v>65.546000000000006</v>
      </c>
      <c r="EG22" s="165">
        <v>-20.614000000000001</v>
      </c>
      <c r="EH22" s="165">
        <v>268.02960000000002</v>
      </c>
      <c r="EI22" s="165">
        <v>50.668999999999997</v>
      </c>
      <c r="EJ22" s="164"/>
      <c r="EK22" s="165">
        <v>-33.008200000000002</v>
      </c>
      <c r="EL22" s="165">
        <v>-30.317</v>
      </c>
      <c r="EM22" s="165">
        <v>0</v>
      </c>
      <c r="EN22" s="165">
        <v>5.7739000000000003</v>
      </c>
      <c r="EO22" s="165">
        <v>5.2854000000000001</v>
      </c>
      <c r="EP22" s="165">
        <v>161.34</v>
      </c>
      <c r="EQ22" s="165">
        <v>-79.126300000000001</v>
      </c>
      <c r="ER22" s="165">
        <v>-79.603700000000003</v>
      </c>
      <c r="ES22" s="165">
        <v>-29.950500000000002</v>
      </c>
      <c r="ET22" s="165">
        <v>0</v>
      </c>
      <c r="EU22" s="165">
        <v>-11.45</v>
      </c>
      <c r="EV22" s="165">
        <v>126.9</v>
      </c>
      <c r="EW22" s="165">
        <v>12.4697</v>
      </c>
      <c r="EX22" s="165">
        <v>-44.539200000000001</v>
      </c>
      <c r="EY22" s="165">
        <v>-35.481299999999997</v>
      </c>
      <c r="EZ22" s="165">
        <v>-34.942300000000003</v>
      </c>
      <c r="FA22" s="165">
        <v>5.1113999999999997</v>
      </c>
      <c r="FB22" s="165">
        <v>-64.081299999999999</v>
      </c>
      <c r="FC22" s="165">
        <v>27.616700000000002</v>
      </c>
      <c r="FD22" s="165">
        <v>24.910499999999999</v>
      </c>
      <c r="FE22" s="164"/>
      <c r="FF22" s="165">
        <v>24.3248</v>
      </c>
      <c r="FG22" s="165">
        <v>42.193899999999999</v>
      </c>
      <c r="FH22" s="165">
        <v>42.804600000000001</v>
      </c>
      <c r="FI22" s="165">
        <v>40.482799999999997</v>
      </c>
      <c r="FJ22" s="165">
        <v>65.977800000000002</v>
      </c>
      <c r="FK22" s="165">
        <v>65.308000000000007</v>
      </c>
      <c r="FL22" s="165">
        <v>-95.952500000000001</v>
      </c>
      <c r="FM22" s="165">
        <v>47.232999999999997</v>
      </c>
      <c r="FN22" s="165">
        <v>47.2515</v>
      </c>
      <c r="FO22" s="165">
        <v>-75.783799999999999</v>
      </c>
      <c r="FP22" s="165">
        <v>-64.815399999999997</v>
      </c>
      <c r="FQ22" s="165">
        <v>-28.834099999999999</v>
      </c>
      <c r="FR22" s="165">
        <v>-23.84</v>
      </c>
      <c r="FS22" s="165">
        <v>12.483700000000001</v>
      </c>
      <c r="FT22" s="165">
        <v>0.99760000000000004</v>
      </c>
      <c r="FU22" s="165">
        <v>-7.97</v>
      </c>
      <c r="FV22" s="165">
        <v>9.7899999999999991</v>
      </c>
      <c r="FW22" s="165">
        <v>-29.002500000000001</v>
      </c>
      <c r="FX22" s="164"/>
      <c r="FY22" s="165">
        <v>-12.086</v>
      </c>
      <c r="FZ22" s="165">
        <v>4.2320000000000002</v>
      </c>
      <c r="GA22" s="165">
        <v>6.6692</v>
      </c>
      <c r="GB22" s="165">
        <v>23.5</v>
      </c>
      <c r="GC22" s="165">
        <v>64.435299999999998</v>
      </c>
      <c r="GD22" s="165">
        <v>76.514099999999999</v>
      </c>
      <c r="GE22" s="165">
        <v>15.93</v>
      </c>
      <c r="GF22" s="165">
        <v>79.866500000000002</v>
      </c>
      <c r="GG22" s="165">
        <v>13.1</v>
      </c>
      <c r="GH22" s="165">
        <v>-14.772500000000001</v>
      </c>
      <c r="GI22" s="165">
        <v>1.3389</v>
      </c>
      <c r="GJ22" s="165">
        <v>1.4684999999999999</v>
      </c>
      <c r="GK22" s="165">
        <v>1.6939</v>
      </c>
      <c r="GL22" s="164"/>
      <c r="GM22" s="164"/>
      <c r="GN22" s="165">
        <v>-13.098800000000001</v>
      </c>
      <c r="GO22" s="165">
        <v>-26.578900000000001</v>
      </c>
      <c r="GP22" s="165">
        <v>13.878500000000001</v>
      </c>
      <c r="GQ22" s="165">
        <v>27.693300000000001</v>
      </c>
      <c r="GR22" s="165">
        <v>54.448900000000002</v>
      </c>
      <c r="GS22" s="165">
        <v>56.849400000000003</v>
      </c>
      <c r="GT22" s="165">
        <v>-135.3372</v>
      </c>
      <c r="GU22" s="165">
        <v>-19.6769</v>
      </c>
      <c r="GV22" s="165">
        <v>33.770600000000002</v>
      </c>
      <c r="GW22" s="165">
        <v>-39.388800000000003</v>
      </c>
      <c r="GX22" s="165">
        <v>10.7491</v>
      </c>
      <c r="GY22" s="165">
        <v>9.4057999999999993</v>
      </c>
      <c r="GZ22" s="165">
        <v>8.9347999999999992</v>
      </c>
      <c r="HA22" s="165">
        <v>12.7126</v>
      </c>
      <c r="HB22" s="165">
        <v>67.991299999999995</v>
      </c>
      <c r="HC22" s="165">
        <v>69.874799999999993</v>
      </c>
      <c r="HD22" s="165">
        <v>48.2</v>
      </c>
      <c r="HE22" s="165">
        <v>-47.637999999999998</v>
      </c>
      <c r="HF22" s="165">
        <v>-281.26839999999999</v>
      </c>
      <c r="HG22" s="165">
        <v>283.33659999999998</v>
      </c>
      <c r="HH22" s="165">
        <v>191.72730000000001</v>
      </c>
      <c r="HI22" s="165">
        <v>-67.174999999999997</v>
      </c>
      <c r="HJ22" s="165">
        <v>-65.610500000000002</v>
      </c>
      <c r="HK22" s="165">
        <v>-66.553700000000006</v>
      </c>
      <c r="HL22" s="165">
        <v>-58.734299999999998</v>
      </c>
      <c r="HM22" s="165">
        <v>80.5929</v>
      </c>
      <c r="HN22" s="165">
        <v>78.596800000000002</v>
      </c>
      <c r="HO22" s="165">
        <v>-41.379100000000001</v>
      </c>
      <c r="HP22" s="165">
        <v>-43.860199999999999</v>
      </c>
      <c r="HQ22" s="165">
        <v>10.714600000000001</v>
      </c>
      <c r="HR22" s="165">
        <v>9.9344999999999999</v>
      </c>
      <c r="HS22" s="165">
        <v>-19.505299999999998</v>
      </c>
      <c r="HT22" s="165">
        <v>-19.033300000000001</v>
      </c>
      <c r="HU22" s="165">
        <v>36.130000000000003</v>
      </c>
      <c r="HV22" s="165">
        <v>37.380000000000003</v>
      </c>
      <c r="HW22" s="165">
        <v>4.2</v>
      </c>
      <c r="HX22" s="165">
        <v>5.6</v>
      </c>
      <c r="HY22" s="165">
        <v>21.372199999999999</v>
      </c>
      <c r="HZ22" s="165">
        <v>-52.96</v>
      </c>
      <c r="IA22" s="165">
        <v>-309.49329999999998</v>
      </c>
      <c r="IB22" s="165">
        <v>83.060400000000001</v>
      </c>
      <c r="IC22" s="165">
        <v>83.200800000000001</v>
      </c>
      <c r="ID22" s="165">
        <v>12.2</v>
      </c>
      <c r="IE22" s="165">
        <v>-45.1</v>
      </c>
      <c r="IF22" s="165">
        <v>-8.8000000000000007</v>
      </c>
      <c r="IG22" s="165">
        <v>-8.6999999999999993</v>
      </c>
      <c r="IH22" s="164"/>
      <c r="II22" s="164"/>
      <c r="IJ22" s="165">
        <v>-189.10830000000001</v>
      </c>
      <c r="IK22" s="165">
        <v>-12.6511</v>
      </c>
      <c r="IL22" s="165">
        <v>71.874700000000004</v>
      </c>
      <c r="IM22" s="165">
        <v>49.249000000000002</v>
      </c>
      <c r="IN22" s="165">
        <v>-28.490300000000001</v>
      </c>
      <c r="IO22" s="165">
        <v>-40.546100000000003</v>
      </c>
      <c r="IP22" s="165">
        <v>37.143000000000001</v>
      </c>
      <c r="IQ22" s="165">
        <v>-113.3847</v>
      </c>
      <c r="IR22" s="165">
        <v>0</v>
      </c>
      <c r="IS22" s="165">
        <v>-38.554200000000002</v>
      </c>
      <c r="IT22" s="165">
        <v>169.07810000000001</v>
      </c>
      <c r="IU22" s="165">
        <v>165.0583</v>
      </c>
      <c r="IV22" s="165">
        <v>109.2567</v>
      </c>
      <c r="IW22" s="165">
        <v>-70.445499999999996</v>
      </c>
      <c r="IX22" s="165">
        <v>2.9399000000000002</v>
      </c>
      <c r="IY22" s="165">
        <v>-67.234099999999998</v>
      </c>
      <c r="IZ22" s="165">
        <v>66.097099999999998</v>
      </c>
      <c r="JA22" s="165">
        <v>-8.8840000000000003</v>
      </c>
      <c r="JB22" s="164"/>
      <c r="JC22" s="165">
        <v>6.48</v>
      </c>
      <c r="JD22" s="165">
        <v>6.609</v>
      </c>
      <c r="JE22" s="165">
        <v>6.6109999999999998</v>
      </c>
      <c r="JF22" s="165">
        <v>-5.92</v>
      </c>
      <c r="JG22" s="165">
        <v>-11.76</v>
      </c>
      <c r="JH22" s="164"/>
      <c r="JI22" s="165">
        <v>12.718400000000001</v>
      </c>
      <c r="JJ22" s="165">
        <v>-15.086600000000001</v>
      </c>
      <c r="JK22" s="165">
        <v>-43.3005</v>
      </c>
      <c r="JL22" s="165">
        <v>19</v>
      </c>
      <c r="JM22" s="165">
        <v>49.914000000000001</v>
      </c>
      <c r="JN22" s="165">
        <v>48.548000000000002</v>
      </c>
      <c r="JO22" s="165">
        <v>11.236700000000001</v>
      </c>
      <c r="JP22" s="165">
        <v>13.395899999999999</v>
      </c>
      <c r="JQ22" s="165">
        <v>51.053899999999999</v>
      </c>
      <c r="JR22" s="165">
        <v>50.9452</v>
      </c>
      <c r="JS22" s="165">
        <v>50.987299999999998</v>
      </c>
      <c r="JT22" s="164"/>
      <c r="JU22" s="165">
        <v>45.9</v>
      </c>
      <c r="JV22" s="165">
        <v>21.804200000000002</v>
      </c>
      <c r="JW22" s="165">
        <v>6.74</v>
      </c>
      <c r="JX22" s="164"/>
      <c r="JY22" s="165">
        <v>-58.2714</v>
      </c>
      <c r="JZ22" s="165">
        <v>84.124899999999997</v>
      </c>
      <c r="KA22" s="165">
        <v>68.809799999999996</v>
      </c>
      <c r="KB22" s="165">
        <v>-58.862000000000002</v>
      </c>
      <c r="KC22" s="165">
        <v>-83.261200000000002</v>
      </c>
      <c r="KD22" s="165">
        <v>58.8872</v>
      </c>
      <c r="KE22" s="165">
        <v>23.837199999999999</v>
      </c>
      <c r="KF22" s="165">
        <v>-56.7</v>
      </c>
      <c r="KG22" s="165">
        <v>56.2</v>
      </c>
      <c r="KH22" s="165">
        <v>-85.935500000000005</v>
      </c>
      <c r="KI22" s="165">
        <v>264.42930000000001</v>
      </c>
    </row>
    <row r="23" spans="1:295" ht="18" customHeight="1" x14ac:dyDescent="0.3">
      <c r="A23" s="160" t="s">
        <v>42</v>
      </c>
      <c r="B23" s="160" t="s">
        <v>793</v>
      </c>
      <c r="C23" s="164"/>
      <c r="D23" s="165">
        <v>14.0778</v>
      </c>
      <c r="E23" s="165">
        <v>-20.050999999999998</v>
      </c>
      <c r="F23" s="165">
        <v>8.9025999999999996</v>
      </c>
      <c r="G23" s="165">
        <v>13.5168</v>
      </c>
      <c r="H23" s="164"/>
      <c r="I23" s="165">
        <v>47.868200000000002</v>
      </c>
      <c r="J23" s="165">
        <v>-96.020499999999998</v>
      </c>
      <c r="K23" s="165">
        <v>52.357700000000001</v>
      </c>
      <c r="L23" s="165">
        <v>26.601199999999999</v>
      </c>
      <c r="M23" s="164"/>
      <c r="N23" s="165">
        <v>0</v>
      </c>
      <c r="O23" s="165">
        <v>-30.603999999999999</v>
      </c>
      <c r="P23" s="165">
        <v>26.4</v>
      </c>
      <c r="Q23" s="165">
        <v>11.592000000000001</v>
      </c>
      <c r="R23" s="165">
        <v>-26.4</v>
      </c>
      <c r="S23" s="165">
        <v>13.3444</v>
      </c>
      <c r="T23" s="165">
        <v>55.664400000000001</v>
      </c>
      <c r="U23" s="165">
        <v>18.6431</v>
      </c>
      <c r="V23" s="165">
        <v>18.7209</v>
      </c>
      <c r="W23" s="165">
        <v>31.609300000000001</v>
      </c>
      <c r="X23" s="165">
        <v>16.6096</v>
      </c>
      <c r="Y23" s="165">
        <v>5.6731999999999996</v>
      </c>
      <c r="Z23" s="165">
        <v>8.2050999999999998</v>
      </c>
      <c r="AA23" s="164"/>
      <c r="AB23" s="164"/>
      <c r="AC23" s="165">
        <v>-57.6</v>
      </c>
      <c r="AD23" s="165">
        <v>-57.85</v>
      </c>
      <c r="AE23" s="164"/>
      <c r="AF23" s="165">
        <v>0</v>
      </c>
      <c r="AG23" s="165">
        <v>28.6</v>
      </c>
      <c r="AH23" s="165">
        <v>9.0670000000000002</v>
      </c>
      <c r="AI23" s="165">
        <v>0.21099999999999999</v>
      </c>
      <c r="AJ23" s="165">
        <v>-46.23</v>
      </c>
      <c r="AK23" s="165">
        <v>-46.57</v>
      </c>
      <c r="AL23" s="165">
        <v>-63.5</v>
      </c>
      <c r="AM23" s="165">
        <v>46.51</v>
      </c>
      <c r="AN23" s="165">
        <v>46.94</v>
      </c>
      <c r="AO23" s="165">
        <v>8.5274999999999999</v>
      </c>
      <c r="AP23" s="165">
        <v>11.5946</v>
      </c>
      <c r="AQ23" s="165">
        <v>60.470199999999998</v>
      </c>
      <c r="AR23" s="165">
        <v>62.967799999999997</v>
      </c>
      <c r="AS23" s="165">
        <v>48.769599999999997</v>
      </c>
      <c r="AT23" s="165">
        <v>-48.091299999999997</v>
      </c>
      <c r="AU23" s="165">
        <v>-47.512599999999999</v>
      </c>
      <c r="AV23" s="165">
        <v>8.6509</v>
      </c>
      <c r="AW23" s="165">
        <v>8.5980000000000008</v>
      </c>
      <c r="AX23" s="165">
        <v>75.2851</v>
      </c>
      <c r="AY23" s="165">
        <v>76.490700000000004</v>
      </c>
      <c r="AZ23" s="165">
        <v>-37.555</v>
      </c>
      <c r="BA23" s="165">
        <v>-40.520200000000003</v>
      </c>
      <c r="BB23" s="165">
        <v>-352.24599999999998</v>
      </c>
      <c r="BC23" s="165">
        <v>-26.0503</v>
      </c>
      <c r="BD23" s="165">
        <v>-6.2</v>
      </c>
      <c r="BE23" s="165">
        <v>-6.2</v>
      </c>
      <c r="BF23" s="165">
        <v>55.3431</v>
      </c>
      <c r="BG23" s="165">
        <v>53.735100000000003</v>
      </c>
      <c r="BH23" s="165">
        <v>-4.8898000000000001</v>
      </c>
      <c r="BI23" s="164"/>
      <c r="BJ23" s="165">
        <v>-20.2546</v>
      </c>
      <c r="BK23" s="165">
        <v>4.7698999999999998</v>
      </c>
      <c r="BL23" s="165">
        <v>0</v>
      </c>
      <c r="BM23" s="165">
        <v>3.5691000000000002</v>
      </c>
      <c r="BN23" s="165">
        <v>398.99889999999999</v>
      </c>
      <c r="BO23" s="165">
        <v>112.3386</v>
      </c>
      <c r="BP23" s="165">
        <v>112.4302</v>
      </c>
      <c r="BQ23" s="165">
        <v>-253.75389999999999</v>
      </c>
      <c r="BR23" s="165">
        <v>484.9092</v>
      </c>
      <c r="BS23" s="164"/>
      <c r="BT23" s="165">
        <v>-28.068100000000001</v>
      </c>
      <c r="BU23" s="165">
        <v>29.447099999999999</v>
      </c>
      <c r="BV23" s="165">
        <v>83.588700000000003</v>
      </c>
      <c r="BW23" s="165">
        <v>23.1</v>
      </c>
      <c r="BX23" s="165">
        <v>21.13</v>
      </c>
      <c r="BY23" s="165">
        <v>53.19</v>
      </c>
      <c r="BZ23" s="165">
        <v>68.010000000000005</v>
      </c>
      <c r="CA23" s="165">
        <v>-93.631799999999998</v>
      </c>
      <c r="CB23" s="165">
        <v>-90.015000000000001</v>
      </c>
      <c r="CC23" s="165">
        <v>121.83839999999999</v>
      </c>
      <c r="CD23" s="165">
        <v>123.1023</v>
      </c>
      <c r="CE23" s="165">
        <v>8.4413</v>
      </c>
      <c r="CF23" s="165">
        <v>-105.5244</v>
      </c>
      <c r="CG23" s="165">
        <v>-105.1088</v>
      </c>
      <c r="CH23" s="165">
        <v>-6.7534999999999998</v>
      </c>
      <c r="CI23" s="164"/>
      <c r="CJ23" s="164"/>
      <c r="CK23" s="164"/>
      <c r="CL23" s="165">
        <v>107.6</v>
      </c>
      <c r="CM23" s="165">
        <v>96.7</v>
      </c>
      <c r="CN23" s="165">
        <v>-14.14</v>
      </c>
      <c r="CO23" s="165">
        <v>56.0124</v>
      </c>
      <c r="CP23" s="165">
        <v>55.850900000000003</v>
      </c>
      <c r="CQ23" s="165">
        <v>55.179099999999998</v>
      </c>
      <c r="CR23" s="165">
        <v>14.604900000000001</v>
      </c>
      <c r="CS23" s="165">
        <v>15.3957</v>
      </c>
      <c r="CT23" s="165">
        <v>1</v>
      </c>
      <c r="CU23" s="165">
        <v>-65.818299999999994</v>
      </c>
      <c r="CV23" s="165">
        <v>8.0456000000000003</v>
      </c>
      <c r="CW23" s="165">
        <v>13.5473</v>
      </c>
      <c r="CX23" s="165">
        <v>59.52</v>
      </c>
      <c r="CY23" s="165">
        <v>32.42</v>
      </c>
      <c r="CZ23" s="165">
        <v>73.132300000000001</v>
      </c>
      <c r="DA23" s="165">
        <v>69.438199999999995</v>
      </c>
      <c r="DB23" s="165">
        <v>-28.58</v>
      </c>
      <c r="DC23" s="165">
        <v>-4.3540000000000001</v>
      </c>
      <c r="DD23" s="165">
        <v>0</v>
      </c>
      <c r="DE23" s="165">
        <v>0</v>
      </c>
      <c r="DF23" s="165">
        <v>-52.6633</v>
      </c>
      <c r="DG23" s="165">
        <v>-17.252099999999999</v>
      </c>
      <c r="DH23" s="165">
        <v>-17.976900000000001</v>
      </c>
      <c r="DI23" s="165">
        <v>-91</v>
      </c>
      <c r="DJ23" s="165">
        <v>-91.8</v>
      </c>
      <c r="DK23" s="165">
        <v>23.4695</v>
      </c>
      <c r="DL23" s="165">
        <v>53.915399999999998</v>
      </c>
      <c r="DM23" s="165">
        <v>60.129399999999997</v>
      </c>
      <c r="DN23" s="165">
        <v>76.190200000000004</v>
      </c>
      <c r="DO23" s="165">
        <v>53.76</v>
      </c>
      <c r="DP23" s="165">
        <v>-7.54</v>
      </c>
      <c r="DQ23" s="165">
        <v>36.610999999999997</v>
      </c>
      <c r="DR23" s="165">
        <v>52.434199999999997</v>
      </c>
      <c r="DS23" s="165">
        <v>-32.799999999999997</v>
      </c>
      <c r="DT23" s="165">
        <v>-33.18</v>
      </c>
      <c r="DU23" s="165">
        <v>122.4</v>
      </c>
      <c r="DV23" s="165">
        <v>66.11</v>
      </c>
      <c r="DW23" s="165">
        <v>54.145499999999998</v>
      </c>
      <c r="DX23" s="165">
        <v>53.145499999999998</v>
      </c>
      <c r="DY23" s="164"/>
      <c r="DZ23" s="165">
        <v>-63</v>
      </c>
      <c r="EA23" s="165">
        <v>169.80240000000001</v>
      </c>
      <c r="EB23" s="165">
        <v>123.4663</v>
      </c>
      <c r="EC23" s="165">
        <v>117.7543</v>
      </c>
      <c r="ED23" s="165">
        <v>120.71129999999999</v>
      </c>
      <c r="EE23" s="165">
        <v>44.893700000000003</v>
      </c>
      <c r="EF23" s="165">
        <v>32.737499999999997</v>
      </c>
      <c r="EG23" s="165">
        <v>-20.85</v>
      </c>
      <c r="EH23" s="165">
        <v>266.97750000000002</v>
      </c>
      <c r="EI23" s="165">
        <v>-9.2944999999999993</v>
      </c>
      <c r="EJ23" s="164"/>
      <c r="EK23" s="165">
        <v>-31.596800000000002</v>
      </c>
      <c r="EL23" s="165">
        <v>-28.857399999999998</v>
      </c>
      <c r="EM23" s="165">
        <v>30.7013</v>
      </c>
      <c r="EN23" s="165">
        <v>4.8954000000000004</v>
      </c>
      <c r="EO23" s="165">
        <v>4.7026000000000003</v>
      </c>
      <c r="EP23" s="165">
        <v>44.591999999999999</v>
      </c>
      <c r="EQ23" s="165">
        <v>-69.927700000000002</v>
      </c>
      <c r="ER23" s="165">
        <v>-70.860100000000003</v>
      </c>
      <c r="ES23" s="165">
        <v>3.4007999999999998</v>
      </c>
      <c r="ET23" s="165">
        <v>0</v>
      </c>
      <c r="EU23" s="165">
        <v>-13.87</v>
      </c>
      <c r="EV23" s="165">
        <v>1</v>
      </c>
      <c r="EW23" s="165">
        <v>13.450100000000001</v>
      </c>
      <c r="EX23" s="165">
        <v>-47.878599999999999</v>
      </c>
      <c r="EY23" s="165">
        <v>-35.403700000000001</v>
      </c>
      <c r="EZ23" s="165">
        <v>-35.092300000000002</v>
      </c>
      <c r="FA23" s="165">
        <v>3.4167999999999998</v>
      </c>
      <c r="FB23" s="165">
        <v>-31.165500000000002</v>
      </c>
      <c r="FC23" s="165">
        <v>-4.0769000000000002</v>
      </c>
      <c r="FD23" s="165">
        <v>24.942599999999999</v>
      </c>
      <c r="FE23" s="164"/>
      <c r="FF23" s="165">
        <v>24.7576</v>
      </c>
      <c r="FG23" s="165">
        <v>40.4651</v>
      </c>
      <c r="FH23" s="165">
        <v>40.545299999999997</v>
      </c>
      <c r="FI23" s="165">
        <v>38.998199999999997</v>
      </c>
      <c r="FJ23" s="165">
        <v>94.947699999999998</v>
      </c>
      <c r="FK23" s="165">
        <v>94.445400000000006</v>
      </c>
      <c r="FL23" s="165">
        <v>-130.11359999999999</v>
      </c>
      <c r="FM23" s="165">
        <v>66.559799999999996</v>
      </c>
      <c r="FN23" s="165">
        <v>65.943299999999994</v>
      </c>
      <c r="FO23" s="165">
        <v>-109.4239</v>
      </c>
      <c r="FP23" s="165">
        <v>-103.2205</v>
      </c>
      <c r="FQ23" s="165">
        <v>-23.8901</v>
      </c>
      <c r="FR23" s="165">
        <v>-30.19</v>
      </c>
      <c r="FS23" s="165">
        <v>8.9484999999999992</v>
      </c>
      <c r="FT23" s="165">
        <v>0.92810000000000004</v>
      </c>
      <c r="FU23" s="165">
        <v>-5.0199999999999996</v>
      </c>
      <c r="FV23" s="165">
        <v>9.5500000000000007</v>
      </c>
      <c r="FW23" s="165">
        <v>-23.648599999999998</v>
      </c>
      <c r="FX23" s="164"/>
      <c r="FY23" s="165">
        <v>-11.374000000000001</v>
      </c>
      <c r="FZ23" s="165">
        <v>4.4720000000000004</v>
      </c>
      <c r="GA23" s="164"/>
      <c r="GB23" s="165">
        <v>30.19</v>
      </c>
      <c r="GC23" s="165">
        <v>104.2169</v>
      </c>
      <c r="GD23" s="165">
        <v>111.78019999999999</v>
      </c>
      <c r="GE23" s="165">
        <v>14.81</v>
      </c>
      <c r="GF23" s="165">
        <v>88.300399999999996</v>
      </c>
      <c r="GG23" s="165">
        <v>12.9</v>
      </c>
      <c r="GH23" s="165">
        <v>-19.3626</v>
      </c>
      <c r="GI23" s="165">
        <v>1.5056</v>
      </c>
      <c r="GJ23" s="165">
        <v>1.7036</v>
      </c>
      <c r="GK23" s="165">
        <v>1.8068</v>
      </c>
      <c r="GL23" s="164"/>
      <c r="GM23" s="164"/>
      <c r="GN23" s="165">
        <v>-11.9178</v>
      </c>
      <c r="GO23" s="165">
        <v>-31.991</v>
      </c>
      <c r="GP23" s="165">
        <v>14.2852</v>
      </c>
      <c r="GQ23" s="165">
        <v>33.161099999999998</v>
      </c>
      <c r="GR23" s="165">
        <v>57.228000000000002</v>
      </c>
      <c r="GS23" s="165">
        <v>58.849200000000003</v>
      </c>
      <c r="GT23" s="165">
        <v>-163.7628</v>
      </c>
      <c r="GU23" s="165">
        <v>-23.0047</v>
      </c>
      <c r="GV23" s="165">
        <v>36.776400000000002</v>
      </c>
      <c r="GW23" s="165">
        <v>-45.934699999999999</v>
      </c>
      <c r="GX23" s="165">
        <v>10.4055</v>
      </c>
      <c r="GY23" s="165">
        <v>9.7574000000000005</v>
      </c>
      <c r="GZ23" s="165">
        <v>9.4411000000000005</v>
      </c>
      <c r="HA23" s="165">
        <v>13</v>
      </c>
      <c r="HB23" s="165">
        <v>67.5047</v>
      </c>
      <c r="HC23" s="165">
        <v>68.222399999999993</v>
      </c>
      <c r="HD23" s="165">
        <v>100.2</v>
      </c>
      <c r="HE23" s="165">
        <v>-99.841700000000003</v>
      </c>
      <c r="HF23" s="165">
        <v>-356.77080000000001</v>
      </c>
      <c r="HG23" s="165">
        <v>355.9289</v>
      </c>
      <c r="HH23" s="165">
        <v>188.7114</v>
      </c>
      <c r="HI23" s="165">
        <v>-65.166799999999995</v>
      </c>
      <c r="HJ23" s="165">
        <v>-66.935599999999994</v>
      </c>
      <c r="HK23" s="165">
        <v>-65.902799999999999</v>
      </c>
      <c r="HL23" s="165">
        <v>-58.555700000000002</v>
      </c>
      <c r="HM23" s="165">
        <v>80.677800000000005</v>
      </c>
      <c r="HN23" s="165">
        <v>79.7971</v>
      </c>
      <c r="HO23" s="164"/>
      <c r="HP23" s="164"/>
      <c r="HQ23" s="165">
        <v>8.1767000000000003</v>
      </c>
      <c r="HR23" s="165">
        <v>7.2648000000000001</v>
      </c>
      <c r="HS23" s="165">
        <v>-16.183299999999999</v>
      </c>
      <c r="HT23" s="165">
        <v>-16.849900000000002</v>
      </c>
      <c r="HU23" s="165">
        <v>28.85</v>
      </c>
      <c r="HV23" s="165">
        <v>28.53</v>
      </c>
      <c r="HW23" s="165">
        <v>7.7</v>
      </c>
      <c r="HX23" s="165">
        <v>8.1</v>
      </c>
      <c r="HY23" s="165">
        <v>21.6799</v>
      </c>
      <c r="HZ23" s="165">
        <v>-62</v>
      </c>
      <c r="IA23" s="165">
        <v>-304.14960000000002</v>
      </c>
      <c r="IB23" s="165">
        <v>74.418000000000006</v>
      </c>
      <c r="IC23" s="165">
        <v>74.282499999999999</v>
      </c>
      <c r="ID23" s="165">
        <v>9.4</v>
      </c>
      <c r="IE23" s="165">
        <v>-44</v>
      </c>
      <c r="IF23" s="165">
        <v>-7.1</v>
      </c>
      <c r="IG23" s="165">
        <v>-7</v>
      </c>
      <c r="IH23" s="164"/>
      <c r="II23" s="164"/>
      <c r="IJ23" s="165">
        <v>-180.0641</v>
      </c>
      <c r="IK23" s="165">
        <v>44.654800000000002</v>
      </c>
      <c r="IL23" s="165">
        <v>37.5319</v>
      </c>
      <c r="IM23" s="165">
        <v>24.786799999999999</v>
      </c>
      <c r="IN23" s="165">
        <v>-24.937799999999999</v>
      </c>
      <c r="IO23" s="165">
        <v>-25.199000000000002</v>
      </c>
      <c r="IP23" s="165">
        <v>17.2148</v>
      </c>
      <c r="IQ23" s="165">
        <v>-107.23860000000001</v>
      </c>
      <c r="IR23" s="165">
        <v>17.700900000000001</v>
      </c>
      <c r="IS23" s="165">
        <v>-15.7135</v>
      </c>
      <c r="IT23" s="165">
        <v>175.24160000000001</v>
      </c>
      <c r="IU23" s="165">
        <v>174.5137</v>
      </c>
      <c r="IV23" s="165">
        <v>108.5857</v>
      </c>
      <c r="IW23" s="165">
        <v>-42.186300000000003</v>
      </c>
      <c r="IX23" s="165">
        <v>-18.604700000000001</v>
      </c>
      <c r="IY23" s="165">
        <v>-53.172800000000002</v>
      </c>
      <c r="IZ23" s="165">
        <v>51.491999999999997</v>
      </c>
      <c r="JA23" s="165">
        <v>-4.5854999999999997</v>
      </c>
      <c r="JB23" s="165">
        <v>17.244</v>
      </c>
      <c r="JC23" s="165">
        <v>7.84</v>
      </c>
      <c r="JD23" s="165">
        <v>6.6550000000000002</v>
      </c>
      <c r="JE23" s="165">
        <v>6.6539999999999999</v>
      </c>
      <c r="JF23" s="165">
        <v>-7.92</v>
      </c>
      <c r="JG23" s="165">
        <v>-10.48</v>
      </c>
      <c r="JH23" s="164"/>
      <c r="JI23" s="165">
        <v>11.164999999999999</v>
      </c>
      <c r="JJ23" s="165">
        <v>-14.7936</v>
      </c>
      <c r="JK23" s="165">
        <v>-42.9801</v>
      </c>
      <c r="JL23" s="165">
        <v>19.7</v>
      </c>
      <c r="JM23" s="165">
        <v>48.281999999999996</v>
      </c>
      <c r="JN23" s="165">
        <v>48.500999999999998</v>
      </c>
      <c r="JO23" s="165">
        <v>11.177899999999999</v>
      </c>
      <c r="JP23" s="165">
        <v>13.634</v>
      </c>
      <c r="JQ23" s="165">
        <v>51.301499999999997</v>
      </c>
      <c r="JR23" s="165">
        <v>51.908299999999997</v>
      </c>
      <c r="JS23" s="165">
        <v>51.714100000000002</v>
      </c>
      <c r="JT23" s="164"/>
      <c r="JU23" s="165">
        <v>44.2</v>
      </c>
      <c r="JV23" s="165">
        <v>20.7759</v>
      </c>
      <c r="JW23" s="165">
        <v>6.72</v>
      </c>
      <c r="JX23" s="164"/>
      <c r="JY23" s="165">
        <v>-60.270400000000002</v>
      </c>
      <c r="JZ23" s="165">
        <v>83.343800000000002</v>
      </c>
      <c r="KA23" s="165">
        <v>67.123699999999999</v>
      </c>
      <c r="KB23" s="165">
        <v>-59.79</v>
      </c>
      <c r="KC23" s="165">
        <v>-82.240600000000001</v>
      </c>
      <c r="KD23" s="165">
        <v>57.262799999999999</v>
      </c>
      <c r="KE23" s="165">
        <v>23.5822</v>
      </c>
      <c r="KF23" s="165">
        <v>-52.4</v>
      </c>
      <c r="KG23" s="165">
        <v>53.3</v>
      </c>
      <c r="KH23" s="165">
        <v>-165.2106</v>
      </c>
      <c r="KI23" s="165">
        <v>343.31790000000001</v>
      </c>
    </row>
    <row r="24" spans="1:295" ht="18" customHeight="1" x14ac:dyDescent="0.3">
      <c r="A24" s="160" t="s">
        <v>42</v>
      </c>
      <c r="B24" s="160" t="s">
        <v>794</v>
      </c>
      <c r="C24" s="167"/>
      <c r="D24" s="168">
        <v>14.5039</v>
      </c>
      <c r="E24" s="168">
        <v>-20.712</v>
      </c>
      <c r="F24" s="168">
        <v>8.9410000000000007</v>
      </c>
      <c r="G24" s="168">
        <v>13.453200000000001</v>
      </c>
      <c r="H24" s="167"/>
      <c r="I24" s="168">
        <v>45.968000000000004</v>
      </c>
      <c r="J24" s="168">
        <v>-93.690299999999993</v>
      </c>
      <c r="K24" s="168">
        <v>53.864600000000003</v>
      </c>
      <c r="L24" s="168">
        <v>27.203199999999999</v>
      </c>
      <c r="M24" s="167"/>
      <c r="N24" s="168">
        <v>4.4400000000000004</v>
      </c>
      <c r="O24" s="168">
        <v>-34.408000000000001</v>
      </c>
      <c r="P24" s="168">
        <v>30.8</v>
      </c>
      <c r="Q24" s="168">
        <v>12.42</v>
      </c>
      <c r="R24" s="168">
        <v>-30.8</v>
      </c>
      <c r="S24" s="168">
        <v>13.3644</v>
      </c>
      <c r="T24" s="168">
        <v>52.056399999999996</v>
      </c>
      <c r="U24" s="168">
        <v>17.803000000000001</v>
      </c>
      <c r="V24" s="168">
        <v>17.994700000000002</v>
      </c>
      <c r="W24" s="168">
        <v>29.866099999999999</v>
      </c>
      <c r="X24" s="168">
        <v>14.2692</v>
      </c>
      <c r="Y24" s="168">
        <v>5.7385999999999999</v>
      </c>
      <c r="Z24" s="168">
        <v>7.9714</v>
      </c>
      <c r="AA24" s="167"/>
      <c r="AB24" s="167"/>
      <c r="AC24" s="168">
        <v>-55.27</v>
      </c>
      <c r="AD24" s="168">
        <v>-55.67</v>
      </c>
      <c r="AE24" s="167"/>
      <c r="AF24" s="168">
        <v>-4.4400000000000004</v>
      </c>
      <c r="AG24" s="168">
        <v>33</v>
      </c>
      <c r="AH24" s="168">
        <v>8.5269999999999992</v>
      </c>
      <c r="AI24" s="168">
        <v>0.20899999999999999</v>
      </c>
      <c r="AJ24" s="168">
        <v>-42.73</v>
      </c>
      <c r="AK24" s="168">
        <v>-42.69</v>
      </c>
      <c r="AL24" s="168">
        <v>-66.41</v>
      </c>
      <c r="AM24" s="168">
        <v>42.85</v>
      </c>
      <c r="AN24" s="168">
        <v>43.05</v>
      </c>
      <c r="AO24" s="168">
        <v>9.1920000000000002</v>
      </c>
      <c r="AP24" s="168">
        <v>11.459899999999999</v>
      </c>
      <c r="AQ24" s="168">
        <v>63.025799999999997</v>
      </c>
      <c r="AR24" s="168">
        <v>65.621899999999997</v>
      </c>
      <c r="AS24" s="168">
        <v>48.080300000000001</v>
      </c>
      <c r="AT24" s="168">
        <v>-47.689500000000002</v>
      </c>
      <c r="AU24" s="168">
        <v>-47.670299999999997</v>
      </c>
      <c r="AV24" s="168">
        <v>9.8486999999999991</v>
      </c>
      <c r="AW24" s="168">
        <v>9.9313000000000002</v>
      </c>
      <c r="AX24" s="168">
        <v>76.356800000000007</v>
      </c>
      <c r="AY24" s="168">
        <v>77.696399999999997</v>
      </c>
      <c r="AZ24" s="168">
        <v>-33.660899999999998</v>
      </c>
      <c r="BA24" s="168">
        <v>-36.176699999999997</v>
      </c>
      <c r="BB24" s="168">
        <v>-368.899</v>
      </c>
      <c r="BC24" s="168">
        <v>-27.471499999999999</v>
      </c>
      <c r="BD24" s="168">
        <v>-5.8</v>
      </c>
      <c r="BE24" s="168">
        <v>-5.8</v>
      </c>
      <c r="BF24" s="168">
        <v>55.061999999999998</v>
      </c>
      <c r="BG24" s="168">
        <v>54.426299999999998</v>
      </c>
      <c r="BH24" s="168">
        <v>-4.5273000000000003</v>
      </c>
      <c r="BI24" s="167"/>
      <c r="BJ24" s="168">
        <v>-28.1233</v>
      </c>
      <c r="BK24" s="168">
        <v>5.8296000000000001</v>
      </c>
      <c r="BL24" s="168">
        <v>5.4580000000000002</v>
      </c>
      <c r="BM24" s="168">
        <v>3.6905000000000001</v>
      </c>
      <c r="BN24" s="168">
        <v>413.09840000000003</v>
      </c>
      <c r="BO24" s="168">
        <v>94.332700000000003</v>
      </c>
      <c r="BP24" s="168">
        <v>94.058000000000007</v>
      </c>
      <c r="BQ24" s="168">
        <v>-244.703</v>
      </c>
      <c r="BR24" s="168">
        <v>471.93340000000001</v>
      </c>
      <c r="BS24" s="167"/>
      <c r="BT24" s="168">
        <v>-32.282600000000002</v>
      </c>
      <c r="BU24" s="168">
        <v>33.6006</v>
      </c>
      <c r="BV24" s="168">
        <v>86.173400000000001</v>
      </c>
      <c r="BW24" s="168">
        <v>24.55</v>
      </c>
      <c r="BX24" s="168">
        <v>22.65</v>
      </c>
      <c r="BY24" s="168">
        <v>56.69</v>
      </c>
      <c r="BZ24" s="168">
        <v>71.040000000000006</v>
      </c>
      <c r="CA24" s="168">
        <v>-80.771900000000002</v>
      </c>
      <c r="CB24" s="168">
        <v>-81.039900000000003</v>
      </c>
      <c r="CC24" s="168">
        <v>116.61360000000001</v>
      </c>
      <c r="CD24" s="168">
        <v>117.4443</v>
      </c>
      <c r="CE24" s="168">
        <v>7.8933</v>
      </c>
      <c r="CF24" s="168">
        <v>-86.575100000000006</v>
      </c>
      <c r="CG24" s="168">
        <v>-84.929599999999994</v>
      </c>
      <c r="CH24" s="168">
        <v>-2.9969000000000001</v>
      </c>
      <c r="CI24" s="167"/>
      <c r="CJ24" s="167"/>
      <c r="CK24" s="167"/>
      <c r="CL24" s="168">
        <v>115.3</v>
      </c>
      <c r="CM24" s="168">
        <v>103.9</v>
      </c>
      <c r="CN24" s="168">
        <v>-14.42</v>
      </c>
      <c r="CO24" s="168">
        <v>72.792000000000002</v>
      </c>
      <c r="CP24" s="168">
        <v>71.072199999999995</v>
      </c>
      <c r="CQ24" s="168">
        <v>70.592699999999994</v>
      </c>
      <c r="CR24" s="168">
        <v>-9.4929000000000006</v>
      </c>
      <c r="CS24" s="168">
        <v>-8.7659000000000002</v>
      </c>
      <c r="CT24" s="168">
        <v>14.2768</v>
      </c>
      <c r="CU24" s="168">
        <v>-50.971499999999999</v>
      </c>
      <c r="CV24" s="168">
        <v>18.078399999999998</v>
      </c>
      <c r="CW24" s="168">
        <v>13.3559</v>
      </c>
      <c r="CX24" s="168">
        <v>57.45</v>
      </c>
      <c r="CY24" s="168">
        <v>31.19</v>
      </c>
      <c r="CZ24" s="168">
        <v>75.476100000000002</v>
      </c>
      <c r="DA24" s="168">
        <v>71.195999999999998</v>
      </c>
      <c r="DB24" s="168">
        <v>-29.04</v>
      </c>
      <c r="DC24" s="168">
        <v>-4.4935999999999998</v>
      </c>
      <c r="DD24" s="168">
        <v>0</v>
      </c>
      <c r="DE24" s="168">
        <v>0</v>
      </c>
      <c r="DF24" s="168">
        <v>-43.463099999999997</v>
      </c>
      <c r="DG24" s="168">
        <v>-17.9237</v>
      </c>
      <c r="DH24" s="168">
        <v>-18.278500000000001</v>
      </c>
      <c r="DI24" s="168">
        <v>-86.6</v>
      </c>
      <c r="DJ24" s="168">
        <v>-88.5</v>
      </c>
      <c r="DK24" s="168">
        <v>24.090299999999999</v>
      </c>
      <c r="DL24" s="168">
        <v>56.2592</v>
      </c>
      <c r="DM24" s="168">
        <v>61.5383</v>
      </c>
      <c r="DN24" s="168">
        <v>79.705799999999996</v>
      </c>
      <c r="DO24" s="168">
        <v>55.64</v>
      </c>
      <c r="DP24" s="168">
        <v>-7.76</v>
      </c>
      <c r="DQ24" s="168">
        <v>37.091500000000003</v>
      </c>
      <c r="DR24" s="168">
        <v>43.487499999999997</v>
      </c>
      <c r="DS24" s="168">
        <v>-32.64</v>
      </c>
      <c r="DT24" s="168">
        <v>-33.08</v>
      </c>
      <c r="DU24" s="168">
        <v>113.55</v>
      </c>
      <c r="DV24" s="168">
        <v>68.63</v>
      </c>
      <c r="DW24" s="168">
        <v>41.672699999999999</v>
      </c>
      <c r="DX24" s="168">
        <v>42.072699999999998</v>
      </c>
      <c r="DY24" s="167"/>
      <c r="DZ24" s="168">
        <v>-56.681800000000003</v>
      </c>
      <c r="EA24" s="168">
        <v>171.6482</v>
      </c>
      <c r="EB24" s="168">
        <v>121.9392</v>
      </c>
      <c r="EC24" s="168">
        <v>117.6198</v>
      </c>
      <c r="ED24" s="168">
        <v>119.0942</v>
      </c>
      <c r="EE24" s="168">
        <v>50.117100000000001</v>
      </c>
      <c r="EF24" s="168">
        <v>37.571800000000003</v>
      </c>
      <c r="EG24" s="168">
        <v>-21.582999999999998</v>
      </c>
      <c r="EH24" s="168">
        <v>260.02890000000002</v>
      </c>
      <c r="EI24" s="168">
        <v>-14.65</v>
      </c>
      <c r="EJ24" s="167"/>
      <c r="EK24" s="168">
        <v>-31.117999999999999</v>
      </c>
      <c r="EL24" s="168">
        <v>-28.716000000000001</v>
      </c>
      <c r="EM24" s="168">
        <v>28.561800000000002</v>
      </c>
      <c r="EN24" s="168">
        <v>12.4162</v>
      </c>
      <c r="EO24" s="168">
        <v>11.647500000000001</v>
      </c>
      <c r="EP24" s="168">
        <v>49.2</v>
      </c>
      <c r="EQ24" s="168">
        <v>-71.923199999999994</v>
      </c>
      <c r="ER24" s="168">
        <v>-72.842699999999994</v>
      </c>
      <c r="ES24" s="168">
        <v>-0.3614</v>
      </c>
      <c r="ET24" s="168">
        <v>0</v>
      </c>
      <c r="EU24" s="168">
        <v>-11.84</v>
      </c>
      <c r="EV24" s="168">
        <v>1.2</v>
      </c>
      <c r="EW24" s="168">
        <v>17.967600000000001</v>
      </c>
      <c r="EX24" s="168">
        <v>-51.201900000000002</v>
      </c>
      <c r="EY24" s="168">
        <v>-36.46</v>
      </c>
      <c r="EZ24" s="168">
        <v>-35.148000000000003</v>
      </c>
      <c r="FA24" s="168">
        <v>5.4863</v>
      </c>
      <c r="FB24" s="168">
        <v>-35.480699999999999</v>
      </c>
      <c r="FC24" s="168">
        <v>0</v>
      </c>
      <c r="FD24" s="168">
        <v>24.5474</v>
      </c>
      <c r="FE24" s="167"/>
      <c r="FF24" s="168">
        <v>24.224900000000002</v>
      </c>
      <c r="FG24" s="168">
        <v>38.029499999999999</v>
      </c>
      <c r="FH24" s="168">
        <v>37.581499999999998</v>
      </c>
      <c r="FI24" s="168">
        <v>36.638300000000001</v>
      </c>
      <c r="FJ24" s="168">
        <v>81.216300000000004</v>
      </c>
      <c r="FK24" s="168">
        <v>80.211600000000004</v>
      </c>
      <c r="FL24" s="168">
        <v>-93.440600000000003</v>
      </c>
      <c r="FM24" s="168">
        <v>60.608800000000002</v>
      </c>
      <c r="FN24" s="168">
        <v>60.250799999999998</v>
      </c>
      <c r="FO24" s="168">
        <v>-76.785300000000007</v>
      </c>
      <c r="FP24" s="168">
        <v>-67.251199999999997</v>
      </c>
      <c r="FQ24" s="168">
        <v>-18.433499999999999</v>
      </c>
      <c r="FR24" s="168">
        <v>-24.93</v>
      </c>
      <c r="FS24" s="168">
        <v>9.5662000000000003</v>
      </c>
      <c r="FT24" s="168">
        <v>0.89270000000000005</v>
      </c>
      <c r="FU24" s="168">
        <v>-5.34</v>
      </c>
      <c r="FV24" s="168">
        <v>10.43</v>
      </c>
      <c r="FW24" s="168">
        <v>-18.440200000000001</v>
      </c>
      <c r="FX24" s="167"/>
      <c r="FY24" s="168">
        <v>-11.362</v>
      </c>
      <c r="FZ24" s="168">
        <v>4.4770000000000003</v>
      </c>
      <c r="GA24" s="167"/>
      <c r="GB24" s="168">
        <v>28.02</v>
      </c>
      <c r="GC24" s="168">
        <v>70.695700000000002</v>
      </c>
      <c r="GD24" s="168">
        <v>79.613399999999999</v>
      </c>
      <c r="GE24" s="168">
        <v>16.07</v>
      </c>
      <c r="GF24" s="168">
        <v>89.111199999999997</v>
      </c>
      <c r="GG24" s="168">
        <v>14.9</v>
      </c>
      <c r="GH24" s="168">
        <v>-18.690899999999999</v>
      </c>
      <c r="GI24" s="168">
        <v>0.68140000000000001</v>
      </c>
      <c r="GJ24" s="168">
        <v>0</v>
      </c>
      <c r="GK24" s="168">
        <v>1.8476999999999999</v>
      </c>
      <c r="GL24" s="167"/>
      <c r="GM24" s="167"/>
      <c r="GN24" s="168">
        <v>-12.1099</v>
      </c>
      <c r="GO24" s="168">
        <v>-31.125</v>
      </c>
      <c r="GP24" s="168">
        <v>14.4291</v>
      </c>
      <c r="GQ24" s="168">
        <v>32.325800000000001</v>
      </c>
      <c r="GR24" s="168">
        <v>56.103700000000003</v>
      </c>
      <c r="GS24" s="168">
        <v>52.267299999999999</v>
      </c>
      <c r="GT24" s="168">
        <v>-147.8708</v>
      </c>
      <c r="GU24" s="168">
        <v>-24.5214</v>
      </c>
      <c r="GV24" s="168">
        <v>35.5822</v>
      </c>
      <c r="GW24" s="168">
        <v>-52.401200000000003</v>
      </c>
      <c r="GX24" s="168">
        <v>10.4862</v>
      </c>
      <c r="GY24" s="168">
        <v>9.5035000000000007</v>
      </c>
      <c r="GZ24" s="168">
        <v>9.1562999999999999</v>
      </c>
      <c r="HA24" s="168">
        <v>11.8858</v>
      </c>
      <c r="HB24" s="168">
        <v>66.951400000000007</v>
      </c>
      <c r="HC24" s="168">
        <v>69.003200000000007</v>
      </c>
      <c r="HD24" s="168">
        <v>103.1</v>
      </c>
      <c r="HE24" s="168">
        <v>-101.8539</v>
      </c>
      <c r="HF24" s="168">
        <v>-351.1635</v>
      </c>
      <c r="HG24" s="168">
        <v>354.85359999999997</v>
      </c>
      <c r="HH24" s="168">
        <v>187.2774</v>
      </c>
      <c r="HI24" s="168">
        <v>-64.072800000000001</v>
      </c>
      <c r="HJ24" s="168">
        <v>-64.388300000000001</v>
      </c>
      <c r="HK24" s="168">
        <v>-63.338700000000003</v>
      </c>
      <c r="HL24" s="168">
        <v>-54.699599999999997</v>
      </c>
      <c r="HM24" s="168">
        <v>78.798699999999997</v>
      </c>
      <c r="HN24" s="168">
        <v>78.126599999999996</v>
      </c>
      <c r="HO24" s="168">
        <v>-21.721800000000002</v>
      </c>
      <c r="HP24" s="168">
        <v>-24.047699999999999</v>
      </c>
      <c r="HQ24" s="168">
        <v>7.3307000000000002</v>
      </c>
      <c r="HR24" s="168">
        <v>6.5286999999999997</v>
      </c>
      <c r="HS24" s="168">
        <v>-14.7438</v>
      </c>
      <c r="HT24" s="168">
        <v>-14.8066</v>
      </c>
      <c r="HU24" s="168">
        <v>27.39</v>
      </c>
      <c r="HV24" s="168">
        <v>27.42</v>
      </c>
      <c r="HW24" s="168">
        <v>7.7</v>
      </c>
      <c r="HX24" s="168">
        <v>7.7</v>
      </c>
      <c r="HY24" s="168">
        <v>21.432099999999998</v>
      </c>
      <c r="HZ24" s="168">
        <v>-66.239999999999995</v>
      </c>
      <c r="IA24" s="168">
        <v>-304.54610000000002</v>
      </c>
      <c r="IB24" s="168">
        <v>71.91</v>
      </c>
      <c r="IC24" s="168">
        <v>72.996899999999997</v>
      </c>
      <c r="ID24" s="168">
        <v>8.1999999999999993</v>
      </c>
      <c r="IE24" s="168">
        <v>-41</v>
      </c>
      <c r="IF24" s="168">
        <v>-6.1</v>
      </c>
      <c r="IG24" s="168">
        <v>-5.3</v>
      </c>
      <c r="IH24" s="168">
        <v>0.92010000000000003</v>
      </c>
      <c r="II24" s="168">
        <v>0.74560000000000004</v>
      </c>
      <c r="IJ24" s="168">
        <v>-183.1918</v>
      </c>
      <c r="IK24" s="168">
        <v>41.751199999999997</v>
      </c>
      <c r="IL24" s="168">
        <v>32.677799999999998</v>
      </c>
      <c r="IM24" s="168">
        <v>19.439599999999999</v>
      </c>
      <c r="IN24" s="168">
        <v>-29.7362</v>
      </c>
      <c r="IO24" s="168">
        <v>-21.3294</v>
      </c>
      <c r="IP24" s="168">
        <v>13.7981</v>
      </c>
      <c r="IQ24" s="168">
        <v>-103.8663</v>
      </c>
      <c r="IR24" s="168">
        <v>22.7224</v>
      </c>
      <c r="IS24" s="168">
        <v>-20.157599999999999</v>
      </c>
      <c r="IT24" s="168">
        <v>171.3689</v>
      </c>
      <c r="IU24" s="168">
        <v>172.7311</v>
      </c>
      <c r="IV24" s="168">
        <v>100.39400000000001</v>
      </c>
      <c r="IW24" s="168">
        <v>-37.8506</v>
      </c>
      <c r="IX24" s="168">
        <v>-24.674800000000001</v>
      </c>
      <c r="IY24" s="168">
        <v>-54.055100000000003</v>
      </c>
      <c r="IZ24" s="168">
        <v>49.4193</v>
      </c>
      <c r="JA24" s="168">
        <v>-5.1677999999999997</v>
      </c>
      <c r="JB24" s="168">
        <v>16.564</v>
      </c>
      <c r="JC24" s="168">
        <v>8.8000000000000007</v>
      </c>
      <c r="JD24" s="168">
        <v>7.2590000000000003</v>
      </c>
      <c r="JE24" s="168">
        <v>7.2569999999999997</v>
      </c>
      <c r="JF24" s="168">
        <v>-9.1199999999999992</v>
      </c>
      <c r="JG24" s="168">
        <v>-10.08</v>
      </c>
      <c r="JH24" s="167"/>
      <c r="JI24" s="168">
        <v>10.490600000000001</v>
      </c>
      <c r="JJ24" s="168">
        <v>-13.563700000000001</v>
      </c>
      <c r="JK24" s="168">
        <v>-43.712499999999999</v>
      </c>
      <c r="JL24" s="168">
        <v>17</v>
      </c>
      <c r="JM24" s="168">
        <v>47.874000000000002</v>
      </c>
      <c r="JN24" s="168">
        <v>49.335000000000001</v>
      </c>
      <c r="JO24" s="168">
        <v>11.2257</v>
      </c>
      <c r="JP24" s="168">
        <v>13.633699999999999</v>
      </c>
      <c r="JQ24" s="168">
        <v>50.981400000000001</v>
      </c>
      <c r="JR24" s="168">
        <v>51.2697</v>
      </c>
      <c r="JS24" s="168">
        <v>50.711100000000002</v>
      </c>
      <c r="JT24" s="167"/>
      <c r="JU24" s="168">
        <v>43.5</v>
      </c>
      <c r="JV24" s="168">
        <v>21.7119</v>
      </c>
      <c r="JW24" s="168">
        <v>6.97</v>
      </c>
      <c r="JX24" s="167"/>
      <c r="JY24" s="168">
        <v>-56.193800000000003</v>
      </c>
      <c r="JZ24" s="168">
        <v>79.868700000000004</v>
      </c>
      <c r="KA24" s="168">
        <v>63.715899999999998</v>
      </c>
      <c r="KB24" s="168">
        <v>-56.833599999999997</v>
      </c>
      <c r="KC24" s="168">
        <v>-79.017499999999998</v>
      </c>
      <c r="KD24" s="168">
        <v>54.715299999999999</v>
      </c>
      <c r="KE24" s="168">
        <v>24.549299999999999</v>
      </c>
      <c r="KF24" s="168">
        <v>-52.9</v>
      </c>
      <c r="KG24" s="168">
        <v>52.9</v>
      </c>
      <c r="KH24" s="168">
        <v>-164.2218</v>
      </c>
      <c r="KI24" s="168">
        <v>333.62240000000003</v>
      </c>
    </row>
    <row r="25" spans="1:295" ht="18" customHeight="1" x14ac:dyDescent="0.3">
      <c r="A25" s="160" t="s">
        <v>42</v>
      </c>
      <c r="B25" s="160" t="s">
        <v>795</v>
      </c>
      <c r="C25" s="161"/>
      <c r="D25" s="162">
        <v>14.9412</v>
      </c>
      <c r="E25" s="162">
        <v>-21.308299999999999</v>
      </c>
      <c r="F25" s="162">
        <v>9.1203000000000003</v>
      </c>
      <c r="G25" s="162">
        <v>14.589399999999999</v>
      </c>
      <c r="H25" s="161"/>
      <c r="I25" s="162">
        <v>47.837600000000002</v>
      </c>
      <c r="J25" s="162">
        <v>-99.602500000000006</v>
      </c>
      <c r="K25" s="162">
        <v>56.374400000000001</v>
      </c>
      <c r="L25" s="162">
        <v>28.617100000000001</v>
      </c>
      <c r="M25" s="161"/>
      <c r="N25" s="162">
        <v>0</v>
      </c>
      <c r="O25" s="162">
        <v>-38.351999999999997</v>
      </c>
      <c r="P25" s="162">
        <v>33</v>
      </c>
      <c r="Q25" s="162">
        <v>14.904</v>
      </c>
      <c r="R25" s="162">
        <v>-33</v>
      </c>
      <c r="S25" s="162">
        <v>13.874499999999999</v>
      </c>
      <c r="T25" s="162">
        <v>56.404400000000003</v>
      </c>
      <c r="U25" s="162">
        <v>18.267600000000002</v>
      </c>
      <c r="V25" s="162">
        <v>18.563300000000002</v>
      </c>
      <c r="W25" s="162">
        <v>30.715</v>
      </c>
      <c r="X25" s="162">
        <v>14.236499999999999</v>
      </c>
      <c r="Y25" s="162">
        <v>5.5960000000000001</v>
      </c>
      <c r="Z25" s="162">
        <v>8.0213999999999999</v>
      </c>
      <c r="AA25" s="161"/>
      <c r="AB25" s="161"/>
      <c r="AC25" s="162">
        <v>-58.92</v>
      </c>
      <c r="AD25" s="162">
        <v>-58.81</v>
      </c>
      <c r="AE25" s="161"/>
      <c r="AF25" s="162">
        <v>0</v>
      </c>
      <c r="AG25" s="162">
        <v>37.4</v>
      </c>
      <c r="AH25" s="162">
        <v>9.7349999999999994</v>
      </c>
      <c r="AI25" s="162">
        <v>0.20699999999999999</v>
      </c>
      <c r="AJ25" s="162">
        <v>-45.45</v>
      </c>
      <c r="AK25" s="162">
        <v>-46.59</v>
      </c>
      <c r="AL25" s="162">
        <v>-65.069999999999993</v>
      </c>
      <c r="AM25" s="162">
        <v>46.55</v>
      </c>
      <c r="AN25" s="162">
        <v>46.03</v>
      </c>
      <c r="AO25" s="162">
        <v>9.8432999999999993</v>
      </c>
      <c r="AP25" s="162">
        <v>11.3841</v>
      </c>
      <c r="AQ25" s="162">
        <v>65.012</v>
      </c>
      <c r="AR25" s="162">
        <v>67.897400000000005</v>
      </c>
      <c r="AS25" s="162">
        <v>49.5349</v>
      </c>
      <c r="AT25" s="162">
        <v>-50.368600000000001</v>
      </c>
      <c r="AU25" s="162">
        <v>-50.448599999999999</v>
      </c>
      <c r="AV25" s="162">
        <v>8.6516999999999999</v>
      </c>
      <c r="AW25" s="162">
        <v>8.5870999999999995</v>
      </c>
      <c r="AX25" s="162">
        <v>78.098200000000006</v>
      </c>
      <c r="AY25" s="162">
        <v>79.839699999999993</v>
      </c>
      <c r="AZ25" s="162">
        <v>-32.388199999999998</v>
      </c>
      <c r="BA25" s="162">
        <v>-34.582999999999998</v>
      </c>
      <c r="BB25" s="162">
        <v>-386.81209999999999</v>
      </c>
      <c r="BC25" s="162">
        <v>-27.434899999999999</v>
      </c>
      <c r="BD25" s="162">
        <v>-5.9</v>
      </c>
      <c r="BE25" s="162">
        <v>-5.9</v>
      </c>
      <c r="BF25" s="162">
        <v>57.029000000000003</v>
      </c>
      <c r="BG25" s="162">
        <v>55.932699999999997</v>
      </c>
      <c r="BH25" s="162">
        <v>-4.9539999999999997</v>
      </c>
      <c r="BI25" s="161"/>
      <c r="BJ25" s="162">
        <v>-28.139500000000002</v>
      </c>
      <c r="BK25" s="162">
        <v>6.72</v>
      </c>
      <c r="BL25" s="162">
        <v>6.6623999999999999</v>
      </c>
      <c r="BM25" s="162">
        <v>4.5087999999999999</v>
      </c>
      <c r="BN25" s="162">
        <v>427.80829999999997</v>
      </c>
      <c r="BO25" s="162">
        <v>99.490300000000005</v>
      </c>
      <c r="BP25" s="162">
        <v>99.368200000000002</v>
      </c>
      <c r="BQ25" s="162">
        <v>-248.96299999999999</v>
      </c>
      <c r="BR25" s="162">
        <v>504.45920000000001</v>
      </c>
      <c r="BS25" s="161"/>
      <c r="BT25" s="162">
        <v>-75.233099999999993</v>
      </c>
      <c r="BU25" s="162">
        <v>76.931899999999999</v>
      </c>
      <c r="BV25" s="162">
        <v>91.722099999999998</v>
      </c>
      <c r="BW25" s="162">
        <v>26.35</v>
      </c>
      <c r="BX25" s="162">
        <v>25.08</v>
      </c>
      <c r="BY25" s="162">
        <v>60.51</v>
      </c>
      <c r="BZ25" s="162">
        <v>75.73</v>
      </c>
      <c r="CA25" s="162">
        <v>-71.126999999999995</v>
      </c>
      <c r="CB25" s="162">
        <v>-71.528899999999993</v>
      </c>
      <c r="CC25" s="162">
        <v>120.30540000000001</v>
      </c>
      <c r="CD25" s="162">
        <v>121.0825</v>
      </c>
      <c r="CE25" s="162">
        <v>5.3247</v>
      </c>
      <c r="CF25" s="162">
        <v>-106.1688</v>
      </c>
      <c r="CG25" s="162">
        <v>-104.623</v>
      </c>
      <c r="CH25" s="162">
        <v>-2.5981000000000001</v>
      </c>
      <c r="CI25" s="161"/>
      <c r="CJ25" s="161"/>
      <c r="CK25" s="161"/>
      <c r="CL25" s="162">
        <v>123.1</v>
      </c>
      <c r="CM25" s="162">
        <v>110.8</v>
      </c>
      <c r="CN25" s="162">
        <v>-15.32</v>
      </c>
      <c r="CO25" s="162">
        <v>69.786699999999996</v>
      </c>
      <c r="CP25" s="162">
        <v>67.7667</v>
      </c>
      <c r="CQ25" s="162">
        <v>67.414000000000001</v>
      </c>
      <c r="CR25" s="162">
        <v>-11.6081</v>
      </c>
      <c r="CS25" s="162">
        <v>-11.6653</v>
      </c>
      <c r="CT25" s="162">
        <v>15.100099999999999</v>
      </c>
      <c r="CU25" s="162">
        <v>-52.320300000000003</v>
      </c>
      <c r="CV25" s="162">
        <v>19.082000000000001</v>
      </c>
      <c r="CW25" s="162">
        <v>13.674200000000001</v>
      </c>
      <c r="CX25" s="162">
        <v>62.39</v>
      </c>
      <c r="CY25" s="162">
        <v>34.299999999999997</v>
      </c>
      <c r="CZ25" s="162">
        <v>79.226100000000002</v>
      </c>
      <c r="DA25" s="162">
        <v>75.590500000000006</v>
      </c>
      <c r="DB25" s="162">
        <v>-30.31</v>
      </c>
      <c r="DC25" s="162">
        <v>-20.723500000000001</v>
      </c>
      <c r="DD25" s="162">
        <v>0</v>
      </c>
      <c r="DE25" s="162">
        <v>0</v>
      </c>
      <c r="DF25" s="162">
        <v>-35.6432</v>
      </c>
      <c r="DG25" s="162">
        <v>-18.378799999999998</v>
      </c>
      <c r="DH25" s="162">
        <v>-19.0623</v>
      </c>
      <c r="DI25" s="162">
        <v>-91.1</v>
      </c>
      <c r="DJ25" s="162">
        <v>-90.4</v>
      </c>
      <c r="DK25" s="162">
        <v>24.8154</v>
      </c>
      <c r="DL25" s="162">
        <v>59.4818</v>
      </c>
      <c r="DM25" s="162">
        <v>64.356200000000001</v>
      </c>
      <c r="DN25" s="162">
        <v>84.393299999999996</v>
      </c>
      <c r="DO25" s="162">
        <v>59.25</v>
      </c>
      <c r="DP25" s="162">
        <v>-8.25</v>
      </c>
      <c r="DQ25" s="162">
        <v>37.200000000000003</v>
      </c>
      <c r="DR25" s="162">
        <v>35.7545</v>
      </c>
      <c r="DS25" s="162">
        <v>-32.82</v>
      </c>
      <c r="DT25" s="162">
        <v>-33.44</v>
      </c>
      <c r="DU25" s="162">
        <v>119.26</v>
      </c>
      <c r="DV25" s="162">
        <v>72.739999999999995</v>
      </c>
      <c r="DW25" s="162">
        <v>36.854500000000002</v>
      </c>
      <c r="DX25" s="162">
        <v>38.163600000000002</v>
      </c>
      <c r="DY25" s="161"/>
      <c r="DZ25" s="162">
        <v>-59.663600000000002</v>
      </c>
      <c r="EA25" s="162">
        <v>175.98699999999999</v>
      </c>
      <c r="EB25" s="162">
        <v>124.0167</v>
      </c>
      <c r="EC25" s="162">
        <v>118.7282</v>
      </c>
      <c r="ED25" s="162">
        <v>120.52209999999999</v>
      </c>
      <c r="EE25" s="162">
        <v>48.248899999999999</v>
      </c>
      <c r="EF25" s="162">
        <v>35.687600000000003</v>
      </c>
      <c r="EG25" s="162">
        <v>-22.498000000000001</v>
      </c>
      <c r="EH25" s="162">
        <v>262.3587</v>
      </c>
      <c r="EI25" s="162">
        <v>-19.133700000000001</v>
      </c>
      <c r="EJ25" s="161"/>
      <c r="EK25" s="162">
        <v>-32.636400000000002</v>
      </c>
      <c r="EL25" s="162">
        <v>-29.463899999999999</v>
      </c>
      <c r="EM25" s="162">
        <v>30.5685</v>
      </c>
      <c r="EN25" s="162">
        <v>1.0820000000000001</v>
      </c>
      <c r="EO25" s="162">
        <v>1.1779999999999999</v>
      </c>
      <c r="EP25" s="162">
        <v>56.88</v>
      </c>
      <c r="EQ25" s="162">
        <v>-70.832899999999995</v>
      </c>
      <c r="ER25" s="162">
        <v>-71.162400000000005</v>
      </c>
      <c r="ES25" s="162">
        <v>1.76</v>
      </c>
      <c r="ET25" s="162">
        <v>14.64</v>
      </c>
      <c r="EU25" s="162">
        <v>-14.03</v>
      </c>
      <c r="EV25" s="162">
        <v>1</v>
      </c>
      <c r="EW25" s="162">
        <v>17.212599999999998</v>
      </c>
      <c r="EX25" s="162">
        <v>-69.216800000000006</v>
      </c>
      <c r="EY25" s="162">
        <v>-36.891199999999998</v>
      </c>
      <c r="EZ25" s="162">
        <v>-36.298099999999998</v>
      </c>
      <c r="FA25" s="162">
        <v>6.6515000000000004</v>
      </c>
      <c r="FB25" s="162">
        <v>-33.250999999999998</v>
      </c>
      <c r="FC25" s="162">
        <v>0</v>
      </c>
      <c r="FD25" s="162">
        <v>24.684899999999999</v>
      </c>
      <c r="FE25" s="161"/>
      <c r="FF25" s="162">
        <v>24.025400000000001</v>
      </c>
      <c r="FG25" s="162">
        <v>34.6233</v>
      </c>
      <c r="FH25" s="162">
        <v>35.143599999999999</v>
      </c>
      <c r="FI25" s="162">
        <v>33.359099999999998</v>
      </c>
      <c r="FJ25" s="162">
        <v>71.671300000000002</v>
      </c>
      <c r="FK25" s="162">
        <v>70.666600000000003</v>
      </c>
      <c r="FL25" s="162">
        <v>-34.496000000000002</v>
      </c>
      <c r="FM25" s="162">
        <v>63.5199</v>
      </c>
      <c r="FN25" s="162">
        <v>62.7577</v>
      </c>
      <c r="FO25" s="162">
        <v>-100.0566</v>
      </c>
      <c r="FP25" s="162">
        <v>0</v>
      </c>
      <c r="FQ25" s="162">
        <v>-33.441099999999999</v>
      </c>
      <c r="FR25" s="162">
        <v>-27.71</v>
      </c>
      <c r="FS25" s="162">
        <v>13.9681</v>
      </c>
      <c r="FT25" s="162">
        <v>0.93169999999999997</v>
      </c>
      <c r="FU25" s="162">
        <v>-8.8000000000000007</v>
      </c>
      <c r="FV25" s="162">
        <v>11.26</v>
      </c>
      <c r="FW25" s="162">
        <v>-33.939599999999999</v>
      </c>
      <c r="FX25" s="161"/>
      <c r="FY25" s="162">
        <v>-10.503</v>
      </c>
      <c r="FZ25" s="162">
        <v>4.55</v>
      </c>
      <c r="GA25" s="161"/>
      <c r="GB25" s="162">
        <v>36.58</v>
      </c>
      <c r="GC25" s="162">
        <v>0</v>
      </c>
      <c r="GD25" s="162">
        <v>105.0437</v>
      </c>
      <c r="GE25" s="162">
        <v>16.649999999999999</v>
      </c>
      <c r="GF25" s="162">
        <v>93.478099999999998</v>
      </c>
      <c r="GG25" s="162">
        <v>15.9</v>
      </c>
      <c r="GH25" s="162">
        <v>-22.516100000000002</v>
      </c>
      <c r="GI25" s="162">
        <v>-0.47460000000000002</v>
      </c>
      <c r="GJ25" s="162">
        <v>0</v>
      </c>
      <c r="GK25" s="162">
        <v>1.9658</v>
      </c>
      <c r="GL25" s="161"/>
      <c r="GM25" s="161"/>
      <c r="GN25" s="162">
        <v>-12.785600000000001</v>
      </c>
      <c r="GO25" s="162">
        <v>-36.085299999999997</v>
      </c>
      <c r="GP25" s="162">
        <v>15.1563</v>
      </c>
      <c r="GQ25" s="162">
        <v>37.980699999999999</v>
      </c>
      <c r="GR25" s="162">
        <v>59.984999999999999</v>
      </c>
      <c r="GS25" s="162">
        <v>57.900799999999997</v>
      </c>
      <c r="GT25" s="162">
        <v>-165.7054</v>
      </c>
      <c r="GU25" s="162">
        <v>-27.216200000000001</v>
      </c>
      <c r="GV25" s="162">
        <v>39.505000000000003</v>
      </c>
      <c r="GW25" s="162">
        <v>-60.569400000000002</v>
      </c>
      <c r="GX25" s="162">
        <v>10.284599999999999</v>
      </c>
      <c r="GY25" s="162">
        <v>10.5594</v>
      </c>
      <c r="GZ25" s="162">
        <v>10.168799999999999</v>
      </c>
      <c r="HA25" s="161"/>
      <c r="HB25" s="162">
        <v>66.719800000000006</v>
      </c>
      <c r="HC25" s="162">
        <v>67.712100000000007</v>
      </c>
      <c r="HD25" s="162">
        <v>103.9</v>
      </c>
      <c r="HE25" s="162">
        <v>-104.33459999999999</v>
      </c>
      <c r="HF25" s="162">
        <v>-349.53949999999998</v>
      </c>
      <c r="HG25" s="162">
        <v>355.22340000000003</v>
      </c>
      <c r="HH25" s="162">
        <v>179.2167</v>
      </c>
      <c r="HI25" s="162">
        <v>-65.071600000000004</v>
      </c>
      <c r="HJ25" s="162">
        <v>-65.420699999999997</v>
      </c>
      <c r="HK25" s="162">
        <v>-63.527099999999997</v>
      </c>
      <c r="HL25" s="162">
        <v>-54.951099999999997</v>
      </c>
      <c r="HM25" s="162">
        <v>79.043599999999998</v>
      </c>
      <c r="HN25" s="162">
        <v>77.776499999999999</v>
      </c>
      <c r="HO25" s="161"/>
      <c r="HP25" s="161"/>
      <c r="HQ25" s="162">
        <v>6.4737999999999998</v>
      </c>
      <c r="HR25" s="162">
        <v>6.2210999999999999</v>
      </c>
      <c r="HS25" s="162">
        <v>-16.5594</v>
      </c>
      <c r="HT25" s="162">
        <v>-17.146699999999999</v>
      </c>
      <c r="HU25" s="162">
        <v>27.17</v>
      </c>
      <c r="HV25" s="162">
        <v>26.74</v>
      </c>
      <c r="HW25" s="162">
        <v>9</v>
      </c>
      <c r="HX25" s="162">
        <v>9.1999999999999993</v>
      </c>
      <c r="HY25" s="162">
        <v>21.6585</v>
      </c>
      <c r="HZ25" s="162">
        <v>-67.040000000000006</v>
      </c>
      <c r="IA25" s="162">
        <v>-313.40960000000001</v>
      </c>
      <c r="IB25" s="162">
        <v>71.769099999999995</v>
      </c>
      <c r="IC25" s="162">
        <v>71.639899999999997</v>
      </c>
      <c r="ID25" s="162">
        <v>5.4</v>
      </c>
      <c r="IE25" s="162">
        <v>-42.1</v>
      </c>
      <c r="IF25" s="162">
        <v>-5.4</v>
      </c>
      <c r="IG25" s="162">
        <v>-5.3</v>
      </c>
      <c r="IH25" s="161"/>
      <c r="II25" s="161"/>
      <c r="IJ25" s="162">
        <v>-174.3725</v>
      </c>
      <c r="IK25" s="162">
        <v>49.974800000000002</v>
      </c>
      <c r="IL25" s="162">
        <v>31.108799999999999</v>
      </c>
      <c r="IM25" s="162">
        <v>19.895700000000001</v>
      </c>
      <c r="IN25" s="162">
        <v>0.25230000000000002</v>
      </c>
      <c r="IO25" s="162">
        <v>-18.901299999999999</v>
      </c>
      <c r="IP25" s="162">
        <v>10.9794</v>
      </c>
      <c r="IQ25" s="162">
        <v>-102.6242</v>
      </c>
      <c r="IR25" s="162">
        <v>29.774000000000001</v>
      </c>
      <c r="IS25" s="162">
        <v>-6.9809999999999999</v>
      </c>
      <c r="IT25" s="162">
        <v>181.66669999999999</v>
      </c>
      <c r="IU25" s="162">
        <v>179.89709999999999</v>
      </c>
      <c r="IV25" s="162">
        <v>103.5515</v>
      </c>
      <c r="IW25" s="162">
        <v>-25.793700000000001</v>
      </c>
      <c r="IX25" s="162">
        <v>-30.529599999999999</v>
      </c>
      <c r="IY25" s="162">
        <v>-52.657699999999998</v>
      </c>
      <c r="IZ25" s="162">
        <v>54.281799999999997</v>
      </c>
      <c r="JA25" s="162">
        <v>-6.6948999999999996</v>
      </c>
      <c r="JB25" s="162">
        <v>14.872</v>
      </c>
      <c r="JC25" s="162">
        <v>9.1199999999999992</v>
      </c>
      <c r="JD25" s="162">
        <v>6.8479999999999999</v>
      </c>
      <c r="JE25" s="162">
        <v>6.8250000000000002</v>
      </c>
      <c r="JF25" s="162">
        <v>-8.4</v>
      </c>
      <c r="JG25" s="162">
        <v>-9.36</v>
      </c>
      <c r="JH25" s="161"/>
      <c r="JI25" s="162">
        <v>10.960599999999999</v>
      </c>
      <c r="JJ25" s="162">
        <v>-12.596299999999999</v>
      </c>
      <c r="JK25" s="162">
        <v>-43.566000000000003</v>
      </c>
      <c r="JL25" s="162">
        <v>16.100000000000001</v>
      </c>
      <c r="JM25" s="162">
        <v>50.209000000000003</v>
      </c>
      <c r="JN25" s="162">
        <v>48.945</v>
      </c>
      <c r="JO25" s="162">
        <v>11.3392</v>
      </c>
      <c r="JP25" s="162">
        <v>13.618</v>
      </c>
      <c r="JQ25" s="162">
        <v>51.267400000000002</v>
      </c>
      <c r="JR25" s="162">
        <v>52.666899999999998</v>
      </c>
      <c r="JS25" s="162">
        <v>51.190899999999999</v>
      </c>
      <c r="JT25" s="161"/>
      <c r="JU25" s="162">
        <v>41.8</v>
      </c>
      <c r="JV25" s="162">
        <v>22.480899999999998</v>
      </c>
      <c r="JW25" s="162">
        <v>7.35</v>
      </c>
      <c r="JX25" s="161"/>
      <c r="JY25" s="162">
        <v>-54.321800000000003</v>
      </c>
      <c r="JZ25" s="162">
        <v>82.145600000000002</v>
      </c>
      <c r="KA25" s="162">
        <v>65.156099999999995</v>
      </c>
      <c r="KB25" s="162">
        <v>-52.985599999999998</v>
      </c>
      <c r="KC25" s="162">
        <v>-80.514799999999994</v>
      </c>
      <c r="KD25" s="162">
        <v>53.549799999999998</v>
      </c>
      <c r="KE25" s="162">
        <v>26.395499999999998</v>
      </c>
      <c r="KF25" s="162">
        <v>-50.4</v>
      </c>
      <c r="KG25" s="162">
        <v>50.8</v>
      </c>
      <c r="KH25" s="162">
        <v>-170.9425</v>
      </c>
      <c r="KI25" s="162">
        <v>341.41829999999999</v>
      </c>
    </row>
    <row r="26" spans="1:295" ht="18" customHeight="1" x14ac:dyDescent="0.3">
      <c r="A26" s="160" t="s">
        <v>42</v>
      </c>
      <c r="B26" s="160" t="s">
        <v>796</v>
      </c>
      <c r="C26" s="164"/>
      <c r="D26" s="165">
        <v>14.989100000000001</v>
      </c>
      <c r="E26" s="165">
        <v>-21.327300000000001</v>
      </c>
      <c r="F26" s="165">
        <v>10.1538</v>
      </c>
      <c r="G26" s="165">
        <v>14.8248</v>
      </c>
      <c r="H26" s="164"/>
      <c r="I26" s="165">
        <v>49.430500000000002</v>
      </c>
      <c r="J26" s="165">
        <v>-103.83920000000001</v>
      </c>
      <c r="K26" s="165">
        <v>58.450699999999998</v>
      </c>
      <c r="L26" s="165">
        <v>29.773099999999999</v>
      </c>
      <c r="M26" s="164"/>
      <c r="N26" s="165">
        <v>0</v>
      </c>
      <c r="O26" s="165">
        <v>-43.186</v>
      </c>
      <c r="P26" s="165">
        <v>39.6</v>
      </c>
      <c r="Q26" s="165">
        <v>14.904</v>
      </c>
      <c r="R26" s="165">
        <v>-39.6</v>
      </c>
      <c r="S26" s="165">
        <v>13.204599999999999</v>
      </c>
      <c r="T26" s="165">
        <v>60.467199999999998</v>
      </c>
      <c r="U26" s="165">
        <v>19.185700000000001</v>
      </c>
      <c r="V26" s="165">
        <v>19.129200000000001</v>
      </c>
      <c r="W26" s="165">
        <v>31.985600000000002</v>
      </c>
      <c r="X26" s="165">
        <v>15.3255</v>
      </c>
      <c r="Y26" s="165">
        <v>5.7149999999999999</v>
      </c>
      <c r="Z26" s="165">
        <v>8.5385000000000009</v>
      </c>
      <c r="AA26" s="164"/>
      <c r="AB26" s="164"/>
      <c r="AC26" s="165">
        <v>-60.7</v>
      </c>
      <c r="AD26" s="165">
        <v>-60.38</v>
      </c>
      <c r="AE26" s="164"/>
      <c r="AF26" s="165">
        <v>0</v>
      </c>
      <c r="AG26" s="165">
        <v>41.8</v>
      </c>
      <c r="AH26" s="165">
        <v>9.5690000000000008</v>
      </c>
      <c r="AI26" s="165">
        <v>0.21</v>
      </c>
      <c r="AJ26" s="165">
        <v>-47.48</v>
      </c>
      <c r="AK26" s="165">
        <v>-47.73</v>
      </c>
      <c r="AL26" s="165">
        <v>-66.75</v>
      </c>
      <c r="AM26" s="165">
        <v>47.49</v>
      </c>
      <c r="AN26" s="165">
        <v>47.86</v>
      </c>
      <c r="AO26" s="165">
        <v>10.7349</v>
      </c>
      <c r="AP26" s="165">
        <v>10.876300000000001</v>
      </c>
      <c r="AQ26" s="165">
        <v>68.864099999999993</v>
      </c>
      <c r="AR26" s="165">
        <v>70.968900000000005</v>
      </c>
      <c r="AS26" s="165">
        <v>48.752099999999999</v>
      </c>
      <c r="AT26" s="165">
        <v>-51.172400000000003</v>
      </c>
      <c r="AU26" s="165">
        <v>-51.1937</v>
      </c>
      <c r="AV26" s="165">
        <v>8.8748000000000005</v>
      </c>
      <c r="AW26" s="165">
        <v>8.7751999999999999</v>
      </c>
      <c r="AX26" s="165">
        <v>81.581199999999995</v>
      </c>
      <c r="AY26" s="165">
        <v>83.188699999999997</v>
      </c>
      <c r="AZ26" s="165">
        <v>-31.159500000000001</v>
      </c>
      <c r="BA26" s="165">
        <v>-33.380499999999998</v>
      </c>
      <c r="BB26" s="165">
        <v>-407.86559999999997</v>
      </c>
      <c r="BC26" s="165">
        <v>-27.220600000000001</v>
      </c>
      <c r="BD26" s="165">
        <v>-5.9</v>
      </c>
      <c r="BE26" s="165">
        <v>-6</v>
      </c>
      <c r="BF26" s="165">
        <v>57.7819</v>
      </c>
      <c r="BG26" s="165">
        <v>56.157499999999999</v>
      </c>
      <c r="BH26" s="165">
        <v>-4.7935999999999996</v>
      </c>
      <c r="BI26" s="164"/>
      <c r="BJ26" s="165">
        <v>-28.5</v>
      </c>
      <c r="BK26" s="165">
        <v>7.2370000000000001</v>
      </c>
      <c r="BL26" s="165">
        <v>7.7614000000000001</v>
      </c>
      <c r="BM26" s="165">
        <v>5.3803999999999998</v>
      </c>
      <c r="BN26" s="165">
        <v>446.97390000000001</v>
      </c>
      <c r="BO26" s="165">
        <v>109.9276</v>
      </c>
      <c r="BP26" s="165">
        <v>109.89709999999999</v>
      </c>
      <c r="BQ26" s="165">
        <v>-266.59210000000002</v>
      </c>
      <c r="BR26" s="165">
        <v>532.60019999999997</v>
      </c>
      <c r="BS26" s="164"/>
      <c r="BT26" s="165">
        <v>-47.075000000000003</v>
      </c>
      <c r="BU26" s="165">
        <v>48.506100000000004</v>
      </c>
      <c r="BV26" s="165">
        <v>95.903499999999994</v>
      </c>
      <c r="BW26" s="165">
        <v>27.17</v>
      </c>
      <c r="BX26" s="165">
        <v>26.46</v>
      </c>
      <c r="BY26" s="165">
        <v>63.12</v>
      </c>
      <c r="BZ26" s="165">
        <v>76.650000000000006</v>
      </c>
      <c r="CA26" s="165">
        <v>-77.021100000000004</v>
      </c>
      <c r="CB26" s="165">
        <v>-77.155100000000004</v>
      </c>
      <c r="CC26" s="165">
        <v>125.31740000000001</v>
      </c>
      <c r="CD26" s="165">
        <v>125.3742</v>
      </c>
      <c r="CE26" s="165">
        <v>3.7246999999999999</v>
      </c>
      <c r="CF26" s="165">
        <v>-107.5566</v>
      </c>
      <c r="CG26" s="165">
        <v>-106.32210000000001</v>
      </c>
      <c r="CH26" s="165">
        <v>-1.7323</v>
      </c>
      <c r="CI26" s="164"/>
      <c r="CJ26" s="164"/>
      <c r="CK26" s="164"/>
      <c r="CL26" s="165">
        <v>122.4</v>
      </c>
      <c r="CM26" s="165">
        <v>110.3</v>
      </c>
      <c r="CN26" s="165">
        <v>-15.53</v>
      </c>
      <c r="CO26" s="165">
        <v>71.010800000000003</v>
      </c>
      <c r="CP26" s="165">
        <v>69.087800000000001</v>
      </c>
      <c r="CQ26" s="165">
        <v>69.093000000000004</v>
      </c>
      <c r="CR26" s="165">
        <v>-6.4273999999999996</v>
      </c>
      <c r="CS26" s="165">
        <v>-6.0034000000000001</v>
      </c>
      <c r="CT26" s="165">
        <v>16.1737</v>
      </c>
      <c r="CU26" s="165">
        <v>-60.779299999999999</v>
      </c>
      <c r="CV26" s="165">
        <v>20.6478</v>
      </c>
      <c r="CW26" s="165">
        <v>14.351699999999999</v>
      </c>
      <c r="CX26" s="165">
        <v>67.739999999999995</v>
      </c>
      <c r="CY26" s="165">
        <v>36.22</v>
      </c>
      <c r="CZ26" s="165">
        <v>82.741699999999994</v>
      </c>
      <c r="DA26" s="165">
        <v>78.373699999999999</v>
      </c>
      <c r="DB26" s="165">
        <v>-31.38</v>
      </c>
      <c r="DC26" s="165">
        <v>-21.100300000000001</v>
      </c>
      <c r="DD26" s="165">
        <v>0</v>
      </c>
      <c r="DE26" s="165">
        <v>0</v>
      </c>
      <c r="DF26" s="165">
        <v>-60.0214</v>
      </c>
      <c r="DG26" s="165">
        <v>-19.854199999999999</v>
      </c>
      <c r="DH26" s="165">
        <v>-19.7668</v>
      </c>
      <c r="DI26" s="165">
        <v>-94.2</v>
      </c>
      <c r="DJ26" s="165">
        <v>-95.2</v>
      </c>
      <c r="DK26" s="165">
        <v>25.051600000000001</v>
      </c>
      <c r="DL26" s="165">
        <v>61.239600000000003</v>
      </c>
      <c r="DM26" s="165">
        <v>67.174099999999996</v>
      </c>
      <c r="DN26" s="165">
        <v>85.565200000000004</v>
      </c>
      <c r="DO26" s="165">
        <v>60.5</v>
      </c>
      <c r="DP26" s="165">
        <v>-9.2899999999999991</v>
      </c>
      <c r="DQ26" s="165">
        <v>38.486499999999999</v>
      </c>
      <c r="DR26" s="165">
        <v>59.0946</v>
      </c>
      <c r="DS26" s="165">
        <v>-33.17</v>
      </c>
      <c r="DT26" s="165">
        <v>-33.409999999999997</v>
      </c>
      <c r="DU26" s="165">
        <v>121.61</v>
      </c>
      <c r="DV26" s="165">
        <v>73.36</v>
      </c>
      <c r="DW26" s="165">
        <v>59.327300000000001</v>
      </c>
      <c r="DX26" s="165">
        <v>58.2545</v>
      </c>
      <c r="DY26" s="164"/>
      <c r="DZ26" s="165">
        <v>-57.2273</v>
      </c>
      <c r="EA26" s="165">
        <v>190.8912</v>
      </c>
      <c r="EB26" s="165">
        <v>139.87790000000001</v>
      </c>
      <c r="EC26" s="165">
        <v>134.1867</v>
      </c>
      <c r="ED26" s="165">
        <v>138.13499999999999</v>
      </c>
      <c r="EE26" s="165">
        <v>40.957700000000003</v>
      </c>
      <c r="EF26" s="165">
        <v>26.6313</v>
      </c>
      <c r="EG26" s="165">
        <v>-23.085000000000001</v>
      </c>
      <c r="EH26" s="165">
        <v>277.85180000000003</v>
      </c>
      <c r="EI26" s="165">
        <v>-62.0732</v>
      </c>
      <c r="EJ26" s="164"/>
      <c r="EK26" s="165">
        <v>-33.470100000000002</v>
      </c>
      <c r="EL26" s="165">
        <v>-30.138300000000001</v>
      </c>
      <c r="EM26" s="165">
        <v>39.9161</v>
      </c>
      <c r="EN26" s="165">
        <v>-11.4236</v>
      </c>
      <c r="EO26" s="165">
        <v>-10.1312</v>
      </c>
      <c r="EP26" s="165">
        <v>38.448</v>
      </c>
      <c r="EQ26" s="165">
        <v>-65.192700000000002</v>
      </c>
      <c r="ER26" s="165">
        <v>-65.936899999999994</v>
      </c>
      <c r="ES26" s="165">
        <v>10.343400000000001</v>
      </c>
      <c r="ET26" s="165">
        <v>0</v>
      </c>
      <c r="EU26" s="165">
        <v>-10.57</v>
      </c>
      <c r="EV26" s="165">
        <v>1</v>
      </c>
      <c r="EW26" s="165">
        <v>14.771599999999999</v>
      </c>
      <c r="EX26" s="165">
        <v>-83.767499999999998</v>
      </c>
      <c r="EY26" s="165">
        <v>-38.731099999999998</v>
      </c>
      <c r="EZ26" s="165">
        <v>-38.188899999999997</v>
      </c>
      <c r="FA26" s="165">
        <v>10.173</v>
      </c>
      <c r="FB26" s="165">
        <v>-25.110600000000002</v>
      </c>
      <c r="FC26" s="165">
        <v>-9.7798999999999996</v>
      </c>
      <c r="FD26" s="165">
        <v>24.5885</v>
      </c>
      <c r="FE26" s="164"/>
      <c r="FF26" s="165">
        <v>24.3536</v>
      </c>
      <c r="FG26" s="165">
        <v>33.6693</v>
      </c>
      <c r="FH26" s="165">
        <v>34.027900000000002</v>
      </c>
      <c r="FI26" s="165">
        <v>32.981699999999996</v>
      </c>
      <c r="FJ26" s="165">
        <v>77.029899999999998</v>
      </c>
      <c r="FK26" s="165">
        <v>77.364800000000002</v>
      </c>
      <c r="FL26" s="165">
        <v>-31.4818</v>
      </c>
      <c r="FM26" s="165">
        <v>59.892499999999998</v>
      </c>
      <c r="FN26" s="165">
        <v>60.229799999999997</v>
      </c>
      <c r="FO26" s="165">
        <v>-88.258499999999998</v>
      </c>
      <c r="FP26" s="165">
        <v>0</v>
      </c>
      <c r="FQ26" s="165">
        <v>-30.504000000000001</v>
      </c>
      <c r="FR26" s="165">
        <v>-26.6</v>
      </c>
      <c r="FS26" s="165">
        <v>13.780099999999999</v>
      </c>
      <c r="FT26" s="165">
        <v>0.98540000000000005</v>
      </c>
      <c r="FU26" s="165">
        <v>-8.76</v>
      </c>
      <c r="FV26" s="165">
        <v>11.68</v>
      </c>
      <c r="FW26" s="165">
        <v>-29.829799999999999</v>
      </c>
      <c r="FX26" s="164"/>
      <c r="FY26" s="165">
        <v>-9.907</v>
      </c>
      <c r="FZ26" s="165">
        <v>4.3449999999999998</v>
      </c>
      <c r="GA26" s="165">
        <v>8.5876999999999999</v>
      </c>
      <c r="GB26" s="165">
        <v>34.880000000000003</v>
      </c>
      <c r="GC26" s="165">
        <v>0</v>
      </c>
      <c r="GD26" s="165">
        <v>90.836500000000001</v>
      </c>
      <c r="GE26" s="165">
        <v>16.21</v>
      </c>
      <c r="GF26" s="165">
        <v>91.866299999999995</v>
      </c>
      <c r="GG26" s="165">
        <v>19.7</v>
      </c>
      <c r="GH26" s="165">
        <v>-29.1478</v>
      </c>
      <c r="GI26" s="165">
        <v>-4.3310000000000004</v>
      </c>
      <c r="GJ26" s="165">
        <v>-4.5865</v>
      </c>
      <c r="GK26" s="165">
        <v>2.0379999999999998</v>
      </c>
      <c r="GL26" s="164"/>
      <c r="GM26" s="164"/>
      <c r="GN26" s="165">
        <v>-10.3711</v>
      </c>
      <c r="GO26" s="165">
        <v>-44.114100000000001</v>
      </c>
      <c r="GP26" s="165">
        <v>13.4102</v>
      </c>
      <c r="GQ26" s="165">
        <v>46.366599999999998</v>
      </c>
      <c r="GR26" s="165">
        <v>56.489699999999999</v>
      </c>
      <c r="GS26" s="165">
        <v>57.636099999999999</v>
      </c>
      <c r="GT26" s="165">
        <v>-169.77250000000001</v>
      </c>
      <c r="GU26" s="165">
        <v>-28.3171</v>
      </c>
      <c r="GV26" s="165">
        <v>39.2821</v>
      </c>
      <c r="GW26" s="165">
        <v>-71.635199999999998</v>
      </c>
      <c r="GX26" s="166">
        <v>9.7966499999999996</v>
      </c>
      <c r="GY26" s="165">
        <v>11.1844</v>
      </c>
      <c r="GZ26" s="165">
        <v>10.748900000000001</v>
      </c>
      <c r="HA26" s="165">
        <v>11.4072</v>
      </c>
      <c r="HB26" s="165">
        <v>63.654899999999998</v>
      </c>
      <c r="HC26" s="165">
        <v>63.254600000000003</v>
      </c>
      <c r="HD26" s="165">
        <v>110.2</v>
      </c>
      <c r="HE26" s="165">
        <v>-110.63509999999999</v>
      </c>
      <c r="HF26" s="165">
        <v>-357.60359999999997</v>
      </c>
      <c r="HG26" s="165">
        <v>358.65280000000001</v>
      </c>
      <c r="HH26" s="165">
        <v>150.78299999999999</v>
      </c>
      <c r="HI26" s="165">
        <v>-60.912700000000001</v>
      </c>
      <c r="HJ26" s="165">
        <v>-61.043199999999999</v>
      </c>
      <c r="HK26" s="165">
        <v>-62.1004</v>
      </c>
      <c r="HL26" s="165">
        <v>-53.932600000000001</v>
      </c>
      <c r="HM26" s="165">
        <v>80.379599999999996</v>
      </c>
      <c r="HN26" s="165">
        <v>79.089799999999997</v>
      </c>
      <c r="HO26" s="165">
        <v>-22.046099999999999</v>
      </c>
      <c r="HP26" s="165">
        <v>-11.024800000000001</v>
      </c>
      <c r="HQ26" s="165">
        <v>3.7382</v>
      </c>
      <c r="HR26" s="165">
        <v>2.6615000000000002</v>
      </c>
      <c r="HS26" s="165">
        <v>-16.0623</v>
      </c>
      <c r="HT26" s="165">
        <v>-15.9337</v>
      </c>
      <c r="HU26" s="165">
        <v>20.6</v>
      </c>
      <c r="HV26" s="165">
        <v>19.95</v>
      </c>
      <c r="HW26" s="165">
        <v>10.1</v>
      </c>
      <c r="HX26" s="165">
        <v>9.9</v>
      </c>
      <c r="HY26" s="165">
        <v>21.5154</v>
      </c>
      <c r="HZ26" s="165">
        <v>-68.56</v>
      </c>
      <c r="IA26" s="165">
        <v>-298.40230000000003</v>
      </c>
      <c r="IB26" s="165">
        <v>68.715900000000005</v>
      </c>
      <c r="IC26" s="165">
        <v>67.595600000000005</v>
      </c>
      <c r="ID26" s="165">
        <v>4.8</v>
      </c>
      <c r="IE26" s="165">
        <v>-40</v>
      </c>
      <c r="IF26" s="165">
        <v>-1.9</v>
      </c>
      <c r="IG26" s="165">
        <v>-1.9</v>
      </c>
      <c r="IH26" s="165">
        <v>1.0470999999999999</v>
      </c>
      <c r="II26" s="165">
        <v>0.91879999999999995</v>
      </c>
      <c r="IJ26" s="165">
        <v>-145.96369999999999</v>
      </c>
      <c r="IK26" s="165">
        <v>90.053700000000006</v>
      </c>
      <c r="IL26" s="165">
        <v>0</v>
      </c>
      <c r="IM26" s="165">
        <v>5.4938000000000002</v>
      </c>
      <c r="IN26" s="165">
        <v>-1.7703</v>
      </c>
      <c r="IO26" s="165">
        <v>-3.7454999999999998</v>
      </c>
      <c r="IP26" s="165">
        <v>-3.8597000000000001</v>
      </c>
      <c r="IQ26" s="165">
        <v>-97.922899999999998</v>
      </c>
      <c r="IR26" s="165">
        <v>41.6038</v>
      </c>
      <c r="IS26" s="165">
        <v>0.39839999999999998</v>
      </c>
      <c r="IT26" s="165">
        <v>182.2612</v>
      </c>
      <c r="IU26" s="165">
        <v>178.9126</v>
      </c>
      <c r="IV26" s="165">
        <v>101.3886</v>
      </c>
      <c r="IW26" s="165">
        <v>-11.280799999999999</v>
      </c>
      <c r="IX26" s="165">
        <v>-41.764200000000002</v>
      </c>
      <c r="IY26" s="165">
        <v>-44.729399999999998</v>
      </c>
      <c r="IZ26" s="165">
        <v>47.0518</v>
      </c>
      <c r="JA26" s="165">
        <v>-6.2994000000000003</v>
      </c>
      <c r="JB26" s="165">
        <v>9.5760000000000005</v>
      </c>
      <c r="JC26" s="165">
        <v>9.1999999999999993</v>
      </c>
      <c r="JD26" s="165">
        <v>6.194</v>
      </c>
      <c r="JE26" s="165">
        <v>6.1980000000000004</v>
      </c>
      <c r="JF26" s="165">
        <v>-9.52</v>
      </c>
      <c r="JG26" s="165">
        <v>-9.6</v>
      </c>
      <c r="JH26" s="164"/>
      <c r="JI26" s="165">
        <v>9.4346999999999994</v>
      </c>
      <c r="JJ26" s="165">
        <v>-11.5709</v>
      </c>
      <c r="JK26" s="165">
        <v>-43.3005</v>
      </c>
      <c r="JL26" s="165">
        <v>16.5</v>
      </c>
      <c r="JM26" s="165">
        <v>48.222999999999999</v>
      </c>
      <c r="JN26" s="165">
        <v>49.326999999999998</v>
      </c>
      <c r="JO26" s="164"/>
      <c r="JP26" s="164"/>
      <c r="JQ26" s="165">
        <v>52.523000000000003</v>
      </c>
      <c r="JR26" s="165">
        <v>51.1355</v>
      </c>
      <c r="JS26" s="165">
        <v>52.487699999999997</v>
      </c>
      <c r="JT26" s="164"/>
      <c r="JU26" s="165">
        <v>39.299999999999997</v>
      </c>
      <c r="JV26" s="165">
        <v>21.576799999999999</v>
      </c>
      <c r="JW26" s="165">
        <v>7.41</v>
      </c>
      <c r="JX26" s="164"/>
      <c r="JY26" s="165">
        <v>-54.878500000000003</v>
      </c>
      <c r="JZ26" s="165">
        <v>82.193899999999999</v>
      </c>
      <c r="KA26" s="165">
        <v>63.551099999999998</v>
      </c>
      <c r="KB26" s="165">
        <v>-55.072800000000001</v>
      </c>
      <c r="KC26" s="165">
        <v>-80.956900000000005</v>
      </c>
      <c r="KD26" s="165">
        <v>53.346200000000003</v>
      </c>
      <c r="KE26" s="165">
        <v>27.610399999999998</v>
      </c>
      <c r="KF26" s="165">
        <v>-48.2</v>
      </c>
      <c r="KG26" s="165">
        <v>48.2</v>
      </c>
      <c r="KH26" s="165">
        <v>-205.4221</v>
      </c>
      <c r="KI26" s="165">
        <v>367.97669999999999</v>
      </c>
    </row>
    <row r="27" spans="1:295" ht="18" customHeight="1" x14ac:dyDescent="0.3">
      <c r="A27" s="160" t="s">
        <v>42</v>
      </c>
      <c r="B27" s="160" t="s">
        <v>797</v>
      </c>
      <c r="C27" s="164"/>
      <c r="D27" s="165">
        <v>15.370900000000001</v>
      </c>
      <c r="E27" s="165">
        <v>-22.220500000000001</v>
      </c>
      <c r="F27" s="165">
        <v>9.9596</v>
      </c>
      <c r="G27" s="165">
        <v>14.804500000000001</v>
      </c>
      <c r="H27" s="164"/>
      <c r="I27" s="165">
        <v>50.536999999999999</v>
      </c>
      <c r="J27" s="165">
        <v>-106.8355</v>
      </c>
      <c r="K27" s="165">
        <v>60.014099999999999</v>
      </c>
      <c r="L27" s="165">
        <v>30.299099999999999</v>
      </c>
      <c r="M27" s="164"/>
      <c r="N27" s="165">
        <v>0</v>
      </c>
      <c r="O27" s="165">
        <v>-45.970999999999997</v>
      </c>
      <c r="P27" s="165">
        <v>41.8</v>
      </c>
      <c r="Q27" s="165">
        <v>15.731999999999999</v>
      </c>
      <c r="R27" s="165">
        <v>-41.8</v>
      </c>
      <c r="S27" s="165">
        <v>13.312900000000001</v>
      </c>
      <c r="T27" s="165">
        <v>61.726999999999997</v>
      </c>
      <c r="U27" s="165">
        <v>19.595300000000002</v>
      </c>
      <c r="V27" s="165">
        <v>19.8247</v>
      </c>
      <c r="W27" s="165">
        <v>32.585900000000002</v>
      </c>
      <c r="X27" s="165">
        <v>15.211499999999999</v>
      </c>
      <c r="Y27" s="165">
        <v>5.7991000000000001</v>
      </c>
      <c r="Z27" s="165">
        <v>8.6273</v>
      </c>
      <c r="AA27" s="164"/>
      <c r="AB27" s="164"/>
      <c r="AC27" s="165">
        <v>-60.73</v>
      </c>
      <c r="AD27" s="165">
        <v>-60.68</v>
      </c>
      <c r="AE27" s="164"/>
      <c r="AF27" s="165">
        <v>0</v>
      </c>
      <c r="AG27" s="165">
        <v>44</v>
      </c>
      <c r="AH27" s="165">
        <v>9.4640000000000004</v>
      </c>
      <c r="AI27" s="165">
        <v>0.20699999999999999</v>
      </c>
      <c r="AJ27" s="165">
        <v>-49.13</v>
      </c>
      <c r="AK27" s="165">
        <v>-49</v>
      </c>
      <c r="AL27" s="165">
        <v>-67.430000000000007</v>
      </c>
      <c r="AM27" s="165">
        <v>49.62</v>
      </c>
      <c r="AN27" s="165">
        <v>49.72</v>
      </c>
      <c r="AO27" s="165">
        <v>12.081300000000001</v>
      </c>
      <c r="AP27" s="165">
        <v>10.5616</v>
      </c>
      <c r="AQ27" s="165">
        <v>70.396699999999996</v>
      </c>
      <c r="AR27" s="165">
        <v>73.321799999999996</v>
      </c>
      <c r="AS27" s="165">
        <v>48.2684</v>
      </c>
      <c r="AT27" s="165">
        <v>-51.574300000000001</v>
      </c>
      <c r="AU27" s="165">
        <v>-51.588700000000003</v>
      </c>
      <c r="AV27" s="165">
        <v>9.0477000000000007</v>
      </c>
      <c r="AW27" s="165">
        <v>9.5686</v>
      </c>
      <c r="AX27" s="165">
        <v>82.786799999999999</v>
      </c>
      <c r="AY27" s="165">
        <v>85.198099999999997</v>
      </c>
      <c r="AZ27" s="165">
        <v>-28.589300000000001</v>
      </c>
      <c r="BA27" s="165">
        <v>-30.892600000000002</v>
      </c>
      <c r="BB27" s="165">
        <v>-424.2199</v>
      </c>
      <c r="BC27" s="165">
        <v>-28.5124</v>
      </c>
      <c r="BD27" s="165">
        <v>-5.2</v>
      </c>
      <c r="BE27" s="165">
        <v>-5.2</v>
      </c>
      <c r="BF27" s="165">
        <v>57.981299999999997</v>
      </c>
      <c r="BG27" s="165">
        <v>56.737000000000002</v>
      </c>
      <c r="BH27" s="165">
        <v>-5.3082000000000003</v>
      </c>
      <c r="BI27" s="164"/>
      <c r="BJ27" s="165">
        <v>-30.960599999999999</v>
      </c>
      <c r="BK27" s="165">
        <v>7.3243999999999998</v>
      </c>
      <c r="BL27" s="165">
        <v>7.9493999999999998</v>
      </c>
      <c r="BM27" s="165">
        <v>5.3880999999999997</v>
      </c>
      <c r="BN27" s="165">
        <v>462.32479999999998</v>
      </c>
      <c r="BO27" s="165">
        <v>115.9093</v>
      </c>
      <c r="BP27" s="165">
        <v>117.00790000000001</v>
      </c>
      <c r="BQ27" s="165">
        <v>-275.50290000000001</v>
      </c>
      <c r="BR27" s="165">
        <v>551.25459999999998</v>
      </c>
      <c r="BS27" s="164"/>
      <c r="BT27" s="165">
        <v>-48.510800000000003</v>
      </c>
      <c r="BU27" s="165">
        <v>49.558799999999998</v>
      </c>
      <c r="BV27" s="165">
        <v>97.919399999999996</v>
      </c>
      <c r="BW27" s="165">
        <v>28.09</v>
      </c>
      <c r="BX27" s="165">
        <v>26.74</v>
      </c>
      <c r="BY27" s="165">
        <v>64.510000000000005</v>
      </c>
      <c r="BZ27" s="165">
        <v>78.69</v>
      </c>
      <c r="CA27" s="165">
        <v>-80.370099999999994</v>
      </c>
      <c r="CB27" s="165">
        <v>-78.762600000000006</v>
      </c>
      <c r="CC27" s="165">
        <v>124.6391</v>
      </c>
      <c r="CD27" s="165">
        <v>125.0069</v>
      </c>
      <c r="CE27" s="165">
        <v>3.859</v>
      </c>
      <c r="CF27" s="165">
        <v>-111.90900000000001</v>
      </c>
      <c r="CG27" s="165">
        <v>-112.41249999999999</v>
      </c>
      <c r="CH27" s="165">
        <v>-1.1740999999999999</v>
      </c>
      <c r="CI27" s="164"/>
      <c r="CJ27" s="164"/>
      <c r="CK27" s="164"/>
      <c r="CL27" s="165">
        <v>125.3</v>
      </c>
      <c r="CM27" s="165">
        <v>112.4</v>
      </c>
      <c r="CN27" s="165">
        <v>-15.81</v>
      </c>
      <c r="CO27" s="165">
        <v>70.727099999999993</v>
      </c>
      <c r="CP27" s="165">
        <v>69.205200000000005</v>
      </c>
      <c r="CQ27" s="165">
        <v>68.8245</v>
      </c>
      <c r="CR27" s="165">
        <v>-5.8857999999999997</v>
      </c>
      <c r="CS27" s="165">
        <v>-5.2474999999999996</v>
      </c>
      <c r="CT27" s="165">
        <v>18.4511</v>
      </c>
      <c r="CU27" s="165">
        <v>-65.886600000000001</v>
      </c>
      <c r="CV27" s="165">
        <v>22.884899999999998</v>
      </c>
      <c r="CW27" s="165">
        <v>14.621600000000001</v>
      </c>
      <c r="CX27" s="165">
        <v>69.75</v>
      </c>
      <c r="CY27" s="165">
        <v>37.549999999999997</v>
      </c>
      <c r="CZ27" s="165">
        <v>84.851100000000002</v>
      </c>
      <c r="DA27" s="165">
        <v>80.278000000000006</v>
      </c>
      <c r="DB27" s="165">
        <v>-31.69</v>
      </c>
      <c r="DC27" s="165">
        <v>-21.100300000000001</v>
      </c>
      <c r="DD27" s="165">
        <v>0</v>
      </c>
      <c r="DE27" s="165">
        <v>0</v>
      </c>
      <c r="DF27" s="165">
        <v>-65.266099999999994</v>
      </c>
      <c r="DG27" s="165">
        <v>-19.579499999999999</v>
      </c>
      <c r="DH27" s="165">
        <v>-19.856400000000001</v>
      </c>
      <c r="DI27" s="165">
        <v>-98.8</v>
      </c>
      <c r="DJ27" s="165">
        <v>-97.6</v>
      </c>
      <c r="DK27" s="165">
        <v>25.315200000000001</v>
      </c>
      <c r="DL27" s="165">
        <v>62.118499999999997</v>
      </c>
      <c r="DM27" s="165">
        <v>69.991900000000001</v>
      </c>
      <c r="DN27" s="165">
        <v>89.080799999999996</v>
      </c>
      <c r="DO27" s="165">
        <v>61.77</v>
      </c>
      <c r="DP27" s="165">
        <v>-9.82</v>
      </c>
      <c r="DQ27" s="165">
        <v>39.401000000000003</v>
      </c>
      <c r="DR27" s="165">
        <v>64.889899999999997</v>
      </c>
      <c r="DS27" s="165">
        <v>-32.869999999999997</v>
      </c>
      <c r="DT27" s="165">
        <v>-33.549999999999997</v>
      </c>
      <c r="DU27" s="165">
        <v>120.06</v>
      </c>
      <c r="DV27" s="165">
        <v>75.11</v>
      </c>
      <c r="DW27" s="165">
        <v>65.345500000000001</v>
      </c>
      <c r="DX27" s="165">
        <v>65.781800000000004</v>
      </c>
      <c r="DY27" s="164"/>
      <c r="DZ27" s="165">
        <v>-57.263599999999997</v>
      </c>
      <c r="EA27" s="165">
        <v>199.28739999999999</v>
      </c>
      <c r="EB27" s="165">
        <v>144.56460000000001</v>
      </c>
      <c r="EC27" s="165">
        <v>140.36109999999999</v>
      </c>
      <c r="ED27" s="165">
        <v>143.7362</v>
      </c>
      <c r="EE27" s="165">
        <v>37.198900000000002</v>
      </c>
      <c r="EF27" s="165">
        <v>23.060199999999998</v>
      </c>
      <c r="EG27" s="165">
        <v>-24.928000000000001</v>
      </c>
      <c r="EH27" s="165">
        <v>288.46140000000003</v>
      </c>
      <c r="EI27" s="165">
        <v>-70.103099999999998</v>
      </c>
      <c r="EJ27" s="164"/>
      <c r="EK27" s="165">
        <v>-33.524999999999999</v>
      </c>
      <c r="EL27" s="165">
        <v>-30.504899999999999</v>
      </c>
      <c r="EM27" s="165">
        <v>47.578800000000001</v>
      </c>
      <c r="EN27" s="165">
        <v>-23.5562</v>
      </c>
      <c r="EO27" s="165">
        <v>-22.0961</v>
      </c>
      <c r="EP27" s="165">
        <v>44.591999999999999</v>
      </c>
      <c r="EQ27" s="165">
        <v>-63.092300000000002</v>
      </c>
      <c r="ER27" s="165">
        <v>-64.596100000000007</v>
      </c>
      <c r="ES27" s="165">
        <v>15.440799999999999</v>
      </c>
      <c r="ET27" s="165">
        <v>0</v>
      </c>
      <c r="EU27" s="165">
        <v>-14.34</v>
      </c>
      <c r="EV27" s="165">
        <v>1</v>
      </c>
      <c r="EW27" s="165">
        <v>15.2669</v>
      </c>
      <c r="EX27" s="165">
        <v>-109.7062</v>
      </c>
      <c r="EY27" s="165">
        <v>-36.506399999999999</v>
      </c>
      <c r="EZ27" s="165">
        <v>-35.903700000000001</v>
      </c>
      <c r="FA27" s="165">
        <v>3.3195999999999999</v>
      </c>
      <c r="FB27" s="165">
        <v>-20.620699999999999</v>
      </c>
      <c r="FC27" s="165">
        <v>-16.2971</v>
      </c>
      <c r="FD27" s="165">
        <v>25.217400000000001</v>
      </c>
      <c r="FE27" s="164"/>
      <c r="FF27" s="165">
        <v>24.672799999999999</v>
      </c>
      <c r="FG27" s="165">
        <v>33.174100000000003</v>
      </c>
      <c r="FH27" s="165">
        <v>33.478700000000003</v>
      </c>
      <c r="FI27" s="165">
        <v>32.114100000000001</v>
      </c>
      <c r="FJ27" s="165">
        <v>80.546499999999995</v>
      </c>
      <c r="FK27" s="165">
        <v>80.211600000000004</v>
      </c>
      <c r="FL27" s="165">
        <v>-28.467600000000001</v>
      </c>
      <c r="FM27" s="165">
        <v>60.606699999999996</v>
      </c>
      <c r="FN27" s="165">
        <v>60.973999999999997</v>
      </c>
      <c r="FO27" s="165">
        <v>-82.002700000000004</v>
      </c>
      <c r="FP27" s="165">
        <v>0</v>
      </c>
      <c r="FQ27" s="165">
        <v>-28.343299999999999</v>
      </c>
      <c r="FR27" s="165">
        <v>-24.53</v>
      </c>
      <c r="FS27" s="165">
        <v>13.702</v>
      </c>
      <c r="FT27" s="165">
        <v>0.96220000000000006</v>
      </c>
      <c r="FU27" s="165">
        <v>-8.57</v>
      </c>
      <c r="FV27" s="165">
        <v>11.48</v>
      </c>
      <c r="FW27" s="165">
        <v>-27.807200000000002</v>
      </c>
      <c r="FX27" s="164"/>
      <c r="FY27" s="165">
        <v>-9.9079999999999995</v>
      </c>
      <c r="FZ27" s="165">
        <v>4.4329999999999998</v>
      </c>
      <c r="GA27" s="164"/>
      <c r="GB27" s="165">
        <v>35.75</v>
      </c>
      <c r="GC27" s="165">
        <v>0</v>
      </c>
      <c r="GD27" s="165">
        <v>81.191299999999998</v>
      </c>
      <c r="GE27" s="165">
        <v>17.079999999999998</v>
      </c>
      <c r="GF27" s="165">
        <v>94.118700000000004</v>
      </c>
      <c r="GG27" s="165">
        <v>20.3</v>
      </c>
      <c r="GH27" s="165">
        <v>-29.025500000000001</v>
      </c>
      <c r="GI27" s="165">
        <v>-4.9291</v>
      </c>
      <c r="GJ27" s="165">
        <v>-4.9763000000000002</v>
      </c>
      <c r="GK27" s="165">
        <v>2.0844999999999998</v>
      </c>
      <c r="GL27" s="164"/>
      <c r="GM27" s="164"/>
      <c r="GN27" s="165">
        <v>-12.7789</v>
      </c>
      <c r="GO27" s="165">
        <v>-44.6785</v>
      </c>
      <c r="GP27" s="165">
        <v>13.5421</v>
      </c>
      <c r="GQ27" s="165">
        <v>46.903399999999998</v>
      </c>
      <c r="GR27" s="165">
        <v>54.2316</v>
      </c>
      <c r="GS27" s="165">
        <v>55.948099999999997</v>
      </c>
      <c r="GT27" s="165">
        <v>-172.29259999999999</v>
      </c>
      <c r="GU27" s="165">
        <v>-29.351299999999998</v>
      </c>
      <c r="GV27" s="165">
        <v>39.395699999999998</v>
      </c>
      <c r="GW27" s="165">
        <v>-74.385199999999998</v>
      </c>
      <c r="GX27" s="165">
        <v>9.3087</v>
      </c>
      <c r="GY27" s="165">
        <v>11.887600000000001</v>
      </c>
      <c r="GZ27" s="165">
        <v>11.4147</v>
      </c>
      <c r="HA27" s="165">
        <v>11</v>
      </c>
      <c r="HB27" s="165">
        <v>67.466700000000003</v>
      </c>
      <c r="HC27" s="165">
        <v>67.635400000000004</v>
      </c>
      <c r="HD27" s="165">
        <v>139.1</v>
      </c>
      <c r="HE27" s="165">
        <v>-138.601</v>
      </c>
      <c r="HF27" s="165">
        <v>-387.3426</v>
      </c>
      <c r="HG27" s="165">
        <v>389.47309999999999</v>
      </c>
      <c r="HH27" s="165">
        <v>162.81989999999999</v>
      </c>
      <c r="HI27" s="165">
        <v>-66.4011</v>
      </c>
      <c r="HJ27" s="165">
        <v>-65.5839</v>
      </c>
      <c r="HK27" s="165">
        <v>-60.318199999999997</v>
      </c>
      <c r="HL27" s="165">
        <v>-50.833100000000002</v>
      </c>
      <c r="HM27" s="165">
        <v>79.396799999999999</v>
      </c>
      <c r="HN27" s="165">
        <v>78.1721</v>
      </c>
      <c r="HO27" s="165">
        <v>-11.23</v>
      </c>
      <c r="HP27" s="164"/>
      <c r="HQ27" s="165">
        <v>2.7164000000000001</v>
      </c>
      <c r="HR27" s="165">
        <v>2.7713000000000001</v>
      </c>
      <c r="HS27" s="165">
        <v>-23.412099999999999</v>
      </c>
      <c r="HT27" s="165">
        <v>-23.178599999999999</v>
      </c>
      <c r="HU27" s="165">
        <v>22.08</v>
      </c>
      <c r="HV27" s="165">
        <v>22.31</v>
      </c>
      <c r="HW27" s="165">
        <v>14.7</v>
      </c>
      <c r="HX27" s="165">
        <v>14.3</v>
      </c>
      <c r="HY27" s="165">
        <v>21.617899999999999</v>
      </c>
      <c r="HZ27" s="165">
        <v>-57.76</v>
      </c>
      <c r="IA27" s="165">
        <v>-297.51209999999998</v>
      </c>
      <c r="IB27" s="165">
        <v>66.908900000000003</v>
      </c>
      <c r="IC27" s="165">
        <v>66.243700000000004</v>
      </c>
      <c r="ID27" s="165">
        <v>5.4</v>
      </c>
      <c r="IE27" s="165">
        <v>-36.9</v>
      </c>
      <c r="IF27" s="165">
        <v>-1.9</v>
      </c>
      <c r="IG27" s="165">
        <v>-1</v>
      </c>
      <c r="IH27" s="165">
        <v>1.3150999999999999</v>
      </c>
      <c r="II27" s="165">
        <v>1.1532</v>
      </c>
      <c r="IJ27" s="165">
        <v>-154.8252</v>
      </c>
      <c r="IK27" s="165">
        <v>94.378500000000003</v>
      </c>
      <c r="IL27" s="165">
        <v>38.566000000000003</v>
      </c>
      <c r="IM27" s="165">
        <v>19.874600000000001</v>
      </c>
      <c r="IN27" s="165">
        <v>-3.5924</v>
      </c>
      <c r="IO27" s="165">
        <v>-17.953600000000002</v>
      </c>
      <c r="IP27" s="165">
        <v>9.1359999999999992</v>
      </c>
      <c r="IQ27" s="165">
        <v>-107.4755</v>
      </c>
      <c r="IR27" s="165">
        <v>37.256100000000004</v>
      </c>
      <c r="IS27" s="165">
        <v>-13.379</v>
      </c>
      <c r="IT27" s="165">
        <v>189.74039999999999</v>
      </c>
      <c r="IU27" s="165">
        <v>186.8792</v>
      </c>
      <c r="IV27" s="165">
        <v>106.11620000000001</v>
      </c>
      <c r="IW27" s="165">
        <v>-32.922600000000003</v>
      </c>
      <c r="IX27" s="165">
        <v>-36.263100000000001</v>
      </c>
      <c r="IY27" s="165">
        <v>-62.210099999999997</v>
      </c>
      <c r="IZ27" s="165">
        <v>64.042000000000002</v>
      </c>
      <c r="JA27" s="165">
        <v>-6.6702000000000004</v>
      </c>
      <c r="JB27" s="165">
        <v>9.0250000000000004</v>
      </c>
      <c r="JC27" s="165">
        <v>10.64</v>
      </c>
      <c r="JD27" s="165">
        <v>6.2480000000000002</v>
      </c>
      <c r="JE27" s="165">
        <v>6.25</v>
      </c>
      <c r="JF27" s="165">
        <v>-10.64</v>
      </c>
      <c r="JG27" s="165">
        <v>-9.0399999999999991</v>
      </c>
      <c r="JH27" s="164"/>
      <c r="JI27" s="165">
        <v>9.8466000000000005</v>
      </c>
      <c r="JJ27" s="165">
        <v>-11.863899999999999</v>
      </c>
      <c r="JK27" s="165">
        <v>-42.568100000000001</v>
      </c>
      <c r="JL27" s="165">
        <v>16.399999999999999</v>
      </c>
      <c r="JM27" s="165">
        <v>52.29</v>
      </c>
      <c r="JN27" s="165">
        <v>52.868000000000002</v>
      </c>
      <c r="JO27" s="165">
        <v>11.3283</v>
      </c>
      <c r="JP27" s="165">
        <v>13.599399999999999</v>
      </c>
      <c r="JQ27" s="165">
        <v>50.888599999999997</v>
      </c>
      <c r="JR27" s="165">
        <v>52.892499999999998</v>
      </c>
      <c r="JS27" s="165">
        <v>51.337899999999998</v>
      </c>
      <c r="JT27" s="164"/>
      <c r="JU27" s="165">
        <v>35.200000000000003</v>
      </c>
      <c r="JV27" s="165">
        <v>20.769100000000002</v>
      </c>
      <c r="JW27" s="165">
        <v>7.54</v>
      </c>
      <c r="JX27" s="164"/>
      <c r="JY27" s="165">
        <v>-54.474299999999999</v>
      </c>
      <c r="JZ27" s="165">
        <v>80.941100000000006</v>
      </c>
      <c r="KA27" s="165">
        <v>60.909399999999998</v>
      </c>
      <c r="KB27" s="165">
        <v>-52.959099999999999</v>
      </c>
      <c r="KC27" s="165">
        <v>-79.885300000000001</v>
      </c>
      <c r="KD27" s="165">
        <v>49.743000000000002</v>
      </c>
      <c r="KE27" s="165">
        <v>29.2622</v>
      </c>
      <c r="KF27" s="165">
        <v>-45.3</v>
      </c>
      <c r="KG27" s="165">
        <v>44.3</v>
      </c>
      <c r="KH27" s="165">
        <v>-226.0367</v>
      </c>
      <c r="KI27" s="165">
        <v>389.01670000000001</v>
      </c>
    </row>
    <row r="28" spans="1:295" ht="18" customHeight="1" x14ac:dyDescent="0.3">
      <c r="A28" s="160" t="s">
        <v>42</v>
      </c>
      <c r="B28" s="160" t="s">
        <v>798</v>
      </c>
      <c r="C28" s="164"/>
      <c r="D28" s="165">
        <v>15.7685</v>
      </c>
      <c r="E28" s="165">
        <v>-22.294899999999998</v>
      </c>
      <c r="F28" s="165">
        <v>10.249599999999999</v>
      </c>
      <c r="G28" s="165">
        <v>15.3421</v>
      </c>
      <c r="H28" s="164"/>
      <c r="I28" s="165">
        <v>52.962200000000003</v>
      </c>
      <c r="J28" s="165">
        <v>-112.5025</v>
      </c>
      <c r="K28" s="165">
        <v>62.092799999999997</v>
      </c>
      <c r="L28" s="165">
        <v>31.332999999999998</v>
      </c>
      <c r="M28" s="164"/>
      <c r="N28" s="165">
        <v>0</v>
      </c>
      <c r="O28" s="165">
        <v>-48.384</v>
      </c>
      <c r="P28" s="165">
        <v>44</v>
      </c>
      <c r="Q28" s="165">
        <v>16.559999999999999</v>
      </c>
      <c r="R28" s="165">
        <v>-44</v>
      </c>
      <c r="S28" s="165">
        <v>13.119</v>
      </c>
      <c r="T28" s="165">
        <v>66.653199999999998</v>
      </c>
      <c r="U28" s="165">
        <v>19.8841</v>
      </c>
      <c r="V28" s="165">
        <v>20.2073</v>
      </c>
      <c r="W28" s="165">
        <v>33.3232</v>
      </c>
      <c r="X28" s="165">
        <v>16.032299999999999</v>
      </c>
      <c r="Y28" s="165">
        <v>5.5728999999999997</v>
      </c>
      <c r="Z28" s="165">
        <v>8.1532</v>
      </c>
      <c r="AA28" s="164"/>
      <c r="AB28" s="164"/>
      <c r="AC28" s="165">
        <v>-59.77</v>
      </c>
      <c r="AD28" s="165">
        <v>-60.24</v>
      </c>
      <c r="AE28" s="164"/>
      <c r="AF28" s="165">
        <v>0</v>
      </c>
      <c r="AG28" s="165">
        <v>46.2</v>
      </c>
      <c r="AH28" s="165">
        <v>8.6199999999999992</v>
      </c>
      <c r="AI28" s="165">
        <v>0.17299999999999999</v>
      </c>
      <c r="AJ28" s="165">
        <v>-48.09</v>
      </c>
      <c r="AK28" s="165">
        <v>-48.29</v>
      </c>
      <c r="AL28" s="165">
        <v>-66.16</v>
      </c>
      <c r="AM28" s="165">
        <v>48.54</v>
      </c>
      <c r="AN28" s="165">
        <v>48.76</v>
      </c>
      <c r="AO28" s="165">
        <v>12.071300000000001</v>
      </c>
      <c r="AP28" s="165">
        <v>10.6843</v>
      </c>
      <c r="AQ28" s="165">
        <v>71.112700000000004</v>
      </c>
      <c r="AR28" s="165">
        <v>74.056399999999996</v>
      </c>
      <c r="AS28" s="165">
        <v>48.581699999999998</v>
      </c>
      <c r="AT28" s="165">
        <v>-52.378</v>
      </c>
      <c r="AU28" s="165">
        <v>-51.683399999999999</v>
      </c>
      <c r="AV28" s="165">
        <v>9.5960000000000001</v>
      </c>
      <c r="AW28" s="165">
        <v>9.1143000000000001</v>
      </c>
      <c r="AX28" s="165">
        <v>84.662199999999999</v>
      </c>
      <c r="AY28" s="165">
        <v>86.135800000000003</v>
      </c>
      <c r="AZ28" s="165">
        <v>-27.372</v>
      </c>
      <c r="BA28" s="165">
        <v>-29.299800000000001</v>
      </c>
      <c r="BB28" s="165">
        <v>-440.74770000000001</v>
      </c>
      <c r="BC28" s="165">
        <v>-28.358799999999999</v>
      </c>
      <c r="BD28" s="165">
        <v>-5.6</v>
      </c>
      <c r="BE28" s="165">
        <v>-5.6</v>
      </c>
      <c r="BF28" s="165">
        <v>58.367600000000003</v>
      </c>
      <c r="BG28" s="165">
        <v>56.702399999999997</v>
      </c>
      <c r="BH28" s="165">
        <v>-5.4305000000000003</v>
      </c>
      <c r="BI28" s="164"/>
      <c r="BJ28" s="165">
        <v>-32.991799999999998</v>
      </c>
      <c r="BK28" s="165">
        <v>7.7910000000000004</v>
      </c>
      <c r="BL28" s="165">
        <v>8.3360000000000003</v>
      </c>
      <c r="BM28" s="165">
        <v>5.718</v>
      </c>
      <c r="BN28" s="165">
        <v>477.18729999999999</v>
      </c>
      <c r="BO28" s="165">
        <v>125.61409999999999</v>
      </c>
      <c r="BP28" s="165">
        <v>124.97329999999999</v>
      </c>
      <c r="BQ28" s="165">
        <v>-294.47859999999997</v>
      </c>
      <c r="BR28" s="165">
        <v>574.92330000000004</v>
      </c>
      <c r="BS28" s="164"/>
      <c r="BT28" s="165">
        <v>-37.402900000000002</v>
      </c>
      <c r="BU28" s="165">
        <v>38.032400000000003</v>
      </c>
      <c r="BV28" s="165">
        <v>99.9452</v>
      </c>
      <c r="BW28" s="165">
        <v>28.45</v>
      </c>
      <c r="BX28" s="165">
        <v>27.52</v>
      </c>
      <c r="BY28" s="165">
        <v>65.849999999999994</v>
      </c>
      <c r="BZ28" s="165">
        <v>79.62</v>
      </c>
      <c r="CA28" s="165">
        <v>-80.905900000000003</v>
      </c>
      <c r="CB28" s="165">
        <v>-80.638000000000005</v>
      </c>
      <c r="CC28" s="165">
        <v>129.07069999999999</v>
      </c>
      <c r="CD28" s="165">
        <v>129.81970000000001</v>
      </c>
      <c r="CE28" s="165">
        <v>3.6215999999999999</v>
      </c>
      <c r="CF28" s="165">
        <v>-115.65900000000001</v>
      </c>
      <c r="CG28" s="165">
        <v>-114.19329999999999</v>
      </c>
      <c r="CH28" s="165">
        <v>1.7713000000000001</v>
      </c>
      <c r="CI28" s="164"/>
      <c r="CJ28" s="164"/>
      <c r="CK28" s="164"/>
      <c r="CL28" s="165">
        <v>125.9</v>
      </c>
      <c r="CM28" s="165">
        <v>113.8</v>
      </c>
      <c r="CN28" s="165">
        <v>-15.8</v>
      </c>
      <c r="CO28" s="165">
        <v>71.965500000000006</v>
      </c>
      <c r="CP28" s="165">
        <v>70.329599999999999</v>
      </c>
      <c r="CQ28" s="165">
        <v>68.899100000000004</v>
      </c>
      <c r="CR28" s="165">
        <v>-2.4003000000000001</v>
      </c>
      <c r="CS28" s="165">
        <v>-1.6261000000000001</v>
      </c>
      <c r="CT28" s="165">
        <v>20.615200000000002</v>
      </c>
      <c r="CU28" s="165">
        <v>-71.626800000000003</v>
      </c>
      <c r="CV28" s="165">
        <v>25.5579</v>
      </c>
      <c r="CW28" s="165">
        <v>14.649900000000001</v>
      </c>
      <c r="CX28" s="165">
        <v>73.33</v>
      </c>
      <c r="CY28" s="165">
        <v>38.93</v>
      </c>
      <c r="CZ28" s="165">
        <v>86.257300000000001</v>
      </c>
      <c r="DA28" s="165">
        <v>81.742900000000006</v>
      </c>
      <c r="DB28" s="165">
        <v>-32.26</v>
      </c>
      <c r="DC28" s="165">
        <v>-4.6889000000000003</v>
      </c>
      <c r="DD28" s="165">
        <v>0</v>
      </c>
      <c r="DE28" s="165">
        <v>0</v>
      </c>
      <c r="DF28" s="165">
        <v>-71.321200000000005</v>
      </c>
      <c r="DG28" s="165">
        <v>-19.2864</v>
      </c>
      <c r="DH28" s="165">
        <v>-20.2639</v>
      </c>
      <c r="DI28" s="165">
        <v>-102</v>
      </c>
      <c r="DJ28" s="165">
        <v>-101.5</v>
      </c>
      <c r="DK28" s="165">
        <v>25.441600000000001</v>
      </c>
      <c r="DL28" s="165">
        <v>63.876300000000001</v>
      </c>
      <c r="DM28" s="165">
        <v>69.991900000000001</v>
      </c>
      <c r="DN28" s="165">
        <v>90.252700000000004</v>
      </c>
      <c r="DO28" s="165">
        <v>63.72</v>
      </c>
      <c r="DP28" s="165">
        <v>-9.7899999999999991</v>
      </c>
      <c r="DQ28" s="165">
        <v>42.330500000000001</v>
      </c>
      <c r="DR28" s="165">
        <v>70.621499999999997</v>
      </c>
      <c r="DS28" s="165">
        <v>-32.93</v>
      </c>
      <c r="DT28" s="165">
        <v>-33.36</v>
      </c>
      <c r="DU28" s="165">
        <v>121.43</v>
      </c>
      <c r="DV28" s="165">
        <v>77.02</v>
      </c>
      <c r="DW28" s="165">
        <v>70.690899999999999</v>
      </c>
      <c r="DX28" s="165">
        <v>70.309100000000001</v>
      </c>
      <c r="DY28" s="164"/>
      <c r="DZ28" s="165">
        <v>-57.2</v>
      </c>
      <c r="EA28" s="165">
        <v>205.4119</v>
      </c>
      <c r="EB28" s="165">
        <v>150.3622</v>
      </c>
      <c r="EC28" s="165">
        <v>145.0027</v>
      </c>
      <c r="ED28" s="165">
        <v>148.45339999999999</v>
      </c>
      <c r="EE28" s="165">
        <v>32.512500000000003</v>
      </c>
      <c r="EF28" s="165">
        <v>16.313199999999998</v>
      </c>
      <c r="EG28" s="165">
        <v>-26.262</v>
      </c>
      <c r="EH28" s="165">
        <v>304.43189999999998</v>
      </c>
      <c r="EI28" s="165">
        <v>-101.807</v>
      </c>
      <c r="EJ28" s="164"/>
      <c r="EK28" s="165">
        <v>-33.965400000000002</v>
      </c>
      <c r="EL28" s="165">
        <v>-30.823499999999999</v>
      </c>
      <c r="EM28" s="165">
        <v>52.69</v>
      </c>
      <c r="EN28" s="165">
        <v>-36.0184</v>
      </c>
      <c r="EO28" s="165">
        <v>-33.697099999999999</v>
      </c>
      <c r="EP28" s="165">
        <v>43.055999999999997</v>
      </c>
      <c r="EQ28" s="165">
        <v>-60.729500000000002</v>
      </c>
      <c r="ER28" s="165">
        <v>-61.655999999999999</v>
      </c>
      <c r="ES28" s="165">
        <v>21.854800000000001</v>
      </c>
      <c r="ET28" s="165">
        <v>0</v>
      </c>
      <c r="EU28" s="165">
        <v>-14.32</v>
      </c>
      <c r="EV28" s="165">
        <v>0</v>
      </c>
      <c r="EW28" s="165">
        <v>15.891</v>
      </c>
      <c r="EX28" s="165">
        <v>-135.4128</v>
      </c>
      <c r="EY28" s="165">
        <v>-35.907299999999999</v>
      </c>
      <c r="EZ28" s="165">
        <v>-35.134099999999997</v>
      </c>
      <c r="FA28" s="165">
        <v>2.7732000000000001</v>
      </c>
      <c r="FB28" s="165">
        <v>-14.105399999999999</v>
      </c>
      <c r="FC28" s="165">
        <v>-21.979199999999999</v>
      </c>
      <c r="FD28" s="165">
        <v>25.280200000000001</v>
      </c>
      <c r="FE28" s="164"/>
      <c r="FF28" s="165">
        <v>24.660399999999999</v>
      </c>
      <c r="FG28" s="165">
        <v>33.377000000000002</v>
      </c>
      <c r="FH28" s="165">
        <v>33.7468</v>
      </c>
      <c r="FI28" s="165">
        <v>32.691000000000003</v>
      </c>
      <c r="FJ28" s="165">
        <v>81.383799999999994</v>
      </c>
      <c r="FK28" s="165">
        <v>81.551199999999994</v>
      </c>
      <c r="FL28" s="165">
        <v>-25.285900000000002</v>
      </c>
      <c r="FM28" s="165">
        <v>60.244</v>
      </c>
      <c r="FN28" s="165">
        <v>60.181899999999999</v>
      </c>
      <c r="FO28" s="165">
        <v>-74.216899999999995</v>
      </c>
      <c r="FP28" s="165">
        <v>0</v>
      </c>
      <c r="FQ28" s="165">
        <v>-22.557099999999998</v>
      </c>
      <c r="FR28" s="165">
        <v>-24.3</v>
      </c>
      <c r="FS28" s="165">
        <v>13.262499999999999</v>
      </c>
      <c r="FT28" s="165">
        <v>1.0207999999999999</v>
      </c>
      <c r="FU28" s="165">
        <v>-8.1300000000000008</v>
      </c>
      <c r="FV28" s="165">
        <v>13.2</v>
      </c>
      <c r="FW28" s="165">
        <v>-22.990400000000001</v>
      </c>
      <c r="FX28" s="165">
        <v>11.304500000000001</v>
      </c>
      <c r="FY28" s="165">
        <v>-9.7850000000000001</v>
      </c>
      <c r="FZ28" s="165">
        <v>4.3540000000000001</v>
      </c>
      <c r="GA28" s="164"/>
      <c r="GB28" s="165">
        <v>35.86</v>
      </c>
      <c r="GC28" s="165">
        <v>0</v>
      </c>
      <c r="GD28" s="165">
        <v>75.2864</v>
      </c>
      <c r="GE28" s="165">
        <v>18.53</v>
      </c>
      <c r="GF28" s="165">
        <v>103.1862</v>
      </c>
      <c r="GG28" s="165">
        <v>21.6</v>
      </c>
      <c r="GH28" s="165">
        <v>-28.228200000000001</v>
      </c>
      <c r="GI28" s="165">
        <v>-5.5072999999999999</v>
      </c>
      <c r="GJ28" s="165">
        <v>-5.8300999999999998</v>
      </c>
      <c r="GK28" s="165">
        <v>2.1307</v>
      </c>
      <c r="GL28" s="164"/>
      <c r="GM28" s="164"/>
      <c r="GN28" s="165">
        <v>-11.216900000000001</v>
      </c>
      <c r="GO28" s="165">
        <v>-44.275399999999998</v>
      </c>
      <c r="GP28" s="165">
        <v>13.8575</v>
      </c>
      <c r="GQ28" s="165">
        <v>47.173999999999999</v>
      </c>
      <c r="GR28" s="165">
        <v>55.826300000000003</v>
      </c>
      <c r="GS28" s="165">
        <v>58.337400000000002</v>
      </c>
      <c r="GT28" s="165">
        <v>-171.26329999999999</v>
      </c>
      <c r="GU28" s="165">
        <v>-29.858599999999999</v>
      </c>
      <c r="GV28" s="165">
        <v>39.447499999999998</v>
      </c>
      <c r="GW28" s="165">
        <v>-77.308899999999994</v>
      </c>
      <c r="GX28" s="165">
        <v>9.8718000000000004</v>
      </c>
      <c r="GY28" s="165">
        <v>12.190300000000001</v>
      </c>
      <c r="GZ28" s="165">
        <v>11.6889</v>
      </c>
      <c r="HA28" s="165">
        <v>11</v>
      </c>
      <c r="HB28" s="165">
        <v>61.728099999999998</v>
      </c>
      <c r="HC28" s="165">
        <v>63.377699999999997</v>
      </c>
      <c r="HD28" s="165">
        <v>134.1</v>
      </c>
      <c r="HE28" s="165">
        <v>-134.57429999999999</v>
      </c>
      <c r="HF28" s="165">
        <v>-383.40440000000001</v>
      </c>
      <c r="HG28" s="165">
        <v>383.35939999999999</v>
      </c>
      <c r="HH28" s="165">
        <v>128.89930000000001</v>
      </c>
      <c r="HI28" s="165">
        <v>-60.523800000000001</v>
      </c>
      <c r="HJ28" s="165">
        <v>-59.887300000000003</v>
      </c>
      <c r="HK28" s="165">
        <v>-60.963900000000002</v>
      </c>
      <c r="HL28" s="165">
        <v>-52.553199999999997</v>
      </c>
      <c r="HM28" s="165">
        <v>79.535300000000007</v>
      </c>
      <c r="HN28" s="165">
        <v>79.027100000000004</v>
      </c>
      <c r="HO28" s="164"/>
      <c r="HP28" s="164"/>
      <c r="HQ28" s="165">
        <v>3.09</v>
      </c>
      <c r="HR28" s="165">
        <v>2.3209</v>
      </c>
      <c r="HS28" s="165">
        <v>-11.6312</v>
      </c>
      <c r="HT28" s="165">
        <v>-11.7088</v>
      </c>
      <c r="HU28" s="165">
        <v>22.87</v>
      </c>
      <c r="HV28" s="165">
        <v>22.34</v>
      </c>
      <c r="HW28" s="165">
        <v>12.3</v>
      </c>
      <c r="HX28" s="165">
        <v>13</v>
      </c>
      <c r="HY28" s="165">
        <v>22.0473</v>
      </c>
      <c r="HZ28" s="165">
        <v>-67.040000000000006</v>
      </c>
      <c r="IA28" s="165">
        <v>-297.88709999999998</v>
      </c>
      <c r="IB28" s="165">
        <v>68.612499999999997</v>
      </c>
      <c r="IC28" s="165">
        <v>67.762699999999995</v>
      </c>
      <c r="ID28" s="165">
        <v>5.4</v>
      </c>
      <c r="IE28" s="165">
        <v>-36.5</v>
      </c>
      <c r="IF28" s="165">
        <v>-2.8</v>
      </c>
      <c r="IG28" s="165">
        <v>-1.9</v>
      </c>
      <c r="IH28" s="164"/>
      <c r="II28" s="164"/>
      <c r="IJ28" s="165">
        <v>-125.5103</v>
      </c>
      <c r="IK28" s="165">
        <v>123.20529999999999</v>
      </c>
      <c r="IL28" s="165">
        <v>23.894300000000001</v>
      </c>
      <c r="IM28" s="165">
        <v>11.7395</v>
      </c>
      <c r="IN28" s="165">
        <v>-6.2369000000000003</v>
      </c>
      <c r="IO28" s="165">
        <v>-11.363799999999999</v>
      </c>
      <c r="IP28" s="165">
        <v>5.98</v>
      </c>
      <c r="IQ28" s="165">
        <v>-102.4992</v>
      </c>
      <c r="IR28" s="165">
        <v>39.573900000000002</v>
      </c>
      <c r="IS28" s="165">
        <v>-7.1258999999999997</v>
      </c>
      <c r="IT28" s="165">
        <v>187.98990000000001</v>
      </c>
      <c r="IU28" s="165">
        <v>184.81729999999999</v>
      </c>
      <c r="IV28" s="165">
        <v>101.1739</v>
      </c>
      <c r="IW28" s="165">
        <v>-20.285699999999999</v>
      </c>
      <c r="IX28" s="165">
        <v>-34.531799999999997</v>
      </c>
      <c r="IY28" s="165">
        <v>-54.677</v>
      </c>
      <c r="IZ28" s="165">
        <v>50.404699999999998</v>
      </c>
      <c r="JA28" s="165">
        <v>-6.7497999999999996</v>
      </c>
      <c r="JB28" s="165">
        <v>7.8339999999999996</v>
      </c>
      <c r="JC28" s="165">
        <v>11.84</v>
      </c>
      <c r="JD28" s="165">
        <v>6.181</v>
      </c>
      <c r="JE28" s="165">
        <v>6.1289999999999996</v>
      </c>
      <c r="JF28" s="165">
        <v>-11.92</v>
      </c>
      <c r="JG28" s="165">
        <v>-6.96</v>
      </c>
      <c r="JH28" s="164"/>
      <c r="JI28" s="165">
        <v>6.9748999999999999</v>
      </c>
      <c r="JJ28" s="165">
        <v>-11.5129</v>
      </c>
      <c r="JK28" s="165">
        <v>-42.482599999999998</v>
      </c>
      <c r="JL28" s="165">
        <v>18.399999999999999</v>
      </c>
      <c r="JM28" s="165">
        <v>51.728999999999999</v>
      </c>
      <c r="JN28" s="165">
        <v>52.075000000000003</v>
      </c>
      <c r="JO28" s="165">
        <v>11.3156</v>
      </c>
      <c r="JP28" s="164"/>
      <c r="JQ28" s="165">
        <v>51.568800000000003</v>
      </c>
      <c r="JR28" s="165">
        <v>50.232999999999997</v>
      </c>
      <c r="JS28" s="165">
        <v>50.911200000000001</v>
      </c>
      <c r="JT28" s="164"/>
      <c r="JU28" s="165">
        <v>36.700000000000003</v>
      </c>
      <c r="JV28" s="165">
        <v>19.260899999999999</v>
      </c>
      <c r="JW28" s="165">
        <v>7.78</v>
      </c>
      <c r="JX28" s="164"/>
      <c r="JY28" s="165">
        <v>-52.5503</v>
      </c>
      <c r="JZ28" s="165">
        <v>82.651799999999994</v>
      </c>
      <c r="KA28" s="165">
        <v>63.326500000000003</v>
      </c>
      <c r="KB28" s="165">
        <v>-52.241199999999999</v>
      </c>
      <c r="KC28" s="165">
        <v>-81.445999999999998</v>
      </c>
      <c r="KD28" s="165">
        <v>51.668199999999999</v>
      </c>
      <c r="KE28" s="165">
        <v>29.2425</v>
      </c>
      <c r="KF28" s="165">
        <v>-45.9</v>
      </c>
      <c r="KG28" s="165">
        <v>45.6</v>
      </c>
      <c r="KH28" s="165">
        <v>-250.28550000000001</v>
      </c>
      <c r="KI28" s="165">
        <v>407.59480000000002</v>
      </c>
    </row>
    <row r="29" spans="1:295" ht="18" customHeight="1" x14ac:dyDescent="0.3">
      <c r="A29" s="160" t="s">
        <v>42</v>
      </c>
      <c r="B29" s="160" t="s">
        <v>799</v>
      </c>
      <c r="C29" s="164"/>
      <c r="D29" s="165">
        <v>15.9442</v>
      </c>
      <c r="E29" s="165">
        <v>-22.625499999999999</v>
      </c>
      <c r="F29" s="165">
        <v>10.2018</v>
      </c>
      <c r="G29" s="165">
        <v>14.323499999999999</v>
      </c>
      <c r="H29" s="164"/>
      <c r="I29" s="165">
        <v>55.107500000000002</v>
      </c>
      <c r="J29" s="165">
        <v>-117.9525</v>
      </c>
      <c r="K29" s="165">
        <v>63.541499999999999</v>
      </c>
      <c r="L29" s="165">
        <v>32.052999999999997</v>
      </c>
      <c r="M29" s="164"/>
      <c r="N29" s="165">
        <v>0</v>
      </c>
      <c r="O29" s="165">
        <v>-52.197000000000003</v>
      </c>
      <c r="P29" s="165">
        <v>46.2</v>
      </c>
      <c r="Q29" s="165">
        <v>16.559999999999999</v>
      </c>
      <c r="R29" s="165">
        <v>-46.2</v>
      </c>
      <c r="S29" s="165">
        <v>13.452199999999999</v>
      </c>
      <c r="T29" s="165">
        <v>71.830600000000004</v>
      </c>
      <c r="U29" s="165">
        <v>20.180399999999999</v>
      </c>
      <c r="V29" s="165">
        <v>20.2257</v>
      </c>
      <c r="W29" s="165">
        <v>33.6325</v>
      </c>
      <c r="X29" s="165">
        <v>16.0411</v>
      </c>
      <c r="Y29" s="165">
        <v>5.8544</v>
      </c>
      <c r="Z29" s="165">
        <v>8.6204999999999998</v>
      </c>
      <c r="AA29" s="164"/>
      <c r="AB29" s="164"/>
      <c r="AC29" s="165">
        <v>-67.98</v>
      </c>
      <c r="AD29" s="165">
        <v>-67.709999999999994</v>
      </c>
      <c r="AE29" s="164"/>
      <c r="AF29" s="165">
        <v>0</v>
      </c>
      <c r="AG29" s="165">
        <v>50.6</v>
      </c>
      <c r="AH29" s="165">
        <v>9.2270000000000003</v>
      </c>
      <c r="AI29" s="165">
        <v>0.17599999999999999</v>
      </c>
      <c r="AJ29" s="165">
        <v>-51.45</v>
      </c>
      <c r="AK29" s="165">
        <v>-52.05</v>
      </c>
      <c r="AL29" s="165">
        <v>-74.099999999999994</v>
      </c>
      <c r="AM29" s="165">
        <v>52.28</v>
      </c>
      <c r="AN29" s="165">
        <v>52.51</v>
      </c>
      <c r="AO29" s="165">
        <v>12.1083</v>
      </c>
      <c r="AP29" s="165">
        <v>10.5694</v>
      </c>
      <c r="AQ29" s="165">
        <v>72.759600000000006</v>
      </c>
      <c r="AR29" s="165">
        <v>75.764300000000006</v>
      </c>
      <c r="AS29" s="165">
        <v>40.580100000000002</v>
      </c>
      <c r="AT29" s="165">
        <v>-48.761099999999999</v>
      </c>
      <c r="AU29" s="165">
        <v>-48.5642</v>
      </c>
      <c r="AV29" s="165">
        <v>8.6601999999999997</v>
      </c>
      <c r="AW29" s="165">
        <v>8.7647999999999993</v>
      </c>
      <c r="AX29" s="165">
        <v>79.437799999999996</v>
      </c>
      <c r="AY29" s="165">
        <v>80.6434</v>
      </c>
      <c r="AZ29" s="165">
        <v>-21.424700000000001</v>
      </c>
      <c r="BA29" s="165">
        <v>-24.0807</v>
      </c>
      <c r="BB29" s="165">
        <v>-436.65320000000003</v>
      </c>
      <c r="BC29" s="165">
        <v>-26.545500000000001</v>
      </c>
      <c r="BD29" s="165">
        <v>-6.1</v>
      </c>
      <c r="BE29" s="165">
        <v>-6</v>
      </c>
      <c r="BF29" s="165">
        <v>54.867699999999999</v>
      </c>
      <c r="BG29" s="165">
        <v>53.564300000000003</v>
      </c>
      <c r="BH29" s="165">
        <v>-5.2202000000000002</v>
      </c>
      <c r="BI29" s="164"/>
      <c r="BJ29" s="165">
        <v>-33.574800000000003</v>
      </c>
      <c r="BK29" s="165">
        <v>8.3698999999999995</v>
      </c>
      <c r="BL29" s="165">
        <v>8.5858000000000008</v>
      </c>
      <c r="BM29" s="165">
        <v>5.7088000000000001</v>
      </c>
      <c r="BN29" s="165">
        <v>475.05099999999999</v>
      </c>
      <c r="BO29" s="165">
        <v>132.6944</v>
      </c>
      <c r="BP29" s="165">
        <v>132.1756</v>
      </c>
      <c r="BQ29" s="165">
        <v>-303.137</v>
      </c>
      <c r="BR29" s="165">
        <v>579.79819999999995</v>
      </c>
      <c r="BS29" s="164"/>
      <c r="BT29" s="165">
        <v>-42.198399999999999</v>
      </c>
      <c r="BU29" s="165">
        <v>44.544199999999996</v>
      </c>
      <c r="BV29" s="165">
        <v>104.0069</v>
      </c>
      <c r="BW29" s="165">
        <v>31.45</v>
      </c>
      <c r="BX29" s="165">
        <v>21.75</v>
      </c>
      <c r="BY29" s="165">
        <v>68.989999999999995</v>
      </c>
      <c r="BZ29" s="165">
        <v>77.73</v>
      </c>
      <c r="CA29" s="165">
        <v>-81.843599999999995</v>
      </c>
      <c r="CB29" s="165">
        <v>-81.709599999999995</v>
      </c>
      <c r="CC29" s="165">
        <v>125.0946</v>
      </c>
      <c r="CD29" s="165">
        <v>125.5106</v>
      </c>
      <c r="CE29" s="165">
        <v>3.3146</v>
      </c>
      <c r="CF29" s="165">
        <v>-121.556</v>
      </c>
      <c r="CG29" s="165">
        <v>-121.22020000000001</v>
      </c>
      <c r="CH29" s="165">
        <v>3.2321</v>
      </c>
      <c r="CI29" s="164"/>
      <c r="CJ29" s="164"/>
      <c r="CK29" s="164"/>
      <c r="CL29" s="165">
        <v>129.5</v>
      </c>
      <c r="CM29" s="165">
        <v>117</v>
      </c>
      <c r="CN29" s="165">
        <v>-16.36</v>
      </c>
      <c r="CO29" s="165">
        <v>71.912099999999995</v>
      </c>
      <c r="CP29" s="165">
        <v>69.988399999999999</v>
      </c>
      <c r="CQ29" s="165">
        <v>69.436099999999996</v>
      </c>
      <c r="CR29" s="165">
        <v>-0.80869999999999997</v>
      </c>
      <c r="CS29" s="165">
        <v>-0.31979999999999997</v>
      </c>
      <c r="CT29" s="165">
        <v>21.476099999999999</v>
      </c>
      <c r="CU29" s="165">
        <v>-76.881900000000002</v>
      </c>
      <c r="CV29" s="165">
        <v>28.113499999999998</v>
      </c>
      <c r="CW29" s="165">
        <v>15.0336</v>
      </c>
      <c r="CX29" s="165">
        <v>73.22</v>
      </c>
      <c r="CY29" s="165">
        <v>39.01</v>
      </c>
      <c r="CZ29" s="165">
        <v>88.132300000000001</v>
      </c>
      <c r="DA29" s="165">
        <v>83.940100000000001</v>
      </c>
      <c r="DB29" s="165">
        <v>-33.04</v>
      </c>
      <c r="DC29" s="165">
        <v>-4.7727000000000004</v>
      </c>
      <c r="DD29" s="165">
        <v>0</v>
      </c>
      <c r="DE29" s="165">
        <v>0</v>
      </c>
      <c r="DF29" s="165">
        <v>-78.223200000000006</v>
      </c>
      <c r="DG29" s="165">
        <v>-19.7529</v>
      </c>
      <c r="DH29" s="165">
        <v>-20.744800000000001</v>
      </c>
      <c r="DI29" s="165">
        <v>-104</v>
      </c>
      <c r="DJ29" s="165">
        <v>-104.8</v>
      </c>
      <c r="DK29" s="165">
        <v>25.716200000000001</v>
      </c>
      <c r="DL29" s="165">
        <v>66.513099999999994</v>
      </c>
      <c r="DM29" s="165">
        <v>71.870500000000007</v>
      </c>
      <c r="DN29" s="165">
        <v>93.768299999999996</v>
      </c>
      <c r="DO29" s="165">
        <v>65.67</v>
      </c>
      <c r="DP29" s="165">
        <v>-10.52</v>
      </c>
      <c r="DQ29" s="165">
        <v>44.7485</v>
      </c>
      <c r="DR29" s="165">
        <v>78.011899999999997</v>
      </c>
      <c r="DS29" s="165">
        <v>-33.07</v>
      </c>
      <c r="DT29" s="165">
        <v>-33.46</v>
      </c>
      <c r="DU29" s="165">
        <v>120.51</v>
      </c>
      <c r="DV29" s="165">
        <v>76.58</v>
      </c>
      <c r="DW29" s="165">
        <v>76.690899999999999</v>
      </c>
      <c r="DX29" s="165">
        <v>77.072699999999998</v>
      </c>
      <c r="DY29" s="164"/>
      <c r="DZ29" s="165">
        <v>-53.4636</v>
      </c>
      <c r="EA29" s="165">
        <v>211.2115</v>
      </c>
      <c r="EB29" s="165">
        <v>156.98509999999999</v>
      </c>
      <c r="EC29" s="165">
        <v>153.5308</v>
      </c>
      <c r="ED29" s="165">
        <v>155.1893</v>
      </c>
      <c r="EE29" s="165">
        <v>29.549299999999999</v>
      </c>
      <c r="EF29" s="165">
        <v>13.035299999999999</v>
      </c>
      <c r="EG29" s="165">
        <v>-27.693000000000001</v>
      </c>
      <c r="EH29" s="165">
        <v>314.35739999999998</v>
      </c>
      <c r="EI29" s="165">
        <v>-115.8509</v>
      </c>
      <c r="EJ29" s="164"/>
      <c r="EK29" s="165">
        <v>-34.631</v>
      </c>
      <c r="EL29" s="165">
        <v>-31.188199999999998</v>
      </c>
      <c r="EM29" s="165">
        <v>57.916499999999999</v>
      </c>
      <c r="EN29" s="165">
        <v>-44.6678</v>
      </c>
      <c r="EO29" s="165">
        <v>-42.466999999999999</v>
      </c>
      <c r="EP29" s="165">
        <v>36.911999999999999</v>
      </c>
      <c r="EQ29" s="165">
        <v>-56.099699999999999</v>
      </c>
      <c r="ER29" s="165">
        <v>-57.128799999999998</v>
      </c>
      <c r="ES29" s="165">
        <v>26.075600000000001</v>
      </c>
      <c r="ET29" s="165">
        <v>0</v>
      </c>
      <c r="EU29" s="165">
        <v>-12.59</v>
      </c>
      <c r="EV29" s="165">
        <v>0</v>
      </c>
      <c r="EW29" s="165">
        <v>16.023399999999999</v>
      </c>
      <c r="EX29" s="165">
        <v>-153.40450000000001</v>
      </c>
      <c r="EY29" s="165">
        <v>-36.741300000000003</v>
      </c>
      <c r="EZ29" s="165">
        <v>-36.177399999999999</v>
      </c>
      <c r="FA29" s="165">
        <v>3.4115000000000002</v>
      </c>
      <c r="FB29" s="165">
        <v>-11.008100000000001</v>
      </c>
      <c r="FC29" s="165">
        <v>-25.546600000000002</v>
      </c>
      <c r="FD29" s="165">
        <v>25.427800000000001</v>
      </c>
      <c r="FE29" s="164"/>
      <c r="FF29" s="165">
        <v>25.091899999999999</v>
      </c>
      <c r="FG29" s="165">
        <v>33.8536</v>
      </c>
      <c r="FH29" s="165">
        <v>34.605400000000003</v>
      </c>
      <c r="FI29" s="165">
        <v>33.306100000000001</v>
      </c>
      <c r="FJ29" s="165">
        <v>82.723399999999998</v>
      </c>
      <c r="FK29" s="165">
        <v>82.890900000000002</v>
      </c>
      <c r="FL29" s="165">
        <v>-19.759799999999998</v>
      </c>
      <c r="FM29" s="165">
        <v>56.228400000000001</v>
      </c>
      <c r="FN29" s="165">
        <v>56.220300000000002</v>
      </c>
      <c r="FO29" s="165">
        <v>-67.397099999999995</v>
      </c>
      <c r="FP29" s="165">
        <v>0</v>
      </c>
      <c r="FQ29" s="165">
        <v>-16.8368</v>
      </c>
      <c r="FR29" s="165">
        <v>-25.48</v>
      </c>
      <c r="FS29" s="165">
        <v>12.0589</v>
      </c>
      <c r="FT29" s="165">
        <v>1.022</v>
      </c>
      <c r="FU29" s="165">
        <v>-7.37</v>
      </c>
      <c r="FV29" s="165">
        <v>15.17</v>
      </c>
      <c r="FW29" s="165">
        <v>-16.497499999999999</v>
      </c>
      <c r="FX29" s="164"/>
      <c r="FY29" s="166">
        <v>-9.6754999999999995</v>
      </c>
      <c r="FZ29" s="165">
        <v>4.452</v>
      </c>
      <c r="GA29" s="164"/>
      <c r="GB29" s="165">
        <v>35.409999999999997</v>
      </c>
      <c r="GC29" s="165">
        <v>0</v>
      </c>
      <c r="GD29" s="165">
        <v>67.025800000000004</v>
      </c>
      <c r="GE29" s="165">
        <v>20.7</v>
      </c>
      <c r="GF29" s="165">
        <v>105.9431</v>
      </c>
      <c r="GG29" s="165">
        <v>21.9</v>
      </c>
      <c r="GH29" s="165">
        <v>-27.857099999999999</v>
      </c>
      <c r="GI29" s="165">
        <v>-5.5481999999999996</v>
      </c>
      <c r="GJ29" s="165">
        <v>-6.2694000000000001</v>
      </c>
      <c r="GK29" s="165">
        <v>2.1425999999999998</v>
      </c>
      <c r="GL29" s="164"/>
      <c r="GM29" s="164"/>
      <c r="GN29" s="165">
        <v>-10.967599999999999</v>
      </c>
      <c r="GO29" s="165">
        <v>-44.214799999999997</v>
      </c>
      <c r="GP29" s="165">
        <v>16.515000000000001</v>
      </c>
      <c r="GQ29" s="165">
        <v>47.139400000000002</v>
      </c>
      <c r="GR29" s="165">
        <v>53.2607</v>
      </c>
      <c r="GS29" s="165">
        <v>54.5319</v>
      </c>
      <c r="GT29" s="165">
        <v>-170.95480000000001</v>
      </c>
      <c r="GU29" s="165">
        <v>-30.448599999999999</v>
      </c>
      <c r="GV29" s="165">
        <v>38.811399999999999</v>
      </c>
      <c r="GW29" s="165">
        <v>-77.684700000000007</v>
      </c>
      <c r="GX29" s="165">
        <v>10.1899</v>
      </c>
      <c r="GY29" s="165">
        <v>12.317299999999999</v>
      </c>
      <c r="GZ29" s="165">
        <v>11.805</v>
      </c>
      <c r="HA29" s="165">
        <v>12</v>
      </c>
      <c r="HB29" s="165">
        <v>60.895899999999997</v>
      </c>
      <c r="HC29" s="165">
        <v>60.869</v>
      </c>
      <c r="HD29" s="165">
        <v>123.2</v>
      </c>
      <c r="HE29" s="165">
        <v>-123.61320000000001</v>
      </c>
      <c r="HF29" s="165">
        <v>-363.9563</v>
      </c>
      <c r="HG29" s="165">
        <v>369.70249999999999</v>
      </c>
      <c r="HH29" s="165">
        <v>105.7505</v>
      </c>
      <c r="HI29" s="165">
        <v>-59.320700000000002</v>
      </c>
      <c r="HJ29" s="165">
        <v>-57.973500000000001</v>
      </c>
      <c r="HK29" s="165">
        <v>-59.992600000000003</v>
      </c>
      <c r="HL29" s="165">
        <v>-51.367600000000003</v>
      </c>
      <c r="HM29" s="165">
        <v>80.424400000000006</v>
      </c>
      <c r="HN29" s="165">
        <v>78.230800000000002</v>
      </c>
      <c r="HO29" s="165">
        <v>0</v>
      </c>
      <c r="HP29" s="165">
        <v>0</v>
      </c>
      <c r="HQ29" s="165">
        <v>4.7819000000000003</v>
      </c>
      <c r="HR29" s="165">
        <v>3.87</v>
      </c>
      <c r="HS29" s="165">
        <v>-11.326599999999999</v>
      </c>
      <c r="HT29" s="165">
        <v>-11.943199999999999</v>
      </c>
      <c r="HU29" s="165">
        <v>23.74</v>
      </c>
      <c r="HV29" s="165">
        <v>23.06</v>
      </c>
      <c r="HW29" s="165">
        <v>12.6</v>
      </c>
      <c r="HX29" s="165">
        <v>13.4</v>
      </c>
      <c r="HY29" s="165">
        <v>21.494</v>
      </c>
      <c r="HZ29" s="165">
        <v>-70.8</v>
      </c>
      <c r="IA29" s="165">
        <v>-301.93009999999998</v>
      </c>
      <c r="IB29" s="165">
        <v>67.838499999999996</v>
      </c>
      <c r="IC29" s="165">
        <v>67.5501</v>
      </c>
      <c r="ID29" s="165">
        <v>7.2</v>
      </c>
      <c r="IE29" s="165">
        <v>-37.1</v>
      </c>
      <c r="IF29" s="165">
        <v>-2.8</v>
      </c>
      <c r="IG29" s="165">
        <v>-2.6</v>
      </c>
      <c r="IH29" s="165">
        <v>1.2490000000000001</v>
      </c>
      <c r="II29" s="165">
        <v>1.0656000000000001</v>
      </c>
      <c r="IJ29" s="165">
        <v>-99.882900000000006</v>
      </c>
      <c r="IK29" s="165">
        <v>140.3674</v>
      </c>
      <c r="IL29" s="165">
        <v>25.287099999999999</v>
      </c>
      <c r="IM29" s="165">
        <v>14.566000000000001</v>
      </c>
      <c r="IN29" s="165">
        <v>-8.5806000000000004</v>
      </c>
      <c r="IO29" s="165">
        <v>-11.4834</v>
      </c>
      <c r="IP29" s="165">
        <v>2.8765999999999998</v>
      </c>
      <c r="IQ29" s="165">
        <v>-101.22150000000001</v>
      </c>
      <c r="IR29" s="165">
        <v>38.990900000000003</v>
      </c>
      <c r="IS29" s="165">
        <v>-5.8109000000000002</v>
      </c>
      <c r="IT29" s="165">
        <v>190.44710000000001</v>
      </c>
      <c r="IU29" s="165">
        <v>189.03319999999999</v>
      </c>
      <c r="IV29" s="165">
        <v>103.36239999999999</v>
      </c>
      <c r="IW29" s="165">
        <v>-25.266400000000001</v>
      </c>
      <c r="IX29" s="165">
        <v>-36.657400000000003</v>
      </c>
      <c r="IY29" s="165">
        <v>-54.055500000000002</v>
      </c>
      <c r="IZ29" s="165">
        <v>54.479199999999999</v>
      </c>
      <c r="JA29" s="165">
        <v>-9.5706000000000007</v>
      </c>
      <c r="JB29" s="165">
        <v>7.7859999999999996</v>
      </c>
      <c r="JC29" s="165">
        <v>12.08</v>
      </c>
      <c r="JD29" s="165">
        <v>6.181</v>
      </c>
      <c r="JE29" s="165">
        <v>6.1239999999999997</v>
      </c>
      <c r="JF29" s="165">
        <v>-11.84</v>
      </c>
      <c r="JG29" s="165">
        <v>-6.88</v>
      </c>
      <c r="JH29" s="164"/>
      <c r="JI29" s="165">
        <v>6.5933999999999999</v>
      </c>
      <c r="JJ29" s="165">
        <v>-10.9575</v>
      </c>
      <c r="JK29" s="165">
        <v>-43.3005</v>
      </c>
      <c r="JL29" s="165">
        <v>18.899999999999999</v>
      </c>
      <c r="JM29" s="165">
        <v>53.378999999999998</v>
      </c>
      <c r="JN29" s="165">
        <v>51.9</v>
      </c>
      <c r="JO29" s="165">
        <v>11.273400000000001</v>
      </c>
      <c r="JP29" s="165">
        <v>13.5604</v>
      </c>
      <c r="JQ29" s="165">
        <v>51.025199999999998</v>
      </c>
      <c r="JR29" s="165">
        <v>50.958599999999997</v>
      </c>
      <c r="JS29" s="165">
        <v>51.801200000000001</v>
      </c>
      <c r="JT29" s="164"/>
      <c r="JU29" s="165">
        <v>36.700000000000003</v>
      </c>
      <c r="JV29" s="165">
        <v>18.628399999999999</v>
      </c>
      <c r="JW29" s="165">
        <v>7.97</v>
      </c>
      <c r="JX29" s="164"/>
      <c r="JY29" s="165">
        <v>-54.579700000000003</v>
      </c>
      <c r="JZ29" s="165">
        <v>80.607600000000005</v>
      </c>
      <c r="KA29" s="165">
        <v>61.084000000000003</v>
      </c>
      <c r="KB29" s="165">
        <v>-53.079900000000002</v>
      </c>
      <c r="KC29" s="165">
        <v>-79.542400000000001</v>
      </c>
      <c r="KD29" s="165">
        <v>50.218899999999998</v>
      </c>
      <c r="KE29" s="165">
        <v>28.85</v>
      </c>
      <c r="KF29" s="165">
        <v>-45.5</v>
      </c>
      <c r="KG29" s="165">
        <v>45.9</v>
      </c>
      <c r="KH29" s="165">
        <v>-258.30680000000001</v>
      </c>
      <c r="KI29" s="165">
        <v>411.91879999999998</v>
      </c>
    </row>
    <row r="30" spans="1:295" ht="18" customHeight="1" x14ac:dyDescent="0.3">
      <c r="A30" s="160" t="s">
        <v>42</v>
      </c>
      <c r="B30" s="160" t="s">
        <v>800</v>
      </c>
      <c r="C30" s="164"/>
      <c r="D30" s="165">
        <v>16.536300000000001</v>
      </c>
      <c r="E30" s="165">
        <v>-23.476800000000001</v>
      </c>
      <c r="F30" s="165">
        <v>10.934900000000001</v>
      </c>
      <c r="G30" s="165">
        <v>14.3972</v>
      </c>
      <c r="H30" s="164"/>
      <c r="I30" s="165">
        <v>57.734900000000003</v>
      </c>
      <c r="J30" s="165">
        <v>-121.8498</v>
      </c>
      <c r="K30" s="165">
        <v>64.826300000000003</v>
      </c>
      <c r="L30" s="165">
        <v>32.848999999999997</v>
      </c>
      <c r="M30" s="164"/>
      <c r="N30" s="165">
        <v>0</v>
      </c>
      <c r="O30" s="165">
        <v>-53.97</v>
      </c>
      <c r="P30" s="165">
        <v>48.4</v>
      </c>
      <c r="Q30" s="165">
        <v>18.216000000000001</v>
      </c>
      <c r="R30" s="165">
        <v>-48.4</v>
      </c>
      <c r="S30" s="165">
        <v>13.288</v>
      </c>
      <c r="T30" s="165">
        <v>75.376000000000005</v>
      </c>
      <c r="U30" s="165">
        <v>20.223700000000001</v>
      </c>
      <c r="V30" s="165">
        <v>20.935400000000001</v>
      </c>
      <c r="W30" s="165">
        <v>34.2592</v>
      </c>
      <c r="X30" s="165">
        <v>16.3507</v>
      </c>
      <c r="Y30" s="165">
        <v>5.5646000000000004</v>
      </c>
      <c r="Z30" s="165">
        <v>8.3415999999999997</v>
      </c>
      <c r="AA30" s="164"/>
      <c r="AB30" s="164"/>
      <c r="AC30" s="165">
        <v>-68.430000000000007</v>
      </c>
      <c r="AD30" s="165">
        <v>-68.319999999999993</v>
      </c>
      <c r="AE30" s="164"/>
      <c r="AF30" s="165">
        <v>0</v>
      </c>
      <c r="AG30" s="165">
        <v>52.8</v>
      </c>
      <c r="AH30" s="165">
        <v>9.0229999999999997</v>
      </c>
      <c r="AI30" s="165">
        <v>0.17299999999999999</v>
      </c>
      <c r="AJ30" s="165">
        <v>-51.6</v>
      </c>
      <c r="AK30" s="165">
        <v>-52.26</v>
      </c>
      <c r="AL30" s="165">
        <v>-73.849999999999994</v>
      </c>
      <c r="AM30" s="165">
        <v>52.33</v>
      </c>
      <c r="AN30" s="165">
        <v>52.23</v>
      </c>
      <c r="AO30" s="165">
        <v>12.4053</v>
      </c>
      <c r="AP30" s="165">
        <v>10.390700000000001</v>
      </c>
      <c r="AQ30" s="165">
        <v>73.577200000000005</v>
      </c>
      <c r="AR30" s="165">
        <v>77.469800000000006</v>
      </c>
      <c r="AS30" s="165">
        <v>39.519599999999997</v>
      </c>
      <c r="AT30" s="165">
        <v>-48.895099999999999</v>
      </c>
      <c r="AU30" s="165">
        <v>-48.424700000000001</v>
      </c>
      <c r="AV30" s="165">
        <v>6.8978999999999999</v>
      </c>
      <c r="AW30" s="165">
        <v>6.2476000000000003</v>
      </c>
      <c r="AX30" s="165">
        <v>80.6434</v>
      </c>
      <c r="AY30" s="165">
        <v>82.786799999999999</v>
      </c>
      <c r="AZ30" s="165">
        <v>-23.327400000000001</v>
      </c>
      <c r="BA30" s="165">
        <v>-25.8049</v>
      </c>
      <c r="BB30" s="165">
        <v>-439.04489999999998</v>
      </c>
      <c r="BC30" s="165">
        <v>-27.935400000000001</v>
      </c>
      <c r="BD30" s="165">
        <v>-5.5</v>
      </c>
      <c r="BE30" s="165">
        <v>-5.5</v>
      </c>
      <c r="BF30" s="165">
        <v>54.9129</v>
      </c>
      <c r="BG30" s="165">
        <v>53.689900000000002</v>
      </c>
      <c r="BH30" s="165">
        <v>-5.6258999999999997</v>
      </c>
      <c r="BI30" s="164"/>
      <c r="BJ30" s="165">
        <v>-34.241199999999999</v>
      </c>
      <c r="BK30" s="165">
        <v>8.4222999999999999</v>
      </c>
      <c r="BL30" s="165">
        <v>9.0923999999999996</v>
      </c>
      <c r="BM30" s="165">
        <v>6.1273</v>
      </c>
      <c r="BN30" s="165">
        <v>480.7885</v>
      </c>
      <c r="BO30" s="165">
        <v>134.18979999999999</v>
      </c>
      <c r="BP30" s="165">
        <v>133.7321</v>
      </c>
      <c r="BQ30" s="165">
        <v>-306.60219999999998</v>
      </c>
      <c r="BR30" s="165">
        <v>586.21339999999998</v>
      </c>
      <c r="BS30" s="164"/>
      <c r="BT30" s="165">
        <v>-35.533000000000001</v>
      </c>
      <c r="BU30" s="165">
        <v>36.7624</v>
      </c>
      <c r="BV30" s="165">
        <v>105.0847</v>
      </c>
      <c r="BW30" s="165">
        <v>31.58</v>
      </c>
      <c r="BX30" s="165">
        <v>22.05</v>
      </c>
      <c r="BY30" s="165">
        <v>70.58</v>
      </c>
      <c r="BZ30" s="165">
        <v>79.569999999999993</v>
      </c>
      <c r="CA30" s="165">
        <v>-84.254800000000003</v>
      </c>
      <c r="CB30" s="165">
        <v>-83.585099999999997</v>
      </c>
      <c r="CC30" s="165">
        <v>128.2011</v>
      </c>
      <c r="CD30" s="165">
        <v>130.07320000000001</v>
      </c>
      <c r="CE30" s="165">
        <v>1.6614</v>
      </c>
      <c r="CF30" s="165">
        <v>-123.0501</v>
      </c>
      <c r="CG30" s="165">
        <v>-122.4064</v>
      </c>
      <c r="CH30" s="165">
        <v>3.9079000000000002</v>
      </c>
      <c r="CI30" s="164"/>
      <c r="CJ30" s="164"/>
      <c r="CK30" s="164"/>
      <c r="CL30" s="165">
        <v>130.6</v>
      </c>
      <c r="CM30" s="165">
        <v>116.6</v>
      </c>
      <c r="CN30" s="165">
        <v>-16.37</v>
      </c>
      <c r="CO30" s="165">
        <v>72.833500000000001</v>
      </c>
      <c r="CP30" s="165">
        <v>71.417900000000003</v>
      </c>
      <c r="CQ30" s="165">
        <v>70.491200000000006</v>
      </c>
      <c r="CR30" s="165">
        <v>2.2315999999999998</v>
      </c>
      <c r="CS30" s="165">
        <v>2.7728000000000002</v>
      </c>
      <c r="CT30" s="165">
        <v>23.1875</v>
      </c>
      <c r="CU30" s="165">
        <v>-82.035200000000003</v>
      </c>
      <c r="CV30" s="165">
        <v>29.398199999999999</v>
      </c>
      <c r="CW30" s="165">
        <v>15.4655</v>
      </c>
      <c r="CX30" s="165">
        <v>73.540000000000006</v>
      </c>
      <c r="CY30" s="165">
        <v>39.369999999999997</v>
      </c>
      <c r="CZ30" s="165">
        <v>90.007300000000001</v>
      </c>
      <c r="DA30" s="165">
        <v>84.965500000000006</v>
      </c>
      <c r="DB30" s="165">
        <v>-33.090000000000003</v>
      </c>
      <c r="DC30" s="165">
        <v>-21.4771</v>
      </c>
      <c r="DD30" s="165">
        <v>0</v>
      </c>
      <c r="DE30" s="165">
        <v>0</v>
      </c>
      <c r="DF30" s="165">
        <v>-78.941599999999994</v>
      </c>
      <c r="DG30" s="165">
        <v>-20.284600000000001</v>
      </c>
      <c r="DH30" s="165">
        <v>-20.782699999999998</v>
      </c>
      <c r="DI30" s="165">
        <v>-106.1</v>
      </c>
      <c r="DJ30" s="165">
        <v>-105.2</v>
      </c>
      <c r="DK30" s="166">
        <v>26.034849999999999</v>
      </c>
      <c r="DL30" s="165">
        <v>67.099000000000004</v>
      </c>
      <c r="DM30" s="165">
        <v>72.809799999999996</v>
      </c>
      <c r="DN30" s="165">
        <v>94.354200000000006</v>
      </c>
      <c r="DO30" s="165">
        <v>65.97</v>
      </c>
      <c r="DP30" s="165">
        <v>-11</v>
      </c>
      <c r="DQ30" s="165">
        <v>41.447000000000003</v>
      </c>
      <c r="DR30" s="165">
        <v>79.122</v>
      </c>
      <c r="DS30" s="165">
        <v>-32.64</v>
      </c>
      <c r="DT30" s="165">
        <v>-33.03</v>
      </c>
      <c r="DU30" s="165">
        <v>121.66</v>
      </c>
      <c r="DV30" s="165">
        <v>79.12</v>
      </c>
      <c r="DW30" s="165">
        <v>78.945499999999996</v>
      </c>
      <c r="DX30" s="165">
        <v>76.854500000000002</v>
      </c>
      <c r="DY30" s="164"/>
      <c r="DZ30" s="165">
        <v>-54.581800000000001</v>
      </c>
      <c r="EA30" s="165">
        <v>216.0455</v>
      </c>
      <c r="EB30" s="165">
        <v>160.68629999999999</v>
      </c>
      <c r="EC30" s="165">
        <v>155.24770000000001</v>
      </c>
      <c r="ED30" s="165">
        <v>157.03219999999999</v>
      </c>
      <c r="EE30" s="165">
        <v>28.289400000000001</v>
      </c>
      <c r="EF30" s="165">
        <v>13.6995</v>
      </c>
      <c r="EG30" s="165">
        <v>-27.315000000000001</v>
      </c>
      <c r="EH30" s="165">
        <v>316.2527</v>
      </c>
      <c r="EI30" s="165">
        <v>-131.7569</v>
      </c>
      <c r="EJ30" s="164"/>
      <c r="EK30" s="165">
        <v>-34.4116</v>
      </c>
      <c r="EL30" s="165">
        <v>-31.1937</v>
      </c>
      <c r="EM30" s="165">
        <v>66.306700000000006</v>
      </c>
      <c r="EN30" s="165">
        <v>-45.1404</v>
      </c>
      <c r="EO30" s="165">
        <v>-42.152999999999999</v>
      </c>
      <c r="EP30" s="165">
        <v>30.768000000000001</v>
      </c>
      <c r="EQ30" s="165">
        <v>-56.673499999999997</v>
      </c>
      <c r="ER30" s="165">
        <v>-57.702199999999998</v>
      </c>
      <c r="ES30" s="165">
        <v>26.9238</v>
      </c>
      <c r="ET30" s="165">
        <v>0</v>
      </c>
      <c r="EU30" s="165">
        <v>-4.03</v>
      </c>
      <c r="EV30" s="165">
        <v>0</v>
      </c>
      <c r="EW30" s="165">
        <v>16.626899999999999</v>
      </c>
      <c r="EX30" s="165">
        <v>-156.04589999999999</v>
      </c>
      <c r="EY30" s="165">
        <v>-37.690199999999997</v>
      </c>
      <c r="EZ30" s="165">
        <v>-37.1205</v>
      </c>
      <c r="FA30" s="165">
        <v>7.9924999999999997</v>
      </c>
      <c r="FB30" s="165">
        <v>-11.258699999999999</v>
      </c>
      <c r="FC30" s="165">
        <v>-24.484999999999999</v>
      </c>
      <c r="FD30" s="165">
        <v>24.700500000000002</v>
      </c>
      <c r="FE30" s="164"/>
      <c r="FF30" s="165">
        <v>24.196000000000002</v>
      </c>
      <c r="FG30" s="165">
        <v>33.947200000000002</v>
      </c>
      <c r="FH30" s="165">
        <v>33.683500000000002</v>
      </c>
      <c r="FI30" s="165">
        <v>32.673099999999998</v>
      </c>
      <c r="FJ30" s="165">
        <v>83.728200000000001</v>
      </c>
      <c r="FK30" s="165">
        <v>83.728200000000001</v>
      </c>
      <c r="FL30" s="165">
        <v>-19.2575</v>
      </c>
      <c r="FM30" s="165">
        <v>57.167700000000004</v>
      </c>
      <c r="FN30" s="165">
        <v>57.168300000000002</v>
      </c>
      <c r="FO30" s="165">
        <v>-64.345299999999995</v>
      </c>
      <c r="FP30" s="165">
        <v>0</v>
      </c>
      <c r="FQ30" s="165">
        <v>-17.7377</v>
      </c>
      <c r="FR30" s="165">
        <v>-25</v>
      </c>
      <c r="FS30" s="165">
        <v>12.061299999999999</v>
      </c>
      <c r="FT30" s="165">
        <v>1.0343</v>
      </c>
      <c r="FU30" s="165">
        <v>-7.17</v>
      </c>
      <c r="FV30" s="165">
        <v>14.61</v>
      </c>
      <c r="FW30" s="165">
        <v>-18.075900000000001</v>
      </c>
      <c r="FX30" s="164"/>
      <c r="FY30" s="165">
        <v>-9.5660000000000007</v>
      </c>
      <c r="FZ30" s="165">
        <v>4.577</v>
      </c>
      <c r="GA30" s="165">
        <v>6.6654999999999998</v>
      </c>
      <c r="GB30" s="165">
        <v>33.61</v>
      </c>
      <c r="GC30" s="165">
        <v>0</v>
      </c>
      <c r="GD30" s="165">
        <v>64.918499999999995</v>
      </c>
      <c r="GE30" s="165">
        <v>20.67</v>
      </c>
      <c r="GF30" s="165">
        <v>105.80629999999999</v>
      </c>
      <c r="GG30" s="165">
        <v>21.3</v>
      </c>
      <c r="GH30" s="165">
        <v>-29.538799999999998</v>
      </c>
      <c r="GI30" s="165">
        <v>-4.9149000000000003</v>
      </c>
      <c r="GJ30" s="165">
        <v>-5.3173000000000004</v>
      </c>
      <c r="GK30" s="165">
        <v>2.2473000000000001</v>
      </c>
      <c r="GL30" s="164"/>
      <c r="GM30" s="164"/>
      <c r="GN30" s="165">
        <v>-11.279400000000001</v>
      </c>
      <c r="GO30" s="165">
        <v>-46.980800000000002</v>
      </c>
      <c r="GP30" s="165">
        <v>16.103400000000001</v>
      </c>
      <c r="GQ30" s="165">
        <v>50.166899999999998</v>
      </c>
      <c r="GR30" s="165">
        <v>57.798299999999998</v>
      </c>
      <c r="GS30" s="165">
        <v>59.431800000000003</v>
      </c>
      <c r="GT30" s="165">
        <v>-173.49610000000001</v>
      </c>
      <c r="GU30" s="165">
        <v>-31.477399999999999</v>
      </c>
      <c r="GV30" s="165">
        <v>39.8626</v>
      </c>
      <c r="GW30" s="165">
        <v>-79.143600000000006</v>
      </c>
      <c r="GX30" s="165">
        <v>9.7410999999999994</v>
      </c>
      <c r="GY30" s="165">
        <v>12.717700000000001</v>
      </c>
      <c r="GZ30" s="165">
        <v>12.3323</v>
      </c>
      <c r="HA30" s="165">
        <v>11.2852</v>
      </c>
      <c r="HB30" s="165">
        <v>60.983800000000002</v>
      </c>
      <c r="HC30" s="165">
        <v>60.927799999999998</v>
      </c>
      <c r="HD30" s="165">
        <v>125.3</v>
      </c>
      <c r="HE30" s="165">
        <v>-125.6361</v>
      </c>
      <c r="HF30" s="165">
        <v>-365.72609999999997</v>
      </c>
      <c r="HG30" s="165">
        <v>367.55430000000001</v>
      </c>
      <c r="HH30" s="165">
        <v>94.290899999999993</v>
      </c>
      <c r="HI30" s="165">
        <v>-58.042400000000001</v>
      </c>
      <c r="HJ30" s="165">
        <v>-58.098999999999997</v>
      </c>
      <c r="HK30" s="165">
        <v>-61.220100000000002</v>
      </c>
      <c r="HL30" s="165">
        <v>-51.772300000000001</v>
      </c>
      <c r="HM30" s="165">
        <v>81.7256</v>
      </c>
      <c r="HN30" s="165">
        <v>83.043400000000005</v>
      </c>
      <c r="HO30" s="164"/>
      <c r="HP30" s="164"/>
      <c r="HQ30" s="165">
        <v>3.6282999999999999</v>
      </c>
      <c r="HR30" s="165">
        <v>3.0459999999999998</v>
      </c>
      <c r="HS30" s="165">
        <v>-9.2797000000000001</v>
      </c>
      <c r="HT30" s="165">
        <v>-8.6110000000000007</v>
      </c>
      <c r="HU30" s="165">
        <v>25.73</v>
      </c>
      <c r="HV30" s="165">
        <v>26</v>
      </c>
      <c r="HW30" s="165">
        <v>12.6</v>
      </c>
      <c r="HX30" s="165">
        <v>9.8000000000000007</v>
      </c>
      <c r="HY30" s="165">
        <v>21.884899999999998</v>
      </c>
      <c r="HZ30" s="165">
        <v>-75.2</v>
      </c>
      <c r="IA30" s="165">
        <v>-310.61680000000001</v>
      </c>
      <c r="IB30" s="165">
        <v>72.626900000000006</v>
      </c>
      <c r="IC30" s="165">
        <v>72.3459</v>
      </c>
      <c r="ID30" s="165">
        <v>7.7</v>
      </c>
      <c r="IE30" s="165">
        <v>-37.1</v>
      </c>
      <c r="IF30" s="165">
        <v>-1.1000000000000001</v>
      </c>
      <c r="IG30" s="165">
        <v>-0.3</v>
      </c>
      <c r="IH30" s="165">
        <v>1.3003</v>
      </c>
      <c r="II30" s="165">
        <v>1.1912</v>
      </c>
      <c r="IJ30" s="165">
        <v>-87.241600000000005</v>
      </c>
      <c r="IK30" s="165">
        <v>151.06440000000001</v>
      </c>
      <c r="IL30" s="165">
        <v>33.989699999999999</v>
      </c>
      <c r="IM30" s="165">
        <v>15.8187</v>
      </c>
      <c r="IN30" s="165">
        <v>-11.3477</v>
      </c>
      <c r="IO30" s="165">
        <v>-14.839700000000001</v>
      </c>
      <c r="IP30" s="165">
        <v>7.7159000000000004</v>
      </c>
      <c r="IQ30" s="165">
        <v>-101.361</v>
      </c>
      <c r="IR30" s="165">
        <v>35.285899999999998</v>
      </c>
      <c r="IS30" s="165">
        <v>-12.338699999999999</v>
      </c>
      <c r="IT30" s="165">
        <v>190.4444</v>
      </c>
      <c r="IU30" s="165">
        <v>188.79140000000001</v>
      </c>
      <c r="IV30" s="165">
        <v>102.16930000000001</v>
      </c>
      <c r="IW30" s="165">
        <v>-29.163799999999998</v>
      </c>
      <c r="IX30" s="165">
        <v>-34.284999999999997</v>
      </c>
      <c r="IY30" s="165">
        <v>-57.304499999999997</v>
      </c>
      <c r="IZ30" s="165">
        <v>59.179099999999998</v>
      </c>
      <c r="JA30" s="165">
        <v>-9.5183999999999997</v>
      </c>
      <c r="JB30" s="165">
        <v>4.4569999999999999</v>
      </c>
      <c r="JC30" s="165">
        <v>12.4</v>
      </c>
      <c r="JD30" s="165">
        <v>7.2039999999999997</v>
      </c>
      <c r="JE30" s="165">
        <v>7.17</v>
      </c>
      <c r="JF30" s="165">
        <v>-12.64</v>
      </c>
      <c r="JG30" s="165">
        <v>-6.16</v>
      </c>
      <c r="JH30" s="164"/>
      <c r="JI30" s="165">
        <v>6.9443999999999999</v>
      </c>
      <c r="JJ30" s="165">
        <v>-10.106</v>
      </c>
      <c r="JK30" s="165">
        <v>-43.0961</v>
      </c>
      <c r="JL30" s="165">
        <v>18.5</v>
      </c>
      <c r="JM30" s="165">
        <v>46.85</v>
      </c>
      <c r="JN30" s="165">
        <v>52.218000000000004</v>
      </c>
      <c r="JO30" s="165">
        <v>11.305300000000001</v>
      </c>
      <c r="JP30" s="164"/>
      <c r="JQ30" s="165">
        <v>53.182499999999997</v>
      </c>
      <c r="JR30" s="165">
        <v>52.890500000000003</v>
      </c>
      <c r="JS30" s="165">
        <v>53.256500000000003</v>
      </c>
      <c r="JT30" s="164"/>
      <c r="JU30" s="165">
        <v>38.200000000000003</v>
      </c>
      <c r="JV30" s="165">
        <v>18.570399999999999</v>
      </c>
      <c r="JW30" s="165">
        <v>8.34</v>
      </c>
      <c r="JX30" s="164"/>
      <c r="JY30" s="165">
        <v>-54.151000000000003</v>
      </c>
      <c r="JZ30" s="165">
        <v>82.0976</v>
      </c>
      <c r="KA30" s="165">
        <v>62.223999999999997</v>
      </c>
      <c r="KB30" s="165">
        <v>-54.598199999999999</v>
      </c>
      <c r="KC30" s="165">
        <v>-81.439400000000006</v>
      </c>
      <c r="KD30" s="165">
        <v>51.437199999999997</v>
      </c>
      <c r="KE30" s="165">
        <v>29.073699999999999</v>
      </c>
      <c r="KF30" s="165">
        <v>-45.8</v>
      </c>
      <c r="KG30" s="165">
        <v>47.7</v>
      </c>
      <c r="KH30" s="165">
        <v>-266.51620000000003</v>
      </c>
      <c r="KI30" s="165">
        <v>422.16419999999999</v>
      </c>
    </row>
    <row r="31" spans="1:295" ht="18" customHeight="1" x14ac:dyDescent="0.3">
      <c r="A31" s="160" t="s">
        <v>42</v>
      </c>
      <c r="B31" s="160" t="s">
        <v>801</v>
      </c>
      <c r="C31" s="164"/>
      <c r="D31" s="165">
        <v>16.507899999999999</v>
      </c>
      <c r="E31" s="165">
        <v>-23.54</v>
      </c>
      <c r="F31" s="165">
        <v>10.9817</v>
      </c>
      <c r="G31" s="165">
        <v>15.4015</v>
      </c>
      <c r="H31" s="164"/>
      <c r="I31" s="165">
        <v>60.8446</v>
      </c>
      <c r="J31" s="165">
        <v>-126.38079999999999</v>
      </c>
      <c r="K31" s="165">
        <v>67.235399999999998</v>
      </c>
      <c r="L31" s="165">
        <v>34.015000000000001</v>
      </c>
      <c r="M31" s="164"/>
      <c r="N31" s="165">
        <v>-2.2200000000000002</v>
      </c>
      <c r="O31" s="165">
        <v>-55.539000000000001</v>
      </c>
      <c r="P31" s="165">
        <v>50.6</v>
      </c>
      <c r="Q31" s="165">
        <v>19.044</v>
      </c>
      <c r="R31" s="165">
        <v>-50.6</v>
      </c>
      <c r="S31" s="165">
        <v>12.9976</v>
      </c>
      <c r="T31" s="165">
        <v>77.347800000000007</v>
      </c>
      <c r="U31" s="165">
        <v>20.828600000000002</v>
      </c>
      <c r="V31" s="165">
        <v>21.188099999999999</v>
      </c>
      <c r="W31" s="165">
        <v>35.0261</v>
      </c>
      <c r="X31" s="165">
        <v>16.5075</v>
      </c>
      <c r="Y31" s="165">
        <v>5.3186999999999998</v>
      </c>
      <c r="Z31" s="165">
        <v>8.7064000000000004</v>
      </c>
      <c r="AA31" s="164"/>
      <c r="AB31" s="164"/>
      <c r="AC31" s="165">
        <v>-71.06</v>
      </c>
      <c r="AD31" s="165">
        <v>-71.13</v>
      </c>
      <c r="AE31" s="164"/>
      <c r="AF31" s="165">
        <v>2.2200000000000002</v>
      </c>
      <c r="AG31" s="165">
        <v>55</v>
      </c>
      <c r="AH31" s="165">
        <v>9.8390000000000004</v>
      </c>
      <c r="AI31" s="165">
        <v>0.17499999999999999</v>
      </c>
      <c r="AJ31" s="165">
        <v>-55.39</v>
      </c>
      <c r="AK31" s="165">
        <v>-54.69</v>
      </c>
      <c r="AL31" s="165">
        <v>-73.42</v>
      </c>
      <c r="AM31" s="165">
        <v>55.12</v>
      </c>
      <c r="AN31" s="165">
        <v>55.48</v>
      </c>
      <c r="AO31" s="165">
        <v>13.1355</v>
      </c>
      <c r="AP31" s="165">
        <v>9.9634999999999998</v>
      </c>
      <c r="AQ31" s="165">
        <v>75.263099999999994</v>
      </c>
      <c r="AR31" s="165">
        <v>77.832099999999997</v>
      </c>
      <c r="AS31" s="165">
        <v>42.539200000000001</v>
      </c>
      <c r="AT31" s="165">
        <v>-51.172400000000003</v>
      </c>
      <c r="AU31" s="165">
        <v>-50.724899999999998</v>
      </c>
      <c r="AV31" s="165">
        <v>7.6891999999999996</v>
      </c>
      <c r="AW31" s="165">
        <v>7.6807999999999996</v>
      </c>
      <c r="AX31" s="165">
        <v>83.456599999999995</v>
      </c>
      <c r="AY31" s="165">
        <v>84.662199999999999</v>
      </c>
      <c r="AZ31" s="165">
        <v>-21.735800000000001</v>
      </c>
      <c r="BA31" s="165">
        <v>-23.576899999999998</v>
      </c>
      <c r="BB31" s="165">
        <v>-462.11860000000001</v>
      </c>
      <c r="BC31" s="165">
        <v>-27.454699999999999</v>
      </c>
      <c r="BD31" s="165">
        <v>-5.7</v>
      </c>
      <c r="BE31" s="165">
        <v>-5.8</v>
      </c>
      <c r="BF31" s="165">
        <v>55.992699999999999</v>
      </c>
      <c r="BG31" s="165">
        <v>55.138599999999997</v>
      </c>
      <c r="BH31" s="165">
        <v>-5.6120000000000001</v>
      </c>
      <c r="BI31" s="164"/>
      <c r="BJ31" s="165">
        <v>-34.427</v>
      </c>
      <c r="BK31" s="165">
        <v>8.8794000000000004</v>
      </c>
      <c r="BL31" s="165">
        <v>9.0183</v>
      </c>
      <c r="BM31" s="165">
        <v>6.1393000000000004</v>
      </c>
      <c r="BN31" s="165">
        <v>502.76179999999999</v>
      </c>
      <c r="BO31" s="165">
        <v>154.94239999999999</v>
      </c>
      <c r="BP31" s="165">
        <v>154.6678</v>
      </c>
      <c r="BQ31" s="165">
        <v>-304.94650000000001</v>
      </c>
      <c r="BR31" s="165">
        <v>640.65629999999999</v>
      </c>
      <c r="BS31" s="164"/>
      <c r="BT31" s="165">
        <v>-56.755499999999998</v>
      </c>
      <c r="BU31" s="165">
        <v>58.224400000000003</v>
      </c>
      <c r="BV31" s="165">
        <v>107.1904</v>
      </c>
      <c r="BW31" s="165">
        <v>30.88</v>
      </c>
      <c r="BX31" s="165">
        <v>22.17</v>
      </c>
      <c r="BY31" s="165">
        <v>70.56</v>
      </c>
      <c r="BZ31" s="165">
        <v>78.08</v>
      </c>
      <c r="CA31" s="165">
        <v>-91.622500000000002</v>
      </c>
      <c r="CB31" s="165">
        <v>-89.345200000000006</v>
      </c>
      <c r="CC31" s="165">
        <v>134.6491</v>
      </c>
      <c r="CD31" s="165">
        <v>135.60130000000001</v>
      </c>
      <c r="CE31" s="165">
        <v>2.0693999999999999</v>
      </c>
      <c r="CF31" s="165">
        <v>-156.898</v>
      </c>
      <c r="CG31" s="165">
        <v>-155.91739999999999</v>
      </c>
      <c r="CH31" s="165">
        <v>3.3191999999999999</v>
      </c>
      <c r="CI31" s="164"/>
      <c r="CJ31" s="164"/>
      <c r="CK31" s="164"/>
      <c r="CL31" s="165">
        <v>127.9</v>
      </c>
      <c r="CM31" s="165">
        <v>115.7</v>
      </c>
      <c r="CN31" s="165">
        <v>-16.579999999999998</v>
      </c>
      <c r="CO31" s="165">
        <v>54.703099999999999</v>
      </c>
      <c r="CP31" s="165">
        <v>53.638199999999998</v>
      </c>
      <c r="CQ31" s="165">
        <v>53.372199999999999</v>
      </c>
      <c r="CR31" s="165">
        <v>23.9742</v>
      </c>
      <c r="CS31" s="165">
        <v>23.935199999999998</v>
      </c>
      <c r="CT31" s="165">
        <v>23.622599999999998</v>
      </c>
      <c r="CU31" s="165">
        <v>-104.45950000000001</v>
      </c>
      <c r="CV31" s="165">
        <v>29.8642</v>
      </c>
      <c r="CW31" s="165">
        <v>15.401</v>
      </c>
      <c r="CX31" s="165">
        <v>78.349999999999994</v>
      </c>
      <c r="CY31" s="165">
        <v>41.48</v>
      </c>
      <c r="CZ31" s="165">
        <v>91.413600000000002</v>
      </c>
      <c r="DA31" s="165">
        <v>86.576800000000006</v>
      </c>
      <c r="DB31" s="165">
        <v>-33.700000000000003</v>
      </c>
      <c r="DC31" s="165">
        <v>-21.728200000000001</v>
      </c>
      <c r="DD31" s="165">
        <v>0</v>
      </c>
      <c r="DE31" s="165">
        <v>0</v>
      </c>
      <c r="DF31" s="165">
        <v>-89.011700000000005</v>
      </c>
      <c r="DG31" s="165">
        <v>-20.619700000000002</v>
      </c>
      <c r="DH31" s="165">
        <v>-21.228300000000001</v>
      </c>
      <c r="DI31" s="165">
        <v>-111.1</v>
      </c>
      <c r="DJ31" s="165">
        <v>-111</v>
      </c>
      <c r="DK31" s="165">
        <v>26.3535</v>
      </c>
      <c r="DL31" s="166">
        <v>67.538449999999997</v>
      </c>
      <c r="DM31" s="165">
        <v>75.627700000000004</v>
      </c>
      <c r="DN31" s="165">
        <v>95.5261</v>
      </c>
      <c r="DO31" s="165">
        <v>66.650000000000006</v>
      </c>
      <c r="DP31" s="165">
        <v>-11.46</v>
      </c>
      <c r="DQ31" s="165">
        <v>39.912500000000001</v>
      </c>
      <c r="DR31" s="165">
        <v>88.782499999999999</v>
      </c>
      <c r="DS31" s="165">
        <v>-33.1</v>
      </c>
      <c r="DT31" s="165">
        <v>-33.409999999999997</v>
      </c>
      <c r="DU31" s="165">
        <v>126.42</v>
      </c>
      <c r="DV31" s="165">
        <v>79.709999999999994</v>
      </c>
      <c r="DW31" s="165">
        <v>89.654499999999999</v>
      </c>
      <c r="DX31" s="165">
        <v>88.381799999999998</v>
      </c>
      <c r="DY31" s="164"/>
      <c r="DZ31" s="165">
        <v>-58.2545</v>
      </c>
      <c r="EA31" s="165">
        <v>220.3955</v>
      </c>
      <c r="EB31" s="165">
        <v>166.4289</v>
      </c>
      <c r="EC31" s="165">
        <v>161.39760000000001</v>
      </c>
      <c r="ED31" s="165">
        <v>163.47489999999999</v>
      </c>
      <c r="EE31" s="165">
        <v>24.888300000000001</v>
      </c>
      <c r="EF31" s="165">
        <v>9.9489000000000001</v>
      </c>
      <c r="EG31" s="165">
        <v>-27.332000000000001</v>
      </c>
      <c r="EH31" s="165">
        <v>312.85039999999998</v>
      </c>
      <c r="EI31" s="165">
        <v>-162.50749999999999</v>
      </c>
      <c r="EJ31" s="164"/>
      <c r="EK31" s="165">
        <v>-35.047400000000003</v>
      </c>
      <c r="EL31" s="165">
        <v>-31.659099999999999</v>
      </c>
      <c r="EM31" s="165">
        <v>70.268600000000006</v>
      </c>
      <c r="EN31" s="165">
        <v>-46.0578</v>
      </c>
      <c r="EO31" s="165">
        <v>-44.005800000000001</v>
      </c>
      <c r="EP31" s="165">
        <v>24.623999999999999</v>
      </c>
      <c r="EQ31" s="165">
        <v>-59.677900000000001</v>
      </c>
      <c r="ER31" s="165">
        <v>-60.507399999999997</v>
      </c>
      <c r="ES31" s="165">
        <v>31.574200000000001</v>
      </c>
      <c r="ET31" s="165">
        <v>0</v>
      </c>
      <c r="EU31" s="165">
        <v>-4.05</v>
      </c>
      <c r="EV31" s="165">
        <v>0</v>
      </c>
      <c r="EW31" s="165">
        <v>17.208400000000001</v>
      </c>
      <c r="EX31" s="165">
        <v>-161.4187</v>
      </c>
      <c r="EY31" s="165">
        <v>-39.852699999999999</v>
      </c>
      <c r="EZ31" s="165">
        <v>-38.7697</v>
      </c>
      <c r="FA31" s="165">
        <v>9.4732000000000003</v>
      </c>
      <c r="FB31" s="165">
        <v>-8.4557000000000002</v>
      </c>
      <c r="FC31" s="165">
        <v>-29.2684</v>
      </c>
      <c r="FD31" s="165">
        <v>24.999099999999999</v>
      </c>
      <c r="FE31" s="164"/>
      <c r="FF31" s="165">
        <v>24.808</v>
      </c>
      <c r="FG31" s="165">
        <v>33.313899999999997</v>
      </c>
      <c r="FH31" s="165">
        <v>34.135100000000001</v>
      </c>
      <c r="FI31" s="165">
        <v>32.450299999999999</v>
      </c>
      <c r="FJ31" s="165">
        <v>90.091499999999996</v>
      </c>
      <c r="FK31" s="165">
        <v>90.761300000000006</v>
      </c>
      <c r="FL31" s="165">
        <v>-22.4391</v>
      </c>
      <c r="FM31" s="165">
        <v>61.854900000000001</v>
      </c>
      <c r="FN31" s="165">
        <v>61.281700000000001</v>
      </c>
      <c r="FO31" s="165">
        <v>-60.948799999999999</v>
      </c>
      <c r="FP31" s="165">
        <v>0</v>
      </c>
      <c r="FQ31" s="165">
        <v>-23.3188</v>
      </c>
      <c r="FR31" s="165">
        <v>-21.72</v>
      </c>
      <c r="FS31" s="165">
        <v>14.0633</v>
      </c>
      <c r="FT31" s="165">
        <v>1.022</v>
      </c>
      <c r="FU31" s="165">
        <v>-8.6199999999999992</v>
      </c>
      <c r="FV31" s="165">
        <v>13.05</v>
      </c>
      <c r="FW31" s="165">
        <v>-23.289300000000001</v>
      </c>
      <c r="FX31" s="164"/>
      <c r="FY31" s="165">
        <v>-9.59</v>
      </c>
      <c r="FZ31" s="165">
        <v>3.3740000000000001</v>
      </c>
      <c r="GA31" s="165">
        <v>6.6439000000000004</v>
      </c>
      <c r="GB31" s="165">
        <v>32.75</v>
      </c>
      <c r="GC31" s="165">
        <v>0</v>
      </c>
      <c r="GD31" s="165">
        <v>58.585299999999997</v>
      </c>
      <c r="GE31" s="166">
        <v>20.440000000000001</v>
      </c>
      <c r="GF31" s="165">
        <v>106.9936</v>
      </c>
      <c r="GG31" s="165">
        <v>19.399999999999999</v>
      </c>
      <c r="GH31" s="165">
        <v>-30.7196</v>
      </c>
      <c r="GI31" s="165">
        <v>-5.3714000000000004</v>
      </c>
      <c r="GJ31" s="165">
        <v>-5.4511000000000003</v>
      </c>
      <c r="GK31" s="165">
        <v>2.3231000000000002</v>
      </c>
      <c r="GL31" s="164"/>
      <c r="GM31" s="164"/>
      <c r="GN31" s="165">
        <v>-10.7888</v>
      </c>
      <c r="GO31" s="165">
        <v>-48.643900000000002</v>
      </c>
      <c r="GP31" s="165">
        <v>16.868099999999998</v>
      </c>
      <c r="GQ31" s="165">
        <v>51.252499999999998</v>
      </c>
      <c r="GR31" s="165">
        <v>56.346800000000002</v>
      </c>
      <c r="GS31" s="165">
        <v>57.704799999999999</v>
      </c>
      <c r="GT31" s="165">
        <v>-178.74870000000001</v>
      </c>
      <c r="GU31" s="165">
        <v>-32.302700000000002</v>
      </c>
      <c r="GV31" s="165">
        <v>40.4908</v>
      </c>
      <c r="GW31" s="165">
        <v>-81.204599999999999</v>
      </c>
      <c r="GX31" s="166">
        <v>9.8969500000000004</v>
      </c>
      <c r="GY31" s="165">
        <v>13.079000000000001</v>
      </c>
      <c r="GZ31" s="165">
        <v>12.754200000000001</v>
      </c>
      <c r="HA31" s="165">
        <v>11</v>
      </c>
      <c r="HB31" s="165">
        <v>62.765599999999999</v>
      </c>
      <c r="HC31" s="165">
        <v>63.618499999999997</v>
      </c>
      <c r="HD31" s="165">
        <v>191.9</v>
      </c>
      <c r="HE31" s="165">
        <v>-191.9075</v>
      </c>
      <c r="HF31" s="165">
        <v>-445.25869999999998</v>
      </c>
      <c r="HG31" s="165">
        <v>449.5188</v>
      </c>
      <c r="HH31" s="165">
        <v>110.26260000000001</v>
      </c>
      <c r="HI31" s="165">
        <v>-61.464399999999998</v>
      </c>
      <c r="HJ31" s="165">
        <v>-62.206699999999998</v>
      </c>
      <c r="HK31" s="165">
        <v>-59.420699999999997</v>
      </c>
      <c r="HL31" s="165">
        <v>-49.530700000000003</v>
      </c>
      <c r="HM31" s="165">
        <v>82.351200000000006</v>
      </c>
      <c r="HN31" s="165">
        <v>79.524299999999997</v>
      </c>
      <c r="HO31" s="164"/>
      <c r="HP31" s="164"/>
      <c r="HQ31" s="165">
        <v>3.9359000000000002</v>
      </c>
      <c r="HR31" s="165">
        <v>3.1669</v>
      </c>
      <c r="HS31" s="165">
        <v>-10.429500000000001</v>
      </c>
      <c r="HT31" s="165">
        <v>-9.4730000000000008</v>
      </c>
      <c r="HU31" s="165">
        <v>27.51</v>
      </c>
      <c r="HV31" s="165">
        <v>28.23</v>
      </c>
      <c r="HW31" s="165">
        <v>11.5</v>
      </c>
      <c r="HX31" s="165">
        <v>12.8</v>
      </c>
      <c r="HY31" s="165">
        <v>21.6371</v>
      </c>
      <c r="HZ31" s="165">
        <v>-74.239999999999995</v>
      </c>
      <c r="IA31" s="165">
        <v>-316.12169999999998</v>
      </c>
      <c r="IB31" s="165">
        <v>74.764200000000002</v>
      </c>
      <c r="IC31" s="165">
        <v>73.810900000000004</v>
      </c>
      <c r="ID31" s="165">
        <v>7.7</v>
      </c>
      <c r="IE31" s="165">
        <v>-35.9</v>
      </c>
      <c r="IF31" s="165">
        <v>-2.1</v>
      </c>
      <c r="IG31" s="165">
        <v>-1.9</v>
      </c>
      <c r="IH31" s="164"/>
      <c r="II31" s="165">
        <v>1.2611000000000001</v>
      </c>
      <c r="IJ31" s="165">
        <v>-105.4273</v>
      </c>
      <c r="IK31" s="165">
        <v>177.7876</v>
      </c>
      <c r="IL31" s="165">
        <v>36.774099999999997</v>
      </c>
      <c r="IM31" s="165">
        <v>27.5059</v>
      </c>
      <c r="IN31" s="165">
        <v>-12.6021</v>
      </c>
      <c r="IO31" s="165">
        <v>-21.6843</v>
      </c>
      <c r="IP31" s="165">
        <v>12.28</v>
      </c>
      <c r="IQ31" s="165">
        <v>-99.0655</v>
      </c>
      <c r="IR31" s="165">
        <v>36.383200000000002</v>
      </c>
      <c r="IS31" s="165">
        <v>-12.495100000000001</v>
      </c>
      <c r="IT31" s="165">
        <v>189.99180000000001</v>
      </c>
      <c r="IU31" s="165">
        <v>188.33840000000001</v>
      </c>
      <c r="IV31" s="165">
        <v>99.439099999999996</v>
      </c>
      <c r="IW31" s="165">
        <v>-33.973199999999999</v>
      </c>
      <c r="IX31" s="165">
        <v>-31.527699999999999</v>
      </c>
      <c r="IY31" s="165">
        <v>-61.0017</v>
      </c>
      <c r="IZ31" s="165">
        <v>61.870199999999997</v>
      </c>
      <c r="JA31" s="165">
        <v>-9.2546999999999997</v>
      </c>
      <c r="JB31" s="166">
        <v>2.4009</v>
      </c>
      <c r="JC31" s="165">
        <v>12.64</v>
      </c>
      <c r="JD31" s="165">
        <v>7.3630000000000004</v>
      </c>
      <c r="JE31" s="165">
        <v>7.39</v>
      </c>
      <c r="JF31" s="165">
        <v>-12.8</v>
      </c>
      <c r="JG31" s="165">
        <v>-6.32</v>
      </c>
      <c r="JH31" s="164"/>
      <c r="JI31" s="165">
        <v>6.9748999999999999</v>
      </c>
      <c r="JJ31" s="165">
        <v>-8.9067000000000007</v>
      </c>
      <c r="JK31" s="165">
        <v>-43.154000000000003</v>
      </c>
      <c r="JL31" s="165">
        <v>17.399999999999999</v>
      </c>
      <c r="JM31" s="165">
        <v>52.237000000000002</v>
      </c>
      <c r="JN31" s="165">
        <v>51.743000000000002</v>
      </c>
      <c r="JO31" s="164"/>
      <c r="JP31" s="165">
        <v>13.561199999999999</v>
      </c>
      <c r="JQ31" s="165">
        <v>52.997100000000003</v>
      </c>
      <c r="JR31" s="165">
        <v>52.758899999999997</v>
      </c>
      <c r="JS31" s="165">
        <v>52.041600000000003</v>
      </c>
      <c r="JT31" s="164"/>
      <c r="JU31" s="165">
        <v>37.5</v>
      </c>
      <c r="JV31" s="165">
        <v>18.459499999999998</v>
      </c>
      <c r="JW31" s="165">
        <v>8.49</v>
      </c>
      <c r="JX31" s="164"/>
      <c r="JY31" s="165">
        <v>-52.557099999999998</v>
      </c>
      <c r="JZ31" s="165">
        <v>80.225899999999996</v>
      </c>
      <c r="KA31" s="165">
        <v>60.234299999999998</v>
      </c>
      <c r="KB31" s="165">
        <v>-52.433399999999999</v>
      </c>
      <c r="KC31" s="165">
        <v>-79.682000000000002</v>
      </c>
      <c r="KD31" s="165">
        <v>49.075099999999999</v>
      </c>
      <c r="KE31" s="165">
        <v>29.4847</v>
      </c>
      <c r="KF31" s="165">
        <v>-46.5</v>
      </c>
      <c r="KG31" s="165">
        <v>45.9</v>
      </c>
      <c r="KH31" s="165">
        <v>-332.39550000000003</v>
      </c>
      <c r="KI31" s="165">
        <v>479.71080000000001</v>
      </c>
    </row>
    <row r="32" spans="1:295" ht="18" customHeight="1" x14ac:dyDescent="0.3">
      <c r="A32" s="160" t="s">
        <v>42</v>
      </c>
      <c r="B32" s="160" t="s">
        <v>802</v>
      </c>
      <c r="C32" s="167"/>
      <c r="D32" s="168">
        <v>16.672999999999998</v>
      </c>
      <c r="E32" s="168">
        <v>-23.5777</v>
      </c>
      <c r="F32" s="168">
        <v>10.969900000000001</v>
      </c>
      <c r="G32" s="168">
        <v>15.457800000000001</v>
      </c>
      <c r="H32" s="167"/>
      <c r="I32" s="168">
        <v>62.306199999999997</v>
      </c>
      <c r="J32" s="168">
        <v>-127.2834</v>
      </c>
      <c r="K32" s="169">
        <v>66.714250000000007</v>
      </c>
      <c r="L32" s="168">
        <v>34.051000000000002</v>
      </c>
      <c r="M32" s="167"/>
      <c r="N32" s="168">
        <v>-4.4400000000000004</v>
      </c>
      <c r="O32" s="168">
        <v>-55.404000000000003</v>
      </c>
      <c r="P32" s="168">
        <v>48.4</v>
      </c>
      <c r="Q32" s="168">
        <v>19.044</v>
      </c>
      <c r="R32" s="168">
        <v>-48.4</v>
      </c>
      <c r="S32" s="168">
        <v>13.9221</v>
      </c>
      <c r="T32" s="168">
        <v>79.173400000000001</v>
      </c>
      <c r="U32" s="168">
        <v>20.343900000000001</v>
      </c>
      <c r="V32" s="168">
        <v>20.755299999999998</v>
      </c>
      <c r="W32" s="168">
        <v>34.609900000000003</v>
      </c>
      <c r="X32" s="168">
        <v>16.095800000000001</v>
      </c>
      <c r="Y32" s="168">
        <v>5.2125000000000004</v>
      </c>
      <c r="Z32" s="168">
        <v>8.5521999999999991</v>
      </c>
      <c r="AA32" s="167"/>
      <c r="AB32" s="167"/>
      <c r="AC32" s="168">
        <v>-70.349999999999994</v>
      </c>
      <c r="AD32" s="168">
        <v>-70</v>
      </c>
      <c r="AE32" s="167"/>
      <c r="AF32" s="168">
        <v>4.4400000000000004</v>
      </c>
      <c r="AG32" s="168">
        <v>52.8</v>
      </c>
      <c r="AH32" s="168">
        <v>8.2219999999999995</v>
      </c>
      <c r="AI32" s="168">
        <v>0.17100000000000001</v>
      </c>
      <c r="AJ32" s="168">
        <v>-54.24</v>
      </c>
      <c r="AK32" s="168">
        <v>-55.05</v>
      </c>
      <c r="AL32" s="168">
        <v>-73.2</v>
      </c>
      <c r="AM32" s="168">
        <v>54.82</v>
      </c>
      <c r="AN32" s="168">
        <v>55.1</v>
      </c>
      <c r="AO32" s="168">
        <v>12.269399999999999</v>
      </c>
      <c r="AP32" s="168">
        <v>10.3035</v>
      </c>
      <c r="AQ32" s="168">
        <v>70.372600000000006</v>
      </c>
      <c r="AR32" s="168">
        <v>73.971800000000002</v>
      </c>
      <c r="AS32" s="168">
        <v>43.846499999999999</v>
      </c>
      <c r="AT32" s="168">
        <v>-49.564900000000002</v>
      </c>
      <c r="AU32" s="168">
        <v>-49.540900000000001</v>
      </c>
      <c r="AV32" s="168">
        <v>7.5713999999999997</v>
      </c>
      <c r="AW32" s="168">
        <v>7.726</v>
      </c>
      <c r="AX32" s="168">
        <v>81.715100000000007</v>
      </c>
      <c r="AY32" s="168">
        <v>82.9208</v>
      </c>
      <c r="AZ32" s="168">
        <v>-22.2591</v>
      </c>
      <c r="BA32" s="168">
        <v>-24.510400000000001</v>
      </c>
      <c r="BB32" s="168">
        <v>-451.04719999999998</v>
      </c>
      <c r="BC32" s="168">
        <v>-27.264900000000001</v>
      </c>
      <c r="BD32" s="168">
        <v>-6</v>
      </c>
      <c r="BE32" s="168">
        <v>-5.8</v>
      </c>
      <c r="BF32" s="168">
        <v>55.868099999999998</v>
      </c>
      <c r="BG32" s="168">
        <v>54.241</v>
      </c>
      <c r="BH32" s="168">
        <v>-6.2222999999999997</v>
      </c>
      <c r="BI32" s="167"/>
      <c r="BJ32" s="168">
        <v>-33.644500000000001</v>
      </c>
      <c r="BK32" s="168">
        <v>8.3291000000000004</v>
      </c>
      <c r="BL32" s="168">
        <v>8.8346</v>
      </c>
      <c r="BM32" s="168">
        <v>5.8456999999999999</v>
      </c>
      <c r="BN32" s="168">
        <v>488.75380000000001</v>
      </c>
      <c r="BO32" s="168">
        <v>153.6301</v>
      </c>
      <c r="BP32" s="168">
        <v>153.69120000000001</v>
      </c>
      <c r="BQ32" s="168">
        <v>-291.98570000000001</v>
      </c>
      <c r="BR32" s="168">
        <v>638.11289999999997</v>
      </c>
      <c r="BS32" s="167"/>
      <c r="BT32" s="168">
        <v>-51.521999999999998</v>
      </c>
      <c r="BU32" s="168">
        <v>52.973199999999999</v>
      </c>
      <c r="BV32" s="168">
        <v>105.1446</v>
      </c>
      <c r="BW32" s="168">
        <v>29.58</v>
      </c>
      <c r="BX32" s="168">
        <v>22</v>
      </c>
      <c r="BY32" s="168">
        <v>69.849999999999994</v>
      </c>
      <c r="BZ32" s="168">
        <v>77.19</v>
      </c>
      <c r="CA32" s="168">
        <v>-92.560199999999995</v>
      </c>
      <c r="CB32" s="168">
        <v>-90.952699999999993</v>
      </c>
      <c r="CC32" s="168">
        <v>136.68969999999999</v>
      </c>
      <c r="CD32" s="168">
        <v>137.4624</v>
      </c>
      <c r="CE32" s="168">
        <v>1.6840999999999999</v>
      </c>
      <c r="CF32" s="168">
        <v>-153.67609999999999</v>
      </c>
      <c r="CG32" s="168">
        <v>-153.2456</v>
      </c>
      <c r="CH32" s="168">
        <v>2.4466999999999999</v>
      </c>
      <c r="CI32" s="167"/>
      <c r="CJ32" s="167"/>
      <c r="CK32" s="167"/>
      <c r="CL32" s="168">
        <v>127.3</v>
      </c>
      <c r="CM32" s="168">
        <v>114.9</v>
      </c>
      <c r="CN32" s="168">
        <v>-16.48</v>
      </c>
      <c r="CO32" s="168">
        <v>55.7072</v>
      </c>
      <c r="CP32" s="168">
        <v>54.678899999999999</v>
      </c>
      <c r="CQ32" s="168">
        <v>54.407499999999999</v>
      </c>
      <c r="CR32" s="168">
        <v>26.330500000000001</v>
      </c>
      <c r="CS32" s="168">
        <v>26.815200000000001</v>
      </c>
      <c r="CT32" s="168">
        <v>20.199400000000001</v>
      </c>
      <c r="CU32" s="168">
        <v>-103.8963</v>
      </c>
      <c r="CV32" s="168">
        <v>26.919899999999998</v>
      </c>
      <c r="CW32" s="168">
        <v>15.773199999999999</v>
      </c>
      <c r="CX32" s="168">
        <v>78.56</v>
      </c>
      <c r="CY32" s="168">
        <v>42.18</v>
      </c>
      <c r="CZ32" s="168">
        <v>89.538600000000002</v>
      </c>
      <c r="DA32" s="168">
        <v>84.819000000000003</v>
      </c>
      <c r="DB32" s="168">
        <v>-33.24</v>
      </c>
      <c r="DC32" s="168">
        <v>-4.6609999999999996</v>
      </c>
      <c r="DD32" s="168">
        <v>0</v>
      </c>
      <c r="DE32" s="168">
        <v>0</v>
      </c>
      <c r="DF32" s="168">
        <v>-83.5655</v>
      </c>
      <c r="DG32" s="168">
        <v>-18.589500000000001</v>
      </c>
      <c r="DH32" s="168">
        <v>-20.892099999999999</v>
      </c>
      <c r="DI32" s="168">
        <v>-111.4</v>
      </c>
      <c r="DJ32" s="168">
        <v>-111.9</v>
      </c>
      <c r="DK32" s="168">
        <v>26.067799999999998</v>
      </c>
      <c r="DL32" s="168">
        <v>67.977900000000005</v>
      </c>
      <c r="DM32" s="168">
        <v>74.688400000000001</v>
      </c>
      <c r="DN32" s="168">
        <v>96.697999999999993</v>
      </c>
      <c r="DO32" s="168">
        <v>67.319999999999993</v>
      </c>
      <c r="DP32" s="168">
        <v>-11.24</v>
      </c>
      <c r="DQ32" s="168">
        <v>40.951000000000001</v>
      </c>
      <c r="DR32" s="168">
        <v>83.044700000000006</v>
      </c>
      <c r="DS32" s="168">
        <v>-33.17</v>
      </c>
      <c r="DT32" s="168">
        <v>-33.42</v>
      </c>
      <c r="DU32" s="168">
        <v>123.71</v>
      </c>
      <c r="DV32" s="168">
        <v>78.87</v>
      </c>
      <c r="DW32" s="168">
        <v>83.872699999999995</v>
      </c>
      <c r="DX32" s="168">
        <v>82.345500000000001</v>
      </c>
      <c r="DY32" s="167"/>
      <c r="DZ32" s="168">
        <v>-61.0182</v>
      </c>
      <c r="EA32" s="168">
        <v>218.0137</v>
      </c>
      <c r="EB32" s="168">
        <v>162.583</v>
      </c>
      <c r="EC32" s="168">
        <v>157.32320000000001</v>
      </c>
      <c r="ED32" s="168">
        <v>159.8244</v>
      </c>
      <c r="EE32" s="168">
        <v>24.452500000000001</v>
      </c>
      <c r="EF32" s="168">
        <v>10.2966</v>
      </c>
      <c r="EG32" s="168">
        <v>-27.033999999999999</v>
      </c>
      <c r="EH32" s="168">
        <v>304.09719999999999</v>
      </c>
      <c r="EI32" s="168">
        <v>-184.74189999999999</v>
      </c>
      <c r="EJ32" s="167"/>
      <c r="EK32" s="168">
        <v>-35.044400000000003</v>
      </c>
      <c r="EL32" s="168">
        <v>-32.027799999999999</v>
      </c>
      <c r="EM32" s="168">
        <v>69.555000000000007</v>
      </c>
      <c r="EN32" s="168">
        <v>-51.026800000000001</v>
      </c>
      <c r="EO32" s="168">
        <v>-47.904899999999998</v>
      </c>
      <c r="EP32" s="168">
        <v>36.911999999999999</v>
      </c>
      <c r="EQ32" s="168">
        <v>-62.060200000000002</v>
      </c>
      <c r="ER32" s="168">
        <v>-63.004300000000001</v>
      </c>
      <c r="ES32" s="168">
        <v>30.7029</v>
      </c>
      <c r="ET32" s="168">
        <v>0</v>
      </c>
      <c r="EU32" s="168">
        <v>-14.71</v>
      </c>
      <c r="EV32" s="168">
        <v>0</v>
      </c>
      <c r="EW32" s="168">
        <v>17.281300000000002</v>
      </c>
      <c r="EX32" s="168">
        <v>-170.8006</v>
      </c>
      <c r="EY32" s="168">
        <v>-37.4086</v>
      </c>
      <c r="EZ32" s="168">
        <v>-36.8078</v>
      </c>
      <c r="FA32" s="168">
        <v>6.7912999999999997</v>
      </c>
      <c r="FB32" s="168">
        <v>-8.1594999999999995</v>
      </c>
      <c r="FC32" s="168">
        <v>-29.690799999999999</v>
      </c>
      <c r="FD32" s="168">
        <v>25.259</v>
      </c>
      <c r="FE32" s="167"/>
      <c r="FF32" s="168">
        <v>25.059699999999999</v>
      </c>
      <c r="FG32" s="168">
        <v>32.5762</v>
      </c>
      <c r="FH32" s="168">
        <v>33.932499999999997</v>
      </c>
      <c r="FI32" s="168">
        <v>31.666499999999999</v>
      </c>
      <c r="FJ32" s="168">
        <v>92.770799999999994</v>
      </c>
      <c r="FK32" s="168">
        <v>91.766099999999994</v>
      </c>
      <c r="FL32" s="168">
        <v>-22.6066</v>
      </c>
      <c r="FM32" s="168">
        <v>64.338200000000001</v>
      </c>
      <c r="FN32" s="168">
        <v>64.445099999999996</v>
      </c>
      <c r="FO32" s="168">
        <v>-61.764000000000003</v>
      </c>
      <c r="FP32" s="168">
        <v>0</v>
      </c>
      <c r="FQ32" s="168">
        <v>-20.462299999999999</v>
      </c>
      <c r="FR32" s="168">
        <v>-23.77</v>
      </c>
      <c r="FS32" s="168">
        <v>12.8621</v>
      </c>
      <c r="FT32" s="168">
        <v>1.0329999999999999</v>
      </c>
      <c r="FU32" s="168">
        <v>-7.85</v>
      </c>
      <c r="FV32" s="168">
        <v>13.37</v>
      </c>
      <c r="FW32" s="168">
        <v>-20.7515</v>
      </c>
      <c r="FX32" s="168">
        <v>9.3835999999999995</v>
      </c>
      <c r="FY32" s="168">
        <v>-9.5269999999999992</v>
      </c>
      <c r="FZ32" s="168">
        <v>3.173</v>
      </c>
      <c r="GA32" s="168">
        <v>6.7163000000000004</v>
      </c>
      <c r="GB32" s="168">
        <v>33.68</v>
      </c>
      <c r="GC32" s="168">
        <v>0</v>
      </c>
      <c r="GD32" s="168">
        <v>64.456900000000005</v>
      </c>
      <c r="GE32" s="168">
        <v>20.21</v>
      </c>
      <c r="GF32" s="168">
        <v>106.3008</v>
      </c>
      <c r="GG32" s="168">
        <v>21</v>
      </c>
      <c r="GH32" s="168">
        <v>-29.911100000000001</v>
      </c>
      <c r="GI32" s="168">
        <v>-5.8788999999999998</v>
      </c>
      <c r="GJ32" s="168">
        <v>-6.1978999999999997</v>
      </c>
      <c r="GK32" s="168">
        <v>2.2446999999999999</v>
      </c>
      <c r="GL32" s="167"/>
      <c r="GM32" s="167"/>
      <c r="GN32" s="168">
        <v>-11.2844</v>
      </c>
      <c r="GO32" s="168">
        <v>-47.976900000000001</v>
      </c>
      <c r="GP32" s="168">
        <v>15.799300000000001</v>
      </c>
      <c r="GQ32" s="168">
        <v>50.862900000000003</v>
      </c>
      <c r="GR32" s="168">
        <v>55.477200000000003</v>
      </c>
      <c r="GS32" s="168">
        <v>53.695900000000002</v>
      </c>
      <c r="GT32" s="168">
        <v>-173.8081</v>
      </c>
      <c r="GU32" s="168">
        <v>-30.268000000000001</v>
      </c>
      <c r="GV32" s="168">
        <v>41.6629</v>
      </c>
      <c r="GW32" s="168">
        <v>-77.594800000000006</v>
      </c>
      <c r="GX32" s="168">
        <v>10.0528</v>
      </c>
      <c r="GY32" s="168">
        <v>12.8446</v>
      </c>
      <c r="GZ32" s="168">
        <v>12.5327</v>
      </c>
      <c r="HA32" s="168">
        <v>11.833399999999999</v>
      </c>
      <c r="HB32" s="168">
        <v>57.253700000000002</v>
      </c>
      <c r="HC32" s="168">
        <v>55.229700000000001</v>
      </c>
      <c r="HD32" s="168">
        <v>177.3</v>
      </c>
      <c r="HE32" s="168">
        <v>-177.19759999999999</v>
      </c>
      <c r="HF32" s="168">
        <v>-426.23899999999998</v>
      </c>
      <c r="HG32" s="168">
        <v>428.05360000000002</v>
      </c>
      <c r="HH32" s="168">
        <v>87.089799999999997</v>
      </c>
      <c r="HI32" s="168">
        <v>-55.028399999999998</v>
      </c>
      <c r="HJ32" s="168">
        <v>-53.1541</v>
      </c>
      <c r="HK32" s="168">
        <v>-61.849899999999998</v>
      </c>
      <c r="HL32" s="168">
        <v>-52.605899999999998</v>
      </c>
      <c r="HM32" s="168">
        <v>80.191000000000003</v>
      </c>
      <c r="HN32" s="168">
        <v>79.910899999999998</v>
      </c>
      <c r="HO32" s="167"/>
      <c r="HP32" s="167"/>
      <c r="HQ32" s="168">
        <v>5.6167999999999996</v>
      </c>
      <c r="HR32" s="168">
        <v>5.4301000000000004</v>
      </c>
      <c r="HS32" s="168">
        <v>-6.8262</v>
      </c>
      <c r="HT32" s="168">
        <v>-5.9768999999999997</v>
      </c>
      <c r="HU32" s="168">
        <v>19.02</v>
      </c>
      <c r="HV32" s="168">
        <v>18.37</v>
      </c>
      <c r="HW32" s="168">
        <v>9.6</v>
      </c>
      <c r="HX32" s="168">
        <v>9.6</v>
      </c>
      <c r="HY32" s="168">
        <v>21.453399999999998</v>
      </c>
      <c r="HZ32" s="168">
        <v>-76.64</v>
      </c>
      <c r="IA32" s="168">
        <v>-305.3116</v>
      </c>
      <c r="IB32" s="168">
        <v>75.823899999999995</v>
      </c>
      <c r="IC32" s="168">
        <v>75.556399999999996</v>
      </c>
      <c r="ID32" s="168">
        <v>7.1</v>
      </c>
      <c r="IE32" s="168">
        <v>-40.5</v>
      </c>
      <c r="IF32" s="168">
        <v>-4.5</v>
      </c>
      <c r="IG32" s="168">
        <v>-3.7</v>
      </c>
      <c r="IH32" s="168">
        <v>1.3065</v>
      </c>
      <c r="II32" s="168">
        <v>1.1438999999999999</v>
      </c>
      <c r="IJ32" s="168">
        <v>-79.287899999999993</v>
      </c>
      <c r="IK32" s="169">
        <v>177.7876</v>
      </c>
      <c r="IL32" s="168">
        <v>0</v>
      </c>
      <c r="IM32" s="169">
        <v>12.448</v>
      </c>
      <c r="IN32" s="167"/>
      <c r="IO32" s="168">
        <v>-5.4480000000000004</v>
      </c>
      <c r="IP32" s="168">
        <v>-5.0057999999999998</v>
      </c>
      <c r="IQ32" s="168">
        <v>-98.802700000000002</v>
      </c>
      <c r="IR32" s="168">
        <v>46.2639</v>
      </c>
      <c r="IS32" s="168">
        <v>0.49049999999999999</v>
      </c>
      <c r="IT32" s="168">
        <v>188.55080000000001</v>
      </c>
      <c r="IU32" s="168">
        <v>186.9153</v>
      </c>
      <c r="IV32" s="168">
        <v>96.108500000000006</v>
      </c>
      <c r="IW32" s="168">
        <v>-9.1049000000000007</v>
      </c>
      <c r="IX32" s="168">
        <v>-41.840400000000002</v>
      </c>
      <c r="IY32" s="168">
        <v>-41.906300000000002</v>
      </c>
      <c r="IZ32" s="168">
        <v>43.341099999999997</v>
      </c>
      <c r="JA32" s="168">
        <v>-9.6227999999999998</v>
      </c>
      <c r="JB32" s="168">
        <v>0.3448</v>
      </c>
      <c r="JC32" s="168">
        <v>12.16</v>
      </c>
      <c r="JD32" s="169">
        <v>7.3579999999999997</v>
      </c>
      <c r="JE32" s="168">
        <v>7.3959999999999999</v>
      </c>
      <c r="JF32" s="168">
        <v>-12.88</v>
      </c>
      <c r="JG32" s="168">
        <v>-6.24</v>
      </c>
      <c r="JH32" s="167"/>
      <c r="JI32" s="168">
        <v>6.9748999999999999</v>
      </c>
      <c r="JJ32" s="168">
        <v>-8.8762000000000008</v>
      </c>
      <c r="JK32" s="168">
        <v>-43.273099999999999</v>
      </c>
      <c r="JL32" s="168">
        <v>17.5</v>
      </c>
      <c r="JM32" s="168">
        <v>47.801000000000002</v>
      </c>
      <c r="JN32" s="168">
        <v>48.442</v>
      </c>
      <c r="JO32" s="168">
        <v>9.7273999999999994</v>
      </c>
      <c r="JP32" s="168">
        <v>11.811299999999999</v>
      </c>
      <c r="JQ32" s="168">
        <v>51.916699999999999</v>
      </c>
      <c r="JR32" s="168">
        <v>50.286700000000003</v>
      </c>
      <c r="JS32" s="168">
        <v>52.436799999999998</v>
      </c>
      <c r="JT32" s="167"/>
      <c r="JU32" s="168">
        <v>41.1</v>
      </c>
      <c r="JV32" s="169">
        <v>18.459499999999998</v>
      </c>
      <c r="JW32" s="168">
        <v>8.43</v>
      </c>
      <c r="JX32" s="167"/>
      <c r="JY32" s="168">
        <v>-55.077800000000003</v>
      </c>
      <c r="JZ32" s="168">
        <v>82.755499999999998</v>
      </c>
      <c r="KA32" s="168">
        <v>63.636000000000003</v>
      </c>
      <c r="KB32" s="168">
        <v>-54.334800000000001</v>
      </c>
      <c r="KC32" s="168">
        <v>-80.257099999999994</v>
      </c>
      <c r="KD32" s="168">
        <v>52.1539</v>
      </c>
      <c r="KE32" s="168">
        <v>28.5289</v>
      </c>
      <c r="KF32" s="168">
        <v>-49.8</v>
      </c>
      <c r="KG32" s="168">
        <v>48.5</v>
      </c>
      <c r="KH32" s="168">
        <v>-338.7072</v>
      </c>
      <c r="KI32" s="168">
        <v>492.60570000000001</v>
      </c>
    </row>
    <row r="33" spans="1:295" ht="18" customHeight="1" x14ac:dyDescent="0.3">
      <c r="A33" s="160" t="s">
        <v>42</v>
      </c>
      <c r="B33" s="160" t="s">
        <v>803</v>
      </c>
      <c r="C33" s="161"/>
      <c r="D33" s="162">
        <v>17.005099999999999</v>
      </c>
      <c r="E33" s="162">
        <v>-23.7226</v>
      </c>
      <c r="F33" s="162">
        <v>10.8475</v>
      </c>
      <c r="G33" s="162">
        <v>14.605600000000001</v>
      </c>
      <c r="H33" s="161"/>
      <c r="I33" s="162">
        <v>62.907699999999998</v>
      </c>
      <c r="J33" s="162">
        <v>-128.0453</v>
      </c>
      <c r="K33" s="162">
        <v>66.193100000000001</v>
      </c>
      <c r="L33" s="162">
        <v>33.673000000000002</v>
      </c>
      <c r="M33" s="161"/>
      <c r="N33" s="162">
        <v>-4.4400000000000004</v>
      </c>
      <c r="O33" s="162">
        <v>-50.418999999999997</v>
      </c>
      <c r="P33" s="162">
        <v>44</v>
      </c>
      <c r="Q33" s="162">
        <v>16.559999999999999</v>
      </c>
      <c r="R33" s="162">
        <v>-44</v>
      </c>
      <c r="S33" s="162">
        <v>13.732900000000001</v>
      </c>
      <c r="T33" s="162">
        <v>79.901799999999994</v>
      </c>
      <c r="U33" s="162">
        <v>20.113299999999999</v>
      </c>
      <c r="V33" s="162">
        <v>20.389099999999999</v>
      </c>
      <c r="W33" s="162">
        <v>33.814900000000002</v>
      </c>
      <c r="X33" s="162">
        <v>16.3352</v>
      </c>
      <c r="Y33" s="162">
        <v>5.8368000000000002</v>
      </c>
      <c r="Z33" s="162">
        <v>8.2058</v>
      </c>
      <c r="AA33" s="161"/>
      <c r="AB33" s="161"/>
      <c r="AC33" s="162">
        <v>-70.08</v>
      </c>
      <c r="AD33" s="162">
        <v>-70.650000000000006</v>
      </c>
      <c r="AE33" s="161"/>
      <c r="AF33" s="162">
        <v>4.4400000000000004</v>
      </c>
      <c r="AG33" s="162">
        <v>48.4</v>
      </c>
      <c r="AH33" s="162">
        <v>7.8449999999999998</v>
      </c>
      <c r="AI33" s="162">
        <v>0.16800000000000001</v>
      </c>
      <c r="AJ33" s="162">
        <v>-55.52</v>
      </c>
      <c r="AK33" s="162">
        <v>-55.77</v>
      </c>
      <c r="AL33" s="162">
        <v>-73.39</v>
      </c>
      <c r="AM33" s="162">
        <v>56.58</v>
      </c>
      <c r="AN33" s="162">
        <v>56.71</v>
      </c>
      <c r="AO33" s="162">
        <v>11.520099999999999</v>
      </c>
      <c r="AP33" s="162">
        <v>10.673500000000001</v>
      </c>
      <c r="AQ33" s="162">
        <v>71.624899999999997</v>
      </c>
      <c r="AR33" s="162">
        <v>74.311599999999999</v>
      </c>
      <c r="AS33" s="162">
        <v>43.866999999999997</v>
      </c>
      <c r="AT33" s="162">
        <v>-51.306399999999996</v>
      </c>
      <c r="AU33" s="162">
        <v>-50.7971</v>
      </c>
      <c r="AV33" s="162">
        <v>8.0313999999999997</v>
      </c>
      <c r="AW33" s="162">
        <v>7.9447000000000001</v>
      </c>
      <c r="AX33" s="162">
        <v>81.447199999999995</v>
      </c>
      <c r="AY33" s="163">
        <v>81.581199999999995</v>
      </c>
      <c r="AZ33" s="162">
        <v>-24.932300000000001</v>
      </c>
      <c r="BA33" s="162">
        <v>-26.9558</v>
      </c>
      <c r="BB33" s="162">
        <v>-441.02300000000002</v>
      </c>
      <c r="BC33" s="162">
        <v>-27.367799999999999</v>
      </c>
      <c r="BD33" s="162">
        <v>-5.8</v>
      </c>
      <c r="BE33" s="162">
        <v>-5.8</v>
      </c>
      <c r="BF33" s="162">
        <v>57.216799999999999</v>
      </c>
      <c r="BG33" s="162">
        <v>55.519199999999998</v>
      </c>
      <c r="BH33" s="162">
        <v>-5.3752000000000004</v>
      </c>
      <c r="BI33" s="161"/>
      <c r="BJ33" s="162">
        <v>-31.204499999999999</v>
      </c>
      <c r="BK33" s="162">
        <v>8.1092999999999993</v>
      </c>
      <c r="BL33" s="162">
        <v>7.4253</v>
      </c>
      <c r="BM33" s="162">
        <v>5.1410999999999998</v>
      </c>
      <c r="BN33" s="162">
        <v>481.00209999999998</v>
      </c>
      <c r="BO33" s="162">
        <v>146.76349999999999</v>
      </c>
      <c r="BP33" s="162">
        <v>145.66480000000001</v>
      </c>
      <c r="BQ33" s="162">
        <v>-282.29129999999998</v>
      </c>
      <c r="BR33" s="162">
        <v>623.6259</v>
      </c>
      <c r="BS33" s="161"/>
      <c r="BT33" s="162">
        <v>-51.380400000000002</v>
      </c>
      <c r="BU33" s="162">
        <v>53.1494</v>
      </c>
      <c r="BV33" s="162">
        <v>101.85129999999999</v>
      </c>
      <c r="BW33" s="162">
        <v>28.28</v>
      </c>
      <c r="BX33" s="162">
        <v>21.25</v>
      </c>
      <c r="BY33" s="162">
        <v>69.14</v>
      </c>
      <c r="BZ33" s="162">
        <v>75.599999999999994</v>
      </c>
      <c r="CA33" s="162">
        <v>-89.479200000000006</v>
      </c>
      <c r="CB33" s="162">
        <v>-89.613100000000003</v>
      </c>
      <c r="CC33" s="162">
        <v>134.86680000000001</v>
      </c>
      <c r="CD33" s="162">
        <v>134.4547</v>
      </c>
      <c r="CE33" s="162">
        <v>3.0375000000000001</v>
      </c>
      <c r="CF33" s="162">
        <v>-150.3484</v>
      </c>
      <c r="CG33" s="162">
        <v>-149.6968</v>
      </c>
      <c r="CH33" s="162">
        <v>0.63200000000000001</v>
      </c>
      <c r="CI33" s="161"/>
      <c r="CJ33" s="161"/>
      <c r="CK33" s="161"/>
      <c r="CL33" s="162">
        <v>126.1</v>
      </c>
      <c r="CM33" s="162">
        <v>113.6</v>
      </c>
      <c r="CN33" s="162">
        <v>-16.27</v>
      </c>
      <c r="CO33" s="162">
        <v>57.093000000000004</v>
      </c>
      <c r="CP33" s="162">
        <v>54.998699999999999</v>
      </c>
      <c r="CQ33" s="162">
        <v>55.331000000000003</v>
      </c>
      <c r="CR33" s="162">
        <v>24.052399999999999</v>
      </c>
      <c r="CS33" s="162">
        <v>24.530999999999999</v>
      </c>
      <c r="CT33" s="162">
        <v>17.3126</v>
      </c>
      <c r="CU33" s="162">
        <v>-96.547600000000003</v>
      </c>
      <c r="CV33" s="162">
        <v>22.6327</v>
      </c>
      <c r="CW33" s="162">
        <v>15.2212</v>
      </c>
      <c r="CX33" s="162">
        <v>78.66</v>
      </c>
      <c r="CY33" s="162">
        <v>41.25</v>
      </c>
      <c r="CZ33" s="162">
        <v>88.835400000000007</v>
      </c>
      <c r="DA33" s="162">
        <v>84.379599999999996</v>
      </c>
      <c r="DB33" s="162">
        <v>-33.549999999999997</v>
      </c>
      <c r="DC33" s="162">
        <v>-4.7447999999999997</v>
      </c>
      <c r="DD33" s="162">
        <v>0</v>
      </c>
      <c r="DE33" s="162">
        <v>0</v>
      </c>
      <c r="DF33" s="162">
        <v>-84.591700000000003</v>
      </c>
      <c r="DG33" s="162">
        <v>-17.101099999999999</v>
      </c>
      <c r="DH33" s="162">
        <v>-21.151499999999999</v>
      </c>
      <c r="DI33" s="162">
        <v>-108.9</v>
      </c>
      <c r="DJ33" s="162">
        <v>-110.8</v>
      </c>
      <c r="DK33" s="162">
        <v>25.7986</v>
      </c>
      <c r="DL33" s="162">
        <v>69.735699999999994</v>
      </c>
      <c r="DM33" s="162">
        <v>72.809799999999996</v>
      </c>
      <c r="DN33" s="162">
        <v>97.869900000000001</v>
      </c>
      <c r="DO33" s="162">
        <v>68.92</v>
      </c>
      <c r="DP33" s="162">
        <v>-10.7</v>
      </c>
      <c r="DQ33" s="162">
        <v>42.702500000000001</v>
      </c>
      <c r="DR33" s="162">
        <v>83.172200000000004</v>
      </c>
      <c r="DS33" s="162">
        <v>-32.770000000000003</v>
      </c>
      <c r="DT33" s="162">
        <v>-33.03</v>
      </c>
      <c r="DU33" s="162">
        <v>124.21</v>
      </c>
      <c r="DV33" s="162">
        <v>76.959999999999994</v>
      </c>
      <c r="DW33" s="162">
        <v>84.345500000000001</v>
      </c>
      <c r="DX33" s="162">
        <v>81.909099999999995</v>
      </c>
      <c r="DY33" s="161"/>
      <c r="DZ33" s="162">
        <v>-59.645499999999998</v>
      </c>
      <c r="EA33" s="162">
        <v>216.1713</v>
      </c>
      <c r="EB33" s="162">
        <v>162.3886</v>
      </c>
      <c r="EC33" s="162">
        <v>157.239</v>
      </c>
      <c r="ED33" s="162">
        <v>159.5309</v>
      </c>
      <c r="EE33" s="162">
        <v>23.552399999999999</v>
      </c>
      <c r="EF33" s="162">
        <v>10.0702</v>
      </c>
      <c r="EG33" s="162">
        <v>-26.957000000000001</v>
      </c>
      <c r="EH33" s="162">
        <v>294.63420000000002</v>
      </c>
      <c r="EI33" s="162">
        <v>-174.20160000000001</v>
      </c>
      <c r="EJ33" s="161"/>
      <c r="EK33" s="162">
        <v>-34.353000000000002</v>
      </c>
      <c r="EL33" s="162">
        <v>-31.0977</v>
      </c>
      <c r="EM33" s="162">
        <v>68.589500000000001</v>
      </c>
      <c r="EN33" s="162">
        <v>-49.320399999999999</v>
      </c>
      <c r="EO33" s="162">
        <v>-45.217599999999997</v>
      </c>
      <c r="EP33" s="162">
        <v>30.768000000000001</v>
      </c>
      <c r="EQ33" s="162">
        <v>-59.024999999999999</v>
      </c>
      <c r="ER33" s="162">
        <v>-60.364800000000002</v>
      </c>
      <c r="ES33" s="162">
        <v>30.4542</v>
      </c>
      <c r="ET33" s="162">
        <v>0</v>
      </c>
      <c r="EU33" s="162">
        <v>-10.19</v>
      </c>
      <c r="EV33" s="162">
        <v>0</v>
      </c>
      <c r="EW33" s="162">
        <v>17.6021</v>
      </c>
      <c r="EX33" s="162">
        <v>-168.83850000000001</v>
      </c>
      <c r="EY33" s="162">
        <v>-37.460599999999999</v>
      </c>
      <c r="EZ33" s="162">
        <v>-36.624499999999998</v>
      </c>
      <c r="FA33" s="162">
        <v>7.8662999999999998</v>
      </c>
      <c r="FB33" s="162">
        <v>-7.5378999999999996</v>
      </c>
      <c r="FC33" s="162">
        <v>-30.0869</v>
      </c>
      <c r="FD33" s="162">
        <v>24.661100000000001</v>
      </c>
      <c r="FE33" s="161"/>
      <c r="FF33" s="162">
        <v>24.103400000000001</v>
      </c>
      <c r="FG33" s="162">
        <v>33.071800000000003</v>
      </c>
      <c r="FH33" s="162">
        <v>33.100099999999998</v>
      </c>
      <c r="FI33" s="162">
        <v>32.084299999999999</v>
      </c>
      <c r="FJ33" s="162">
        <v>90.426400000000001</v>
      </c>
      <c r="FK33" s="162">
        <v>90.928799999999995</v>
      </c>
      <c r="FL33" s="162">
        <v>-19.424900000000001</v>
      </c>
      <c r="FM33" s="162">
        <v>62.112499999999997</v>
      </c>
      <c r="FN33" s="162">
        <v>62.485599999999998</v>
      </c>
      <c r="FO33" s="162">
        <v>-72.052800000000005</v>
      </c>
      <c r="FP33" s="162">
        <v>0</v>
      </c>
      <c r="FQ33" s="162">
        <v>-17.876899999999999</v>
      </c>
      <c r="FR33" s="162">
        <v>-25.34</v>
      </c>
      <c r="FS33" s="162">
        <v>10.6746</v>
      </c>
      <c r="FT33" s="162">
        <v>1.0343</v>
      </c>
      <c r="FU33" s="162">
        <v>-6.06</v>
      </c>
      <c r="FV33" s="162">
        <v>12.59</v>
      </c>
      <c r="FW33" s="162">
        <v>-17.187999999999999</v>
      </c>
      <c r="FX33" s="162">
        <v>9.3835999999999995</v>
      </c>
      <c r="FY33" s="162">
        <v>-9.57</v>
      </c>
      <c r="FZ33" s="162">
        <v>4.2560000000000002</v>
      </c>
      <c r="GA33" s="162">
        <v>8.6483000000000008</v>
      </c>
      <c r="GB33" s="162">
        <v>35.75</v>
      </c>
      <c r="GC33" s="162">
        <v>0</v>
      </c>
      <c r="GD33" s="162">
        <v>70.664400000000001</v>
      </c>
      <c r="GE33" s="162">
        <v>19.23</v>
      </c>
      <c r="GF33" s="162">
        <v>102.0607</v>
      </c>
      <c r="GG33" s="162">
        <v>21.3</v>
      </c>
      <c r="GH33" s="162">
        <v>-25.9236</v>
      </c>
      <c r="GI33" s="162">
        <v>-3.2887</v>
      </c>
      <c r="GJ33" s="162">
        <v>-3.4129</v>
      </c>
      <c r="GK33" s="162">
        <v>2.2031999999999998</v>
      </c>
      <c r="GL33" s="161"/>
      <c r="GM33" s="161"/>
      <c r="GN33" s="162">
        <v>-11.5045</v>
      </c>
      <c r="GO33" s="162">
        <v>-43.559100000000001</v>
      </c>
      <c r="GP33" s="162">
        <v>15.557499999999999</v>
      </c>
      <c r="GQ33" s="162">
        <v>45.771999999999998</v>
      </c>
      <c r="GR33" s="162">
        <v>53.664700000000003</v>
      </c>
      <c r="GS33" s="162">
        <v>53.6051</v>
      </c>
      <c r="GT33" s="162">
        <v>-169.93469999999999</v>
      </c>
      <c r="GU33" s="162">
        <v>-28.757899999999999</v>
      </c>
      <c r="GV33" s="162">
        <v>42.076599999999999</v>
      </c>
      <c r="GW33" s="162">
        <v>-68.834699999999998</v>
      </c>
      <c r="GX33" s="163">
        <v>10.13505</v>
      </c>
      <c r="GY33" s="162">
        <v>12.561400000000001</v>
      </c>
      <c r="GZ33" s="162">
        <v>12.2479</v>
      </c>
      <c r="HA33" s="162">
        <v>12</v>
      </c>
      <c r="HB33" s="162">
        <v>57.653799999999997</v>
      </c>
      <c r="HC33" s="162">
        <v>58.595399999999998</v>
      </c>
      <c r="HD33" s="162">
        <v>161.30000000000001</v>
      </c>
      <c r="HE33" s="162">
        <v>-161.16909999999999</v>
      </c>
      <c r="HF33" s="162">
        <v>-409.73450000000003</v>
      </c>
      <c r="HG33" s="162">
        <v>414.86689999999999</v>
      </c>
      <c r="HH33" s="162">
        <v>88.059799999999996</v>
      </c>
      <c r="HI33" s="162">
        <v>-56.561700000000002</v>
      </c>
      <c r="HJ33" s="162">
        <v>-56.003799999999998</v>
      </c>
      <c r="HK33" s="162">
        <v>-60.184800000000003</v>
      </c>
      <c r="HL33" s="162">
        <v>-51.080500000000001</v>
      </c>
      <c r="HM33" s="162">
        <v>77.316699999999997</v>
      </c>
      <c r="HN33" s="162">
        <v>78.902100000000004</v>
      </c>
      <c r="HO33" s="161"/>
      <c r="HP33" s="161"/>
      <c r="HQ33" s="162">
        <v>5.5289999999999999</v>
      </c>
      <c r="HR33" s="162">
        <v>4.7268999999999997</v>
      </c>
      <c r="HS33" s="162">
        <v>-6.9798999999999998</v>
      </c>
      <c r="HT33" s="162">
        <v>-6.6927000000000003</v>
      </c>
      <c r="HU33" s="162">
        <v>24.59</v>
      </c>
      <c r="HV33" s="162">
        <v>23.14</v>
      </c>
      <c r="HW33" s="162">
        <v>9.8000000000000007</v>
      </c>
      <c r="HX33" s="162">
        <v>9.8000000000000007</v>
      </c>
      <c r="HY33" s="162">
        <v>21.9255</v>
      </c>
      <c r="HZ33" s="162">
        <v>-76</v>
      </c>
      <c r="IA33" s="162">
        <v>-307.67329999999998</v>
      </c>
      <c r="IB33" s="162">
        <v>78.299000000000007</v>
      </c>
      <c r="IC33" s="162">
        <v>76.298500000000004</v>
      </c>
      <c r="ID33" s="162">
        <v>7.1</v>
      </c>
      <c r="IE33" s="162">
        <v>-43.3</v>
      </c>
      <c r="IF33" s="162">
        <v>-3.7</v>
      </c>
      <c r="IG33" s="162">
        <v>-3.6</v>
      </c>
      <c r="IH33" s="162">
        <v>1.6334</v>
      </c>
      <c r="II33" s="162">
        <v>1.5093000000000001</v>
      </c>
      <c r="IJ33" s="162">
        <v>-79.386799999999994</v>
      </c>
      <c r="IK33" s="163">
        <v>231.15520000000001</v>
      </c>
      <c r="IL33" s="162">
        <v>21.063400000000001</v>
      </c>
      <c r="IM33" s="163">
        <v>17.148299999999999</v>
      </c>
      <c r="IN33" s="161"/>
      <c r="IO33" s="162">
        <v>-10.148300000000001</v>
      </c>
      <c r="IP33" s="162">
        <v>-1.7384999999999999</v>
      </c>
      <c r="IQ33" s="162">
        <v>-102.32810000000001</v>
      </c>
      <c r="IR33" s="162">
        <v>36.485799999999998</v>
      </c>
      <c r="IS33" s="162">
        <v>-6.9397000000000002</v>
      </c>
      <c r="IT33" s="162">
        <v>187.67449999999999</v>
      </c>
      <c r="IU33" s="162">
        <v>186.74850000000001</v>
      </c>
      <c r="IV33" s="162">
        <v>103.2037</v>
      </c>
      <c r="IW33" s="162">
        <v>-17.3658</v>
      </c>
      <c r="IX33" s="162">
        <v>-37.435299999999998</v>
      </c>
      <c r="IY33" s="162">
        <v>-48.7502</v>
      </c>
      <c r="IZ33" s="162">
        <v>45.133699999999997</v>
      </c>
      <c r="JA33" s="162">
        <v>-9.9387000000000008</v>
      </c>
      <c r="JB33" s="162">
        <v>0.72160000000000002</v>
      </c>
      <c r="JC33" s="162">
        <v>12</v>
      </c>
      <c r="JD33" s="162">
        <v>7.3529999999999998</v>
      </c>
      <c r="JE33" s="163">
        <v>7.3869999999999996</v>
      </c>
      <c r="JF33" s="162">
        <v>-11.92</v>
      </c>
      <c r="JG33" s="162">
        <v>-6.56</v>
      </c>
      <c r="JH33" s="161"/>
      <c r="JI33" s="162">
        <v>7.0909000000000004</v>
      </c>
      <c r="JJ33" s="162">
        <v>-8.9647000000000006</v>
      </c>
      <c r="JK33" s="162">
        <v>-44.094000000000001</v>
      </c>
      <c r="JL33" s="162">
        <v>18.3</v>
      </c>
      <c r="JM33" s="162">
        <v>50.329000000000001</v>
      </c>
      <c r="JN33" s="162">
        <v>49.639000000000003</v>
      </c>
      <c r="JO33" s="162">
        <v>11.193899999999999</v>
      </c>
      <c r="JP33" s="162">
        <v>13.522</v>
      </c>
      <c r="JQ33" s="162">
        <v>50.7072</v>
      </c>
      <c r="JR33" s="162">
        <v>50.357100000000003</v>
      </c>
      <c r="JS33" s="162">
        <v>50.796700000000001</v>
      </c>
      <c r="JT33" s="161"/>
      <c r="JU33" s="162">
        <v>42.4</v>
      </c>
      <c r="JV33" s="163">
        <v>20.400700000000001</v>
      </c>
      <c r="JW33" s="162">
        <v>8.4</v>
      </c>
      <c r="JX33" s="161"/>
      <c r="JY33" s="162">
        <v>-53.043999999999997</v>
      </c>
      <c r="JZ33" s="162">
        <v>80.669399999999996</v>
      </c>
      <c r="KA33" s="162">
        <v>61.374099999999999</v>
      </c>
      <c r="KB33" s="162">
        <v>-52.562800000000003</v>
      </c>
      <c r="KC33" s="162">
        <v>-79.006100000000004</v>
      </c>
      <c r="KD33" s="162">
        <v>50.281300000000002</v>
      </c>
      <c r="KE33" s="162">
        <v>28.059699999999999</v>
      </c>
      <c r="KF33" s="162">
        <v>-50.2</v>
      </c>
      <c r="KG33" s="162">
        <v>51.2</v>
      </c>
      <c r="KH33" s="162">
        <v>-320.98250000000002</v>
      </c>
      <c r="KI33" s="162">
        <v>470.7133</v>
      </c>
    </row>
    <row r="34" spans="1:295" ht="18" customHeight="1" x14ac:dyDescent="0.3">
      <c r="A34" s="160" t="s">
        <v>42</v>
      </c>
      <c r="B34" s="160" t="s">
        <v>804</v>
      </c>
      <c r="C34" s="164"/>
      <c r="D34" s="166">
        <v>16.870750000000001</v>
      </c>
      <c r="E34" s="165">
        <v>-23.460699999999999</v>
      </c>
      <c r="F34" s="165">
        <v>10.7332</v>
      </c>
      <c r="G34" s="165">
        <v>15.5115</v>
      </c>
      <c r="H34" s="164"/>
      <c r="I34" s="165">
        <v>62.256900000000002</v>
      </c>
      <c r="J34" s="165">
        <v>-126.13120000000001</v>
      </c>
      <c r="K34" s="165">
        <v>62.297600000000003</v>
      </c>
      <c r="L34" s="165">
        <v>31.265000000000001</v>
      </c>
      <c r="M34" s="164"/>
      <c r="N34" s="165">
        <v>-2.2200000000000002</v>
      </c>
      <c r="O34" s="165">
        <v>-49.192</v>
      </c>
      <c r="P34" s="165">
        <v>44</v>
      </c>
      <c r="Q34" s="165">
        <v>16.559999999999999</v>
      </c>
      <c r="R34" s="165">
        <v>-44</v>
      </c>
      <c r="S34" s="165">
        <v>13.6751</v>
      </c>
      <c r="T34" s="165">
        <v>80.108000000000004</v>
      </c>
      <c r="U34" s="165">
        <v>19.365200000000002</v>
      </c>
      <c r="V34" s="165">
        <v>19.620699999999999</v>
      </c>
      <c r="W34" s="165">
        <v>32.364100000000001</v>
      </c>
      <c r="X34" s="165">
        <v>16.330300000000001</v>
      </c>
      <c r="Y34" s="165">
        <v>4.9177999999999997</v>
      </c>
      <c r="Z34" s="165">
        <v>8.4139999999999997</v>
      </c>
      <c r="AA34" s="164"/>
      <c r="AB34" s="164"/>
      <c r="AC34" s="165">
        <v>-67.86</v>
      </c>
      <c r="AD34" s="165">
        <v>-68.260000000000005</v>
      </c>
      <c r="AE34" s="164"/>
      <c r="AF34" s="165">
        <v>2.2200000000000002</v>
      </c>
      <c r="AG34" s="165">
        <v>48.4</v>
      </c>
      <c r="AH34" s="165">
        <v>8.19</v>
      </c>
      <c r="AI34" s="165">
        <v>0.16600000000000001</v>
      </c>
      <c r="AJ34" s="165">
        <v>-53.86</v>
      </c>
      <c r="AK34" s="165">
        <v>-54.06</v>
      </c>
      <c r="AL34" s="165">
        <v>-72.37</v>
      </c>
      <c r="AM34" s="165">
        <v>54.1</v>
      </c>
      <c r="AN34" s="165">
        <v>54.63</v>
      </c>
      <c r="AO34" s="165">
        <v>10.782</v>
      </c>
      <c r="AP34" s="165">
        <v>10.964700000000001</v>
      </c>
      <c r="AQ34" s="165">
        <v>69.835899999999995</v>
      </c>
      <c r="AR34" s="165">
        <v>72.737099999999998</v>
      </c>
      <c r="AS34" s="165">
        <v>41.256300000000003</v>
      </c>
      <c r="AT34" s="165">
        <v>-48.359299999999998</v>
      </c>
      <c r="AU34" s="165">
        <v>-48.0595</v>
      </c>
      <c r="AV34" s="165">
        <v>7.7186000000000003</v>
      </c>
      <c r="AW34" s="165">
        <v>7.0815000000000001</v>
      </c>
      <c r="AX34" s="165">
        <v>79.169899999999998</v>
      </c>
      <c r="AY34" s="165">
        <v>80.241600000000005</v>
      </c>
      <c r="AZ34" s="165">
        <v>-23.843599999999999</v>
      </c>
      <c r="BA34" s="165">
        <v>-26.090399999999999</v>
      </c>
      <c r="BB34" s="165">
        <v>-427.54930000000002</v>
      </c>
      <c r="BC34" s="165">
        <v>-13.211399999999999</v>
      </c>
      <c r="BD34" s="165">
        <v>-13.4</v>
      </c>
      <c r="BE34" s="165">
        <v>-13.4</v>
      </c>
      <c r="BF34" s="165">
        <v>53.701999999999998</v>
      </c>
      <c r="BG34" s="165">
        <v>52.716999999999999</v>
      </c>
      <c r="BH34" s="165">
        <v>-5.298</v>
      </c>
      <c r="BI34" s="164"/>
      <c r="BJ34" s="165">
        <v>-32.717799999999997</v>
      </c>
      <c r="BK34" s="165">
        <v>7.6890000000000001</v>
      </c>
      <c r="BL34" s="165">
        <v>7.5953999999999997</v>
      </c>
      <c r="BM34" s="165">
        <v>5.0773000000000001</v>
      </c>
      <c r="BN34" s="165">
        <v>471.053</v>
      </c>
      <c r="BO34" s="165">
        <v>148.13679999999999</v>
      </c>
      <c r="BP34" s="165">
        <v>148.1063</v>
      </c>
      <c r="BQ34" s="165">
        <v>-284.94819999999999</v>
      </c>
      <c r="BR34" s="165">
        <v>614.80520000000001</v>
      </c>
      <c r="BS34" s="164"/>
      <c r="BT34" s="165">
        <v>-31.923200000000001</v>
      </c>
      <c r="BU34" s="165">
        <v>33.624600000000001</v>
      </c>
      <c r="BV34" s="165">
        <v>99.705699999999993</v>
      </c>
      <c r="BW34" s="165">
        <v>27.17</v>
      </c>
      <c r="BX34" s="165">
        <v>20.68</v>
      </c>
      <c r="BY34" s="165">
        <v>67.69</v>
      </c>
      <c r="BZ34" s="165">
        <v>74.8</v>
      </c>
      <c r="CA34" s="165">
        <v>-90.416899999999998</v>
      </c>
      <c r="CB34" s="165">
        <v>-90.416899999999998</v>
      </c>
      <c r="CC34" s="165">
        <v>132.2217</v>
      </c>
      <c r="CD34" s="165">
        <v>133.21770000000001</v>
      </c>
      <c r="CE34" s="165">
        <v>5.5602999999999998</v>
      </c>
      <c r="CF34" s="165">
        <v>-141.06979999999999</v>
      </c>
      <c r="CG34" s="165">
        <v>-140.6593</v>
      </c>
      <c r="CH34" s="165">
        <v>-3.5400000000000001E-2</v>
      </c>
      <c r="CI34" s="164"/>
      <c r="CJ34" s="164"/>
      <c r="CK34" s="164"/>
      <c r="CL34" s="165">
        <v>125.7</v>
      </c>
      <c r="CM34" s="165">
        <v>113.8</v>
      </c>
      <c r="CN34" s="165">
        <v>-16.37</v>
      </c>
      <c r="CO34" s="165">
        <v>58.592100000000002</v>
      </c>
      <c r="CP34" s="165">
        <v>57.601399999999998</v>
      </c>
      <c r="CQ34" s="165">
        <v>57.5017</v>
      </c>
      <c r="CR34" s="165">
        <v>27.5258</v>
      </c>
      <c r="CS34" s="165">
        <v>27.9617</v>
      </c>
      <c r="CT34" s="165">
        <v>18.564</v>
      </c>
      <c r="CU34" s="165">
        <v>-98.566900000000004</v>
      </c>
      <c r="CV34" s="165">
        <v>23.779599999999999</v>
      </c>
      <c r="CW34" s="165">
        <v>15.4932</v>
      </c>
      <c r="CX34" s="165">
        <v>73.88</v>
      </c>
      <c r="CY34" s="165">
        <v>38.909999999999997</v>
      </c>
      <c r="CZ34" s="165">
        <v>87.194800000000001</v>
      </c>
      <c r="DA34" s="165">
        <v>82.475300000000004</v>
      </c>
      <c r="DB34" s="165">
        <v>-32.130000000000003</v>
      </c>
      <c r="DC34" s="165">
        <v>-21.351500000000001</v>
      </c>
      <c r="DD34" s="165">
        <v>0</v>
      </c>
      <c r="DE34" s="165">
        <v>0</v>
      </c>
      <c r="DF34" s="165">
        <v>-84.855099999999993</v>
      </c>
      <c r="DG34" s="165">
        <v>-16.903300000000002</v>
      </c>
      <c r="DH34" s="165">
        <v>-20.197299999999998</v>
      </c>
      <c r="DI34" s="165">
        <v>-108.4</v>
      </c>
      <c r="DJ34" s="165">
        <v>-110.7</v>
      </c>
      <c r="DK34" s="165">
        <v>25.540500000000002</v>
      </c>
      <c r="DL34" s="166">
        <v>68.856800000000007</v>
      </c>
      <c r="DM34" s="165">
        <v>71.870500000000007</v>
      </c>
      <c r="DN34" s="166">
        <v>96.697999999999993</v>
      </c>
      <c r="DO34" s="166">
        <v>68.209999999999994</v>
      </c>
      <c r="DP34" s="165">
        <v>-10.23</v>
      </c>
      <c r="DQ34" s="165">
        <v>43.679000000000002</v>
      </c>
      <c r="DR34" s="165">
        <v>84.272300000000001</v>
      </c>
      <c r="DS34" s="165">
        <v>-33.17</v>
      </c>
      <c r="DT34" s="165">
        <v>-33.229999999999997</v>
      </c>
      <c r="DU34" s="165">
        <v>121.66</v>
      </c>
      <c r="DV34" s="165">
        <v>74.599999999999994</v>
      </c>
      <c r="DW34" s="165">
        <v>84.4</v>
      </c>
      <c r="DX34" s="165">
        <v>82.909099999999995</v>
      </c>
      <c r="DY34" s="164"/>
      <c r="DZ34" s="165">
        <v>-57.445500000000003</v>
      </c>
      <c r="EA34" s="165">
        <v>215.1223</v>
      </c>
      <c r="EB34" s="165">
        <v>160.30330000000001</v>
      </c>
      <c r="EC34" s="165">
        <v>155.7397</v>
      </c>
      <c r="ED34" s="165">
        <v>157.97720000000001</v>
      </c>
      <c r="EE34" s="165">
        <v>22.352900000000002</v>
      </c>
      <c r="EF34" s="165">
        <v>8.3040000000000003</v>
      </c>
      <c r="EG34" s="165">
        <v>-27.396000000000001</v>
      </c>
      <c r="EH34" s="165">
        <v>296.15440000000001</v>
      </c>
      <c r="EI34" s="165">
        <v>-198.7234</v>
      </c>
      <c r="EJ34" s="164"/>
      <c r="EK34" s="165">
        <v>-34.410299999999999</v>
      </c>
      <c r="EL34" s="165">
        <v>-31.180499999999999</v>
      </c>
      <c r="EM34" s="165">
        <v>67.950800000000001</v>
      </c>
      <c r="EN34" s="165">
        <v>-51.248800000000003</v>
      </c>
      <c r="EO34" s="165">
        <v>-48.254800000000003</v>
      </c>
      <c r="EP34" s="165">
        <v>36.911999999999999</v>
      </c>
      <c r="EQ34" s="165">
        <v>-59.730600000000003</v>
      </c>
      <c r="ER34" s="165">
        <v>-60.292400000000001</v>
      </c>
      <c r="ES34" s="165">
        <v>31.383700000000001</v>
      </c>
      <c r="ET34" s="165">
        <v>0</v>
      </c>
      <c r="EU34" s="165">
        <v>-12.95</v>
      </c>
      <c r="EV34" s="165">
        <v>0</v>
      </c>
      <c r="EW34" s="165">
        <v>17.036200000000001</v>
      </c>
      <c r="EX34" s="165">
        <v>-169.39320000000001</v>
      </c>
      <c r="EY34" s="165">
        <v>-37.039000000000001</v>
      </c>
      <c r="EZ34" s="165">
        <v>-35.923099999999998</v>
      </c>
      <c r="FA34" s="165">
        <v>6.8348000000000004</v>
      </c>
      <c r="FB34" s="165">
        <v>-5.9162999999999997</v>
      </c>
      <c r="FC34" s="165">
        <v>-29.749099999999999</v>
      </c>
      <c r="FD34" s="165">
        <v>24.611699999999999</v>
      </c>
      <c r="FE34" s="164"/>
      <c r="FF34" s="165">
        <v>24.4773</v>
      </c>
      <c r="FG34" s="165">
        <v>38.317300000000003</v>
      </c>
      <c r="FH34" s="165">
        <v>37.3078</v>
      </c>
      <c r="FI34" s="165">
        <v>35.599499999999999</v>
      </c>
      <c r="FJ34" s="165">
        <v>92.435900000000004</v>
      </c>
      <c r="FK34" s="165">
        <v>91.431100000000001</v>
      </c>
      <c r="FL34" s="165">
        <v>-18.587700000000002</v>
      </c>
      <c r="FM34" s="165">
        <v>61.2455</v>
      </c>
      <c r="FN34" s="165">
        <v>61.556399999999996</v>
      </c>
      <c r="FO34" s="165">
        <v>-76.265299999999996</v>
      </c>
      <c r="FP34" s="165">
        <v>0</v>
      </c>
      <c r="FQ34" s="165">
        <v>-17.3202</v>
      </c>
      <c r="FR34" s="165">
        <v>-27.58</v>
      </c>
      <c r="FS34" s="165">
        <v>10.179</v>
      </c>
      <c r="FT34" s="165">
        <v>0.97440000000000004</v>
      </c>
      <c r="FU34" s="165">
        <v>-5.93</v>
      </c>
      <c r="FV34" s="165">
        <v>12.71</v>
      </c>
      <c r="FW34" s="165">
        <v>-18.721900000000002</v>
      </c>
      <c r="FX34" s="164"/>
      <c r="FY34" s="165">
        <v>-9.3520000000000003</v>
      </c>
      <c r="FZ34" s="165">
        <v>4.4720000000000004</v>
      </c>
      <c r="GA34" s="164"/>
      <c r="GB34" s="165">
        <v>36.29</v>
      </c>
      <c r="GC34" s="165">
        <v>0</v>
      </c>
      <c r="GD34" s="165">
        <v>78.346199999999996</v>
      </c>
      <c r="GE34" s="165">
        <v>17.579999999999998</v>
      </c>
      <c r="GF34" s="165">
        <v>98.543499999999995</v>
      </c>
      <c r="GG34" s="165">
        <v>20.6</v>
      </c>
      <c r="GH34" s="165">
        <v>-23.399100000000001</v>
      </c>
      <c r="GI34" s="165">
        <v>0.35730000000000001</v>
      </c>
      <c r="GJ34" s="165">
        <v>0</v>
      </c>
      <c r="GK34" s="165">
        <v>2.2012999999999998</v>
      </c>
      <c r="GL34" s="164"/>
      <c r="GM34" s="164"/>
      <c r="GN34" s="165">
        <v>-12.346500000000001</v>
      </c>
      <c r="GO34" s="165">
        <v>-40.323799999999999</v>
      </c>
      <c r="GP34" s="165">
        <v>15.315200000000001</v>
      </c>
      <c r="GQ34" s="165">
        <v>42.133299999999998</v>
      </c>
      <c r="GR34" s="165">
        <v>56.033000000000001</v>
      </c>
      <c r="GS34" s="165">
        <v>57.511099999999999</v>
      </c>
      <c r="GT34" s="165">
        <v>-169.32669999999999</v>
      </c>
      <c r="GU34" s="165">
        <v>-29.1432</v>
      </c>
      <c r="GV34" s="165">
        <v>43.244999999999997</v>
      </c>
      <c r="GW34" s="165">
        <v>-63.057899999999997</v>
      </c>
      <c r="GX34" s="165">
        <v>10.2173</v>
      </c>
      <c r="GY34" s="165">
        <v>12.200100000000001</v>
      </c>
      <c r="GZ34" s="165">
        <v>11.826000000000001</v>
      </c>
      <c r="HA34" s="164"/>
      <c r="HB34" s="165">
        <v>54.249400000000001</v>
      </c>
      <c r="HC34" s="165">
        <v>54.684399999999997</v>
      </c>
      <c r="HD34" s="165">
        <v>147.1</v>
      </c>
      <c r="HE34" s="165">
        <v>-150.20189999999999</v>
      </c>
      <c r="HF34" s="165">
        <v>-387.20670000000001</v>
      </c>
      <c r="HG34" s="165">
        <v>393.61599999999999</v>
      </c>
      <c r="HH34" s="165">
        <v>55.811</v>
      </c>
      <c r="HI34" s="165">
        <v>-53.106299999999997</v>
      </c>
      <c r="HJ34" s="165">
        <v>-52.946800000000003</v>
      </c>
      <c r="HK34" s="165">
        <v>-61.732100000000003</v>
      </c>
      <c r="HL34" s="165">
        <v>-54.1021</v>
      </c>
      <c r="HM34" s="165">
        <v>79.677999999999997</v>
      </c>
      <c r="HN34" s="165">
        <v>81.062299999999993</v>
      </c>
      <c r="HO34" s="164"/>
      <c r="HP34" s="164"/>
      <c r="HQ34" s="165">
        <v>2.2109999999999999</v>
      </c>
      <c r="HR34" s="165">
        <v>2.1671</v>
      </c>
      <c r="HS34" s="165">
        <v>-5.2747000000000002</v>
      </c>
      <c r="HT34" s="165">
        <v>-4.8973000000000004</v>
      </c>
      <c r="HU34" s="165">
        <v>26.09</v>
      </c>
      <c r="HV34" s="165">
        <v>25.61</v>
      </c>
      <c r="HW34" s="165">
        <v>9.5</v>
      </c>
      <c r="HX34" s="165">
        <v>7.9</v>
      </c>
      <c r="HY34" s="165">
        <v>21.782399999999999</v>
      </c>
      <c r="HZ34" s="166">
        <v>-74.599999999999994</v>
      </c>
      <c r="IA34" s="165">
        <v>-292.21800000000002</v>
      </c>
      <c r="IB34" s="165">
        <v>68.227099999999993</v>
      </c>
      <c r="IC34" s="165">
        <v>67.384299999999996</v>
      </c>
      <c r="ID34" s="165">
        <v>6.5</v>
      </c>
      <c r="IE34" s="165">
        <v>-41.1</v>
      </c>
      <c r="IF34" s="165">
        <v>-0.2</v>
      </c>
      <c r="IG34" s="165">
        <v>-0.2</v>
      </c>
      <c r="IH34" s="165">
        <v>1.7505999999999999</v>
      </c>
      <c r="II34" s="164"/>
      <c r="IJ34" s="165">
        <v>-49.5062</v>
      </c>
      <c r="IK34" s="166">
        <v>284.52280000000002</v>
      </c>
      <c r="IL34" s="165">
        <v>0</v>
      </c>
      <c r="IM34" s="166">
        <v>5.952</v>
      </c>
      <c r="IN34" s="164"/>
      <c r="IO34" s="165">
        <v>1.048</v>
      </c>
      <c r="IP34" s="165">
        <v>-6.9253</v>
      </c>
      <c r="IQ34" s="165">
        <v>-93.096000000000004</v>
      </c>
      <c r="IR34" s="165">
        <v>47.129600000000003</v>
      </c>
      <c r="IS34" s="165">
        <v>-5.5999999999999999E-3</v>
      </c>
      <c r="IT34" s="165">
        <v>191.4888</v>
      </c>
      <c r="IU34" s="165">
        <v>189.84549999999999</v>
      </c>
      <c r="IV34" s="165">
        <v>92.016199999999998</v>
      </c>
      <c r="IW34" s="165">
        <v>-11.336499999999999</v>
      </c>
      <c r="IX34" s="165">
        <v>-47.0944</v>
      </c>
      <c r="IY34" s="165">
        <v>-44.952599999999997</v>
      </c>
      <c r="IZ34" s="165">
        <v>50.842199999999998</v>
      </c>
      <c r="JA34" s="165">
        <v>-9.7299000000000007</v>
      </c>
      <c r="JB34" s="165">
        <v>0.69899999999999995</v>
      </c>
      <c r="JC34" s="165">
        <v>11.6</v>
      </c>
      <c r="JD34" s="166">
        <v>7.391</v>
      </c>
      <c r="JE34" s="165">
        <v>7.3780000000000001</v>
      </c>
      <c r="JF34" s="165">
        <v>-11.76</v>
      </c>
      <c r="JG34" s="165">
        <v>-6.56</v>
      </c>
      <c r="JH34" s="164"/>
      <c r="JI34" s="165">
        <v>7.1214000000000004</v>
      </c>
      <c r="JJ34" s="165">
        <v>-9.8436000000000003</v>
      </c>
      <c r="JK34" s="165">
        <v>-44.911900000000003</v>
      </c>
      <c r="JL34" s="165">
        <v>18.899999999999999</v>
      </c>
      <c r="JM34" s="165">
        <v>49.793999999999997</v>
      </c>
      <c r="JN34" s="165">
        <v>50.183999999999997</v>
      </c>
      <c r="JO34" s="164"/>
      <c r="JP34" s="164"/>
      <c r="JQ34" s="165">
        <v>51.824300000000001</v>
      </c>
      <c r="JR34" s="165">
        <v>53.894100000000002</v>
      </c>
      <c r="JS34" s="165">
        <v>51.825000000000003</v>
      </c>
      <c r="JT34" s="164"/>
      <c r="JU34" s="165">
        <v>41.6</v>
      </c>
      <c r="JV34" s="166">
        <v>22.341899999999999</v>
      </c>
      <c r="JW34" s="165">
        <v>8.0399999999999991</v>
      </c>
      <c r="JX34" s="164"/>
      <c r="JY34" s="165">
        <v>-55.943899999999999</v>
      </c>
      <c r="JZ34" s="165">
        <v>81.517499999999998</v>
      </c>
      <c r="KA34" s="165">
        <v>63.615200000000002</v>
      </c>
      <c r="KB34" s="165">
        <v>-54.957799999999999</v>
      </c>
      <c r="KC34" s="165">
        <v>-79.843599999999995</v>
      </c>
      <c r="KD34" s="165">
        <v>53.025100000000002</v>
      </c>
      <c r="KE34" s="165">
        <v>26.4588</v>
      </c>
      <c r="KF34" s="165">
        <v>-50.5</v>
      </c>
      <c r="KG34" s="165">
        <v>50.3</v>
      </c>
      <c r="KH34" s="165">
        <v>-327.57350000000002</v>
      </c>
      <c r="KI34" s="165">
        <v>479.55540000000002</v>
      </c>
    </row>
    <row r="35" spans="1:295" ht="18" customHeight="1" x14ac:dyDescent="0.3">
      <c r="A35" s="160" t="s">
        <v>42</v>
      </c>
      <c r="B35" s="160" t="s">
        <v>805</v>
      </c>
      <c r="C35" s="164"/>
      <c r="D35" s="165">
        <v>16.7364</v>
      </c>
      <c r="E35" s="165">
        <v>-22.907800000000002</v>
      </c>
      <c r="F35" s="165">
        <v>10.7005</v>
      </c>
      <c r="G35" s="165">
        <v>14.005000000000001</v>
      </c>
      <c r="H35" s="164"/>
      <c r="I35" s="165">
        <v>60.184199999999997</v>
      </c>
      <c r="J35" s="165">
        <v>-122.00069999999999</v>
      </c>
      <c r="K35" s="165">
        <v>60.809699999999999</v>
      </c>
      <c r="L35" s="165">
        <v>30.571100000000001</v>
      </c>
      <c r="M35" s="164"/>
      <c r="N35" s="165">
        <v>0</v>
      </c>
      <c r="O35" s="165">
        <v>-50.750999999999998</v>
      </c>
      <c r="P35" s="165">
        <v>46.2</v>
      </c>
      <c r="Q35" s="165">
        <v>17.388000000000002</v>
      </c>
      <c r="R35" s="165">
        <v>-46.2</v>
      </c>
      <c r="S35" s="165">
        <v>13.425700000000001</v>
      </c>
      <c r="T35" s="165">
        <v>77.430999999999997</v>
      </c>
      <c r="U35" s="165">
        <v>19.131</v>
      </c>
      <c r="V35" s="165">
        <v>19.4009</v>
      </c>
      <c r="W35" s="165">
        <v>32.313699999999997</v>
      </c>
      <c r="X35" s="165">
        <v>16.029900000000001</v>
      </c>
      <c r="Y35" s="165">
        <v>5.1014999999999997</v>
      </c>
      <c r="Z35" s="165">
        <v>8.4090000000000007</v>
      </c>
      <c r="AA35" s="164"/>
      <c r="AB35" s="164"/>
      <c r="AC35" s="165">
        <v>-67.19</v>
      </c>
      <c r="AD35" s="165">
        <v>-67.25</v>
      </c>
      <c r="AE35" s="164"/>
      <c r="AF35" s="165">
        <v>0</v>
      </c>
      <c r="AG35" s="165">
        <v>48.4</v>
      </c>
      <c r="AH35" s="165">
        <v>8.7899999999999991</v>
      </c>
      <c r="AI35" s="165">
        <v>0.17</v>
      </c>
      <c r="AJ35" s="165">
        <v>-53.24</v>
      </c>
      <c r="AK35" s="165">
        <v>-53.05</v>
      </c>
      <c r="AL35" s="165">
        <v>-74.36</v>
      </c>
      <c r="AM35" s="165">
        <v>53.48</v>
      </c>
      <c r="AN35" s="165">
        <v>53.7</v>
      </c>
      <c r="AO35" s="165">
        <v>10.9564</v>
      </c>
      <c r="AP35" s="165">
        <v>10.9208</v>
      </c>
      <c r="AQ35" s="165">
        <v>69.174999999999997</v>
      </c>
      <c r="AR35" s="165">
        <v>71.855500000000006</v>
      </c>
      <c r="AS35" s="165">
        <v>42.036499999999997</v>
      </c>
      <c r="AT35" s="165">
        <v>-47.153599999999997</v>
      </c>
      <c r="AU35" s="165">
        <v>-47.114100000000001</v>
      </c>
      <c r="AV35" s="165">
        <v>7.5743</v>
      </c>
      <c r="AW35" s="165">
        <v>7.4817</v>
      </c>
      <c r="AX35" s="165">
        <v>78.232200000000006</v>
      </c>
      <c r="AY35" s="165">
        <v>79.705699999999993</v>
      </c>
      <c r="AZ35" s="165">
        <v>-23.876899999999999</v>
      </c>
      <c r="BA35" s="165">
        <v>-25.7408</v>
      </c>
      <c r="BB35" s="165">
        <v>-432.52910000000003</v>
      </c>
      <c r="BC35" s="165">
        <v>-12.801600000000001</v>
      </c>
      <c r="BD35" s="165">
        <v>-13.6</v>
      </c>
      <c r="BE35" s="165">
        <v>-13.6</v>
      </c>
      <c r="BF35" s="165">
        <v>52.937600000000003</v>
      </c>
      <c r="BG35" s="165">
        <v>51.786099999999998</v>
      </c>
      <c r="BH35" s="165">
        <v>-5.0720000000000001</v>
      </c>
      <c r="BI35" s="164"/>
      <c r="BJ35" s="165">
        <v>-33.226100000000002</v>
      </c>
      <c r="BK35" s="165">
        <v>7.7264999999999997</v>
      </c>
      <c r="BL35" s="165">
        <v>7.6717000000000004</v>
      </c>
      <c r="BM35" s="165">
        <v>5.1970000000000001</v>
      </c>
      <c r="BN35" s="165">
        <v>465.68180000000001</v>
      </c>
      <c r="BO35" s="165">
        <v>147.7706</v>
      </c>
      <c r="BP35" s="165">
        <v>148.07579999999999</v>
      </c>
      <c r="BQ35" s="165">
        <v>-257.66730000000001</v>
      </c>
      <c r="BR35" s="165">
        <v>622.39700000000005</v>
      </c>
      <c r="BS35" s="164"/>
      <c r="BT35" s="165">
        <v>-43.786799999999999</v>
      </c>
      <c r="BU35" s="165">
        <v>45.43</v>
      </c>
      <c r="BV35" s="165">
        <v>98.747699999999995</v>
      </c>
      <c r="BW35" s="165">
        <v>27.13</v>
      </c>
      <c r="BX35" s="165">
        <v>21.13</v>
      </c>
      <c r="BY35" s="165">
        <v>67.010000000000005</v>
      </c>
      <c r="BZ35" s="166">
        <v>74.734999999999999</v>
      </c>
      <c r="CA35" s="165">
        <v>-87.737700000000004</v>
      </c>
      <c r="CB35" s="165">
        <v>-88.273600000000002</v>
      </c>
      <c r="CC35" s="165">
        <v>130.90020000000001</v>
      </c>
      <c r="CD35" s="165">
        <v>131.2465</v>
      </c>
      <c r="CE35" s="165">
        <v>4.5358000000000001</v>
      </c>
      <c r="CF35" s="165">
        <v>-138.49180000000001</v>
      </c>
      <c r="CG35" s="165">
        <v>-137.45050000000001</v>
      </c>
      <c r="CH35" s="165">
        <v>0.52249999999999996</v>
      </c>
      <c r="CI35" s="164"/>
      <c r="CJ35" s="164"/>
      <c r="CK35" s="164"/>
      <c r="CL35" s="165">
        <v>125</v>
      </c>
      <c r="CM35" s="165">
        <v>113</v>
      </c>
      <c r="CN35" s="165">
        <v>-16.440000000000001</v>
      </c>
      <c r="CO35" s="165">
        <v>59.264699999999998</v>
      </c>
      <c r="CP35" s="165">
        <v>57.921199999999999</v>
      </c>
      <c r="CQ35" s="165">
        <v>57.400399999999998</v>
      </c>
      <c r="CR35" s="165">
        <v>28.984999999999999</v>
      </c>
      <c r="CS35" s="165">
        <v>28.941700000000001</v>
      </c>
      <c r="CT35" s="165">
        <v>19.0428</v>
      </c>
      <c r="CU35" s="165">
        <v>-99.840299999999999</v>
      </c>
      <c r="CV35" s="165">
        <v>24.214700000000001</v>
      </c>
      <c r="CW35" s="165">
        <v>14.920999999999999</v>
      </c>
      <c r="CX35" s="165">
        <v>71.19</v>
      </c>
      <c r="CY35" s="165">
        <v>37.58</v>
      </c>
      <c r="CZ35" s="165">
        <v>85.319800000000001</v>
      </c>
      <c r="DA35" s="165">
        <v>80.570999999999998</v>
      </c>
      <c r="DB35" s="165">
        <v>-31.98</v>
      </c>
      <c r="DC35" s="165">
        <v>-20.974699999999999</v>
      </c>
      <c r="DD35" s="165">
        <v>0</v>
      </c>
      <c r="DE35" s="165">
        <v>0</v>
      </c>
      <c r="DF35" s="165">
        <v>-62.207299999999996</v>
      </c>
      <c r="DG35" s="165">
        <v>-16.379799999999999</v>
      </c>
      <c r="DH35" s="165">
        <v>-19.971499999999999</v>
      </c>
      <c r="DI35" s="165">
        <v>-108.8</v>
      </c>
      <c r="DJ35" s="165">
        <v>-110.2</v>
      </c>
      <c r="DK35" s="165">
        <v>25.2988</v>
      </c>
      <c r="DL35" s="165">
        <v>67.977900000000005</v>
      </c>
      <c r="DM35" s="165">
        <v>68.113399999999999</v>
      </c>
      <c r="DN35" s="165">
        <v>95.5261</v>
      </c>
      <c r="DO35" s="165">
        <v>67.5</v>
      </c>
      <c r="DP35" s="165">
        <v>-9.34</v>
      </c>
      <c r="DQ35" s="165">
        <v>42.764499999999998</v>
      </c>
      <c r="DR35" s="165">
        <v>62.027299999999997</v>
      </c>
      <c r="DS35" s="165">
        <v>-33.46</v>
      </c>
      <c r="DT35" s="165">
        <v>-33.61</v>
      </c>
      <c r="DU35" s="165">
        <v>127.27</v>
      </c>
      <c r="DV35" s="165">
        <v>74.53</v>
      </c>
      <c r="DW35" s="165">
        <v>62.363599999999998</v>
      </c>
      <c r="DX35" s="165">
        <v>62.690899999999999</v>
      </c>
      <c r="DY35" s="164"/>
      <c r="DZ35" s="165">
        <v>-63.654499999999999</v>
      </c>
      <c r="EA35" s="165">
        <v>198.5566</v>
      </c>
      <c r="EB35" s="165">
        <v>146.00129999999999</v>
      </c>
      <c r="EC35" s="165">
        <v>140.7782</v>
      </c>
      <c r="ED35" s="165">
        <v>143.00800000000001</v>
      </c>
      <c r="EE35" s="165">
        <v>29.349</v>
      </c>
      <c r="EF35" s="165">
        <v>16.385100000000001</v>
      </c>
      <c r="EG35" s="165">
        <v>-26.913</v>
      </c>
      <c r="EH35" s="165">
        <v>267.57679999999999</v>
      </c>
      <c r="EI35" s="165">
        <v>-264.37049999999999</v>
      </c>
      <c r="EJ35" s="164"/>
      <c r="EK35" s="165">
        <v>-33.500100000000003</v>
      </c>
      <c r="EL35" s="165">
        <v>-30.514500000000002</v>
      </c>
      <c r="EM35" s="165">
        <v>61.580100000000002</v>
      </c>
      <c r="EN35" s="165">
        <v>-25.867599999999999</v>
      </c>
      <c r="EO35" s="165">
        <v>-24.315200000000001</v>
      </c>
      <c r="EP35" s="165">
        <v>35.375999999999998</v>
      </c>
      <c r="EQ35" s="165">
        <v>-72.714699999999993</v>
      </c>
      <c r="ER35" s="165">
        <v>-73.073700000000002</v>
      </c>
      <c r="ES35" s="165">
        <v>23.546700000000001</v>
      </c>
      <c r="ET35" s="165">
        <v>0</v>
      </c>
      <c r="EU35" s="165">
        <v>-12.6</v>
      </c>
      <c r="EV35" s="165">
        <v>0</v>
      </c>
      <c r="EW35" s="165">
        <v>17.109200000000001</v>
      </c>
      <c r="EX35" s="165">
        <v>-121.56740000000001</v>
      </c>
      <c r="EY35" s="165">
        <v>-37.049999999999997</v>
      </c>
      <c r="EZ35" s="165">
        <v>-36.102600000000002</v>
      </c>
      <c r="FA35" s="165">
        <v>6.4720000000000004</v>
      </c>
      <c r="FB35" s="165">
        <v>-13.186400000000001</v>
      </c>
      <c r="FC35" s="165">
        <v>-23.403400000000001</v>
      </c>
      <c r="FD35" s="165">
        <v>25.341899999999999</v>
      </c>
      <c r="FE35" s="164"/>
      <c r="FF35" s="165">
        <v>24.7867</v>
      </c>
      <c r="FG35" s="165">
        <v>40.104999999999997</v>
      </c>
      <c r="FH35" s="165">
        <v>40.562899999999999</v>
      </c>
      <c r="FI35" s="165">
        <v>39.559699999999999</v>
      </c>
      <c r="FJ35" s="165">
        <v>88.081999999999994</v>
      </c>
      <c r="FK35" s="165">
        <v>87.579700000000003</v>
      </c>
      <c r="FL35" s="165">
        <v>-14.2338</v>
      </c>
      <c r="FM35" s="165">
        <v>66.602099999999993</v>
      </c>
      <c r="FN35" s="165">
        <v>67.063500000000005</v>
      </c>
      <c r="FO35" s="165">
        <v>-73.871300000000005</v>
      </c>
      <c r="FP35" s="165">
        <v>0</v>
      </c>
      <c r="FQ35" s="165">
        <v>-12.7791</v>
      </c>
      <c r="FR35" s="165">
        <v>-26.7</v>
      </c>
      <c r="FS35" s="165">
        <v>8.9558</v>
      </c>
      <c r="FT35" s="165">
        <v>0.93899999999999995</v>
      </c>
      <c r="FU35" s="165">
        <v>-5.16</v>
      </c>
      <c r="FV35" s="165">
        <v>13.95</v>
      </c>
      <c r="FW35" s="165">
        <v>-13.717499999999999</v>
      </c>
      <c r="FX35" s="164"/>
      <c r="FY35" s="165">
        <v>-9.3390000000000004</v>
      </c>
      <c r="FZ35" s="165">
        <v>4.53</v>
      </c>
      <c r="GA35" s="164"/>
      <c r="GB35" s="165">
        <v>38.67</v>
      </c>
      <c r="GC35" s="165">
        <v>0</v>
      </c>
      <c r="GD35" s="165">
        <v>75.307199999999995</v>
      </c>
      <c r="GE35" s="166">
        <v>17.8</v>
      </c>
      <c r="GF35" s="165">
        <v>101.3788</v>
      </c>
      <c r="GG35" s="165">
        <v>18.899999999999999</v>
      </c>
      <c r="GH35" s="165">
        <v>-24.361000000000001</v>
      </c>
      <c r="GI35" s="165">
        <v>0.81920000000000004</v>
      </c>
      <c r="GJ35" s="165">
        <v>0</v>
      </c>
      <c r="GK35" s="165">
        <v>2.1714000000000002</v>
      </c>
      <c r="GL35" s="164"/>
      <c r="GM35" s="164"/>
      <c r="GN35" s="166">
        <v>-12.676349999999999</v>
      </c>
      <c r="GO35" s="165">
        <v>-40.8568</v>
      </c>
      <c r="GP35" s="165">
        <v>16.423300000000001</v>
      </c>
      <c r="GQ35" s="165">
        <v>42.552999999999997</v>
      </c>
      <c r="GR35" s="165">
        <v>53.905099999999997</v>
      </c>
      <c r="GS35" s="165">
        <v>54.269100000000002</v>
      </c>
      <c r="GT35" s="165">
        <v>-167.90860000000001</v>
      </c>
      <c r="GU35" s="165">
        <v>-31.568899999999999</v>
      </c>
      <c r="GV35" s="165">
        <v>42.934100000000001</v>
      </c>
      <c r="GW35" s="165">
        <v>-67.539299999999997</v>
      </c>
      <c r="GX35" s="165">
        <v>9.7897999999999996</v>
      </c>
      <c r="GY35" s="165">
        <v>11.731299999999999</v>
      </c>
      <c r="GZ35" s="165">
        <v>11.3514</v>
      </c>
      <c r="HA35" s="164"/>
      <c r="HB35" s="165">
        <v>44.266800000000003</v>
      </c>
      <c r="HC35" s="165">
        <v>45.127800000000001</v>
      </c>
      <c r="HD35" s="165">
        <v>157.19999999999999</v>
      </c>
      <c r="HE35" s="165">
        <v>-158.01310000000001</v>
      </c>
      <c r="HF35" s="165">
        <v>-381.4409</v>
      </c>
      <c r="HG35" s="165">
        <v>381.83710000000002</v>
      </c>
      <c r="HH35" s="165">
        <v>0</v>
      </c>
      <c r="HI35" s="165">
        <v>-43.849899999999998</v>
      </c>
      <c r="HJ35" s="165">
        <v>-43.281199999999998</v>
      </c>
      <c r="HK35" s="165">
        <v>-62.621200000000002</v>
      </c>
      <c r="HL35" s="165">
        <v>-53.989400000000003</v>
      </c>
      <c r="HM35" s="165">
        <v>78.467299999999994</v>
      </c>
      <c r="HN35" s="165">
        <v>77.466300000000004</v>
      </c>
      <c r="HO35" s="164"/>
      <c r="HP35" s="164"/>
      <c r="HQ35" s="165">
        <v>-0.33779999999999999</v>
      </c>
      <c r="HR35" s="165">
        <v>-0.92010000000000003</v>
      </c>
      <c r="HS35" s="165">
        <v>-8.0520999999999994</v>
      </c>
      <c r="HT35" s="165">
        <v>-7.4006999999999996</v>
      </c>
      <c r="HU35" s="165">
        <v>20.34</v>
      </c>
      <c r="HV35" s="165">
        <v>21.86</v>
      </c>
      <c r="HW35" s="165">
        <v>7.8</v>
      </c>
      <c r="HX35" s="165">
        <v>8.5</v>
      </c>
      <c r="HY35" s="165">
        <v>21.596599999999999</v>
      </c>
      <c r="HZ35" s="165">
        <v>-73.2</v>
      </c>
      <c r="IA35" s="165">
        <v>-285.84219999999999</v>
      </c>
      <c r="IB35" s="165">
        <v>63.039299999999997</v>
      </c>
      <c r="IC35" s="165">
        <v>62.312199999999997</v>
      </c>
      <c r="ID35" s="165">
        <v>7.1</v>
      </c>
      <c r="IE35" s="165">
        <v>-41</v>
      </c>
      <c r="IF35" s="165">
        <v>1.4</v>
      </c>
      <c r="IG35" s="165">
        <v>1.4</v>
      </c>
      <c r="IH35" s="165">
        <v>1.6313</v>
      </c>
      <c r="II35" s="165">
        <v>1.5949</v>
      </c>
      <c r="IJ35" s="165">
        <v>0</v>
      </c>
      <c r="IK35" s="165">
        <v>284.52280000000002</v>
      </c>
      <c r="IL35" s="165">
        <v>0</v>
      </c>
      <c r="IM35" s="166">
        <v>9.0897000000000006</v>
      </c>
      <c r="IN35" s="165">
        <v>-23.576599999999999</v>
      </c>
      <c r="IO35" s="165">
        <v>-2.0897000000000001</v>
      </c>
      <c r="IP35" s="165">
        <v>-6.2483000000000004</v>
      </c>
      <c r="IQ35" s="165">
        <v>-91.860799999999998</v>
      </c>
      <c r="IR35" s="165">
        <v>51.462299999999999</v>
      </c>
      <c r="IS35" s="165">
        <v>1.0853999999999999</v>
      </c>
      <c r="IT35" s="165">
        <v>188.17689999999999</v>
      </c>
      <c r="IU35" s="165">
        <v>188.16800000000001</v>
      </c>
      <c r="IV35" s="165">
        <v>90.747900000000001</v>
      </c>
      <c r="IW35" s="165">
        <v>-3.5093999999999999</v>
      </c>
      <c r="IX35" s="165">
        <v>-48.639499999999998</v>
      </c>
      <c r="IY35" s="165">
        <v>-47.352800000000002</v>
      </c>
      <c r="IZ35" s="165">
        <v>48.058199999999999</v>
      </c>
      <c r="JA35" s="165">
        <v>-9.7024000000000008</v>
      </c>
      <c r="JB35" s="165">
        <v>0.71950000000000003</v>
      </c>
      <c r="JC35" s="165">
        <v>11.76</v>
      </c>
      <c r="JD35" s="165">
        <v>7.4290000000000003</v>
      </c>
      <c r="JE35" s="165">
        <v>7.4640000000000004</v>
      </c>
      <c r="JF35" s="165">
        <v>-11.76</v>
      </c>
      <c r="JG35" s="165">
        <v>-7.36</v>
      </c>
      <c r="JH35" s="164"/>
      <c r="JI35" s="165">
        <v>7.6768000000000001</v>
      </c>
      <c r="JJ35" s="165">
        <v>-8.5526999999999997</v>
      </c>
      <c r="JK35" s="165">
        <v>-45.323900000000002</v>
      </c>
      <c r="JL35" s="165">
        <v>17.2</v>
      </c>
      <c r="JM35" s="165">
        <v>48.863</v>
      </c>
      <c r="JN35" s="165">
        <v>47.478999999999999</v>
      </c>
      <c r="JO35" s="164"/>
      <c r="JP35" s="164"/>
      <c r="JQ35" s="165">
        <v>50.277500000000003</v>
      </c>
      <c r="JR35" s="165">
        <v>50.694600000000001</v>
      </c>
      <c r="JS35" s="165">
        <v>49.784700000000001</v>
      </c>
      <c r="JT35" s="164"/>
      <c r="JU35" s="165">
        <v>42.4</v>
      </c>
      <c r="JV35" s="165">
        <v>22.341899999999999</v>
      </c>
      <c r="JW35" s="165">
        <v>8.07</v>
      </c>
      <c r="JX35" s="164"/>
      <c r="JY35" s="165">
        <v>-53.682699999999997</v>
      </c>
      <c r="JZ35" s="165">
        <v>81.793800000000005</v>
      </c>
      <c r="KA35" s="165">
        <v>64.318200000000004</v>
      </c>
      <c r="KB35" s="165">
        <v>-53.219799999999999</v>
      </c>
      <c r="KC35" s="165">
        <v>-80.050899999999999</v>
      </c>
      <c r="KD35" s="165">
        <v>53.448799999999999</v>
      </c>
      <c r="KE35" s="165">
        <v>26.247199999999999</v>
      </c>
      <c r="KF35" s="165">
        <v>-51.6</v>
      </c>
      <c r="KG35" s="165">
        <v>51.3</v>
      </c>
      <c r="KH35" s="165">
        <v>-383.09089999999998</v>
      </c>
      <c r="KI35" s="165">
        <v>523.50360000000001</v>
      </c>
    </row>
    <row r="36" spans="1:295" ht="18" customHeight="1" x14ac:dyDescent="0.3">
      <c r="A36" s="160" t="s">
        <v>42</v>
      </c>
      <c r="B36" s="160" t="s">
        <v>806</v>
      </c>
      <c r="C36" s="164"/>
      <c r="D36" s="165">
        <v>16.3842</v>
      </c>
      <c r="E36" s="165">
        <v>-22.584900000000001</v>
      </c>
      <c r="F36" s="165">
        <v>10.7386</v>
      </c>
      <c r="G36" s="165">
        <v>15.170299999999999</v>
      </c>
      <c r="H36" s="164"/>
      <c r="I36" s="165">
        <v>61.0167</v>
      </c>
      <c r="J36" s="165">
        <v>-123.47629999999999</v>
      </c>
      <c r="K36" s="165">
        <v>60.565399999999997</v>
      </c>
      <c r="L36" s="166">
        <v>31.34205</v>
      </c>
      <c r="M36" s="164"/>
      <c r="N36" s="165">
        <v>-2.2200000000000002</v>
      </c>
      <c r="O36" s="165">
        <v>-53.517000000000003</v>
      </c>
      <c r="P36" s="165">
        <v>48.4</v>
      </c>
      <c r="Q36" s="165">
        <v>19.872</v>
      </c>
      <c r="R36" s="165">
        <v>-48.4</v>
      </c>
      <c r="S36" s="165">
        <v>14.3339</v>
      </c>
      <c r="T36" s="165">
        <v>76.721199999999996</v>
      </c>
      <c r="U36" s="165">
        <v>19.197700000000001</v>
      </c>
      <c r="V36" s="166">
        <v>18.86985</v>
      </c>
      <c r="W36" s="165">
        <v>32.052</v>
      </c>
      <c r="X36" s="165">
        <v>16.311699999999998</v>
      </c>
      <c r="Y36" s="165">
        <v>4.8958000000000004</v>
      </c>
      <c r="Z36" s="165">
        <v>8.6540999999999997</v>
      </c>
      <c r="AA36" s="164"/>
      <c r="AB36" s="164"/>
      <c r="AC36" s="165">
        <v>-68.64</v>
      </c>
      <c r="AD36" s="165">
        <v>-68.540000000000006</v>
      </c>
      <c r="AE36" s="164"/>
      <c r="AF36" s="165">
        <v>2.2200000000000002</v>
      </c>
      <c r="AG36" s="165">
        <v>52.8</v>
      </c>
      <c r="AH36" s="165">
        <v>7.6440000000000001</v>
      </c>
      <c r="AI36" s="165">
        <v>0.16400000000000001</v>
      </c>
      <c r="AJ36" s="165">
        <v>-54.52</v>
      </c>
      <c r="AK36" s="165">
        <v>-54.41</v>
      </c>
      <c r="AL36" s="165">
        <v>-75.540000000000006</v>
      </c>
      <c r="AM36" s="165">
        <v>55.03</v>
      </c>
      <c r="AN36" s="165">
        <v>54.98</v>
      </c>
      <c r="AO36" s="165">
        <v>11.2735</v>
      </c>
      <c r="AP36" s="165">
        <v>10.905099999999999</v>
      </c>
      <c r="AQ36" s="165">
        <v>69.698700000000002</v>
      </c>
      <c r="AR36" s="165">
        <v>72.631299999999996</v>
      </c>
      <c r="AS36" s="165">
        <v>43.898099999999999</v>
      </c>
      <c r="AT36" s="165">
        <v>-47.689500000000002</v>
      </c>
      <c r="AU36" s="165">
        <v>-47.9437</v>
      </c>
      <c r="AV36" s="165">
        <v>7.6696999999999997</v>
      </c>
      <c r="AW36" s="165">
        <v>7.1383000000000001</v>
      </c>
      <c r="AX36" s="165">
        <v>79.705699999999993</v>
      </c>
      <c r="AY36" s="165">
        <v>80.509500000000003</v>
      </c>
      <c r="AZ36" s="165">
        <v>-23.0258</v>
      </c>
      <c r="BA36" s="165">
        <v>-25.302499999999998</v>
      </c>
      <c r="BB36" s="165">
        <v>-433.99810000000002</v>
      </c>
      <c r="BC36" s="165">
        <v>-12.9328</v>
      </c>
      <c r="BD36" s="165">
        <v>-13.4</v>
      </c>
      <c r="BE36" s="165">
        <v>-13.5</v>
      </c>
      <c r="BF36" s="165">
        <v>53.801299999999998</v>
      </c>
      <c r="BG36" s="165">
        <v>52.290199999999999</v>
      </c>
      <c r="BH36" s="165">
        <v>-5.4287000000000001</v>
      </c>
      <c r="BI36" s="164"/>
      <c r="BJ36" s="165">
        <v>-34.777200000000001</v>
      </c>
      <c r="BK36" s="165">
        <v>7.4524999999999997</v>
      </c>
      <c r="BL36" s="165">
        <v>7.3933999999999997</v>
      </c>
      <c r="BM36" s="165">
        <v>5.0510000000000002</v>
      </c>
      <c r="BN36" s="165">
        <v>479.93389999999999</v>
      </c>
      <c r="BO36" s="165">
        <v>149.327</v>
      </c>
      <c r="BP36" s="165">
        <v>149.35749999999999</v>
      </c>
      <c r="BQ36" s="165">
        <v>-262.25439999999998</v>
      </c>
      <c r="BR36" s="165">
        <v>629.31880000000001</v>
      </c>
      <c r="BS36" s="164"/>
      <c r="BT36" s="165">
        <v>-44.222200000000001</v>
      </c>
      <c r="BU36" s="165">
        <v>45.219499999999996</v>
      </c>
      <c r="BV36" s="165">
        <v>99.755600000000001</v>
      </c>
      <c r="BW36" s="165">
        <v>27.42</v>
      </c>
      <c r="BX36" s="165">
        <v>20.91</v>
      </c>
      <c r="BY36" s="165">
        <v>67.69</v>
      </c>
      <c r="BZ36" s="165">
        <v>74.67</v>
      </c>
      <c r="CA36" s="166">
        <v>-85.125550000000004</v>
      </c>
      <c r="CB36" s="165">
        <v>-88.273600000000002</v>
      </c>
      <c r="CC36" s="165">
        <v>131.28819999999999</v>
      </c>
      <c r="CD36" s="165">
        <v>132.62389999999999</v>
      </c>
      <c r="CE36" s="165">
        <v>4.3311999999999999</v>
      </c>
      <c r="CF36" s="165">
        <v>-141.01990000000001</v>
      </c>
      <c r="CG36" s="165">
        <v>-140.00190000000001</v>
      </c>
      <c r="CH36" s="165">
        <v>1.0522</v>
      </c>
      <c r="CI36" s="164"/>
      <c r="CJ36" s="164"/>
      <c r="CK36" s="164"/>
      <c r="CL36" s="165">
        <v>124.8</v>
      </c>
      <c r="CM36" s="165">
        <v>112.9</v>
      </c>
      <c r="CN36" s="165">
        <v>-16.579999999999998</v>
      </c>
      <c r="CO36" s="165">
        <v>59.354799999999997</v>
      </c>
      <c r="CP36" s="165">
        <v>57.128500000000003</v>
      </c>
      <c r="CQ36" s="165">
        <v>57.204099999999997</v>
      </c>
      <c r="CR36" s="165">
        <v>27.434200000000001</v>
      </c>
      <c r="CS36" s="165">
        <v>28.260200000000001</v>
      </c>
      <c r="CT36" s="165">
        <v>20.7392</v>
      </c>
      <c r="CU36" s="165">
        <v>-101.66589999999999</v>
      </c>
      <c r="CV36" s="165">
        <v>26.223700000000001</v>
      </c>
      <c r="CW36" s="165">
        <v>15.0802</v>
      </c>
      <c r="CX36" s="165">
        <v>68.94</v>
      </c>
      <c r="CY36" s="165">
        <v>37.29</v>
      </c>
      <c r="CZ36" s="165">
        <v>86.491699999999994</v>
      </c>
      <c r="DA36" s="165">
        <v>81.889300000000006</v>
      </c>
      <c r="DB36" s="165">
        <v>-31.24</v>
      </c>
      <c r="DC36" s="165">
        <v>-4.6052</v>
      </c>
      <c r="DD36" s="165">
        <v>0</v>
      </c>
      <c r="DE36" s="165">
        <v>0</v>
      </c>
      <c r="DF36" s="165">
        <v>-64.347700000000003</v>
      </c>
      <c r="DG36" s="165">
        <v>-18.387899999999998</v>
      </c>
      <c r="DH36" s="165">
        <v>-19.5715</v>
      </c>
      <c r="DI36" s="165">
        <v>-109.4</v>
      </c>
      <c r="DJ36" s="165">
        <v>-109.9</v>
      </c>
      <c r="DK36" s="165">
        <v>25.535</v>
      </c>
      <c r="DL36" s="165">
        <v>67.099000000000004</v>
      </c>
      <c r="DM36" s="165">
        <v>68.113399999999999</v>
      </c>
      <c r="DN36" s="165">
        <v>95.5261</v>
      </c>
      <c r="DO36" s="165">
        <v>66.760000000000005</v>
      </c>
      <c r="DP36" s="165">
        <v>-9.5500000000000007</v>
      </c>
      <c r="DQ36" s="165">
        <v>39.524999999999999</v>
      </c>
      <c r="DR36" s="165">
        <v>63.8324</v>
      </c>
      <c r="DS36" s="165">
        <v>-33.11</v>
      </c>
      <c r="DT36" s="165">
        <v>-33.82</v>
      </c>
      <c r="DU36" s="165">
        <v>122.77</v>
      </c>
      <c r="DV36" s="165">
        <v>76.13</v>
      </c>
      <c r="DW36" s="165">
        <v>66.563599999999994</v>
      </c>
      <c r="DX36" s="165">
        <v>63.4</v>
      </c>
      <c r="DY36" s="164"/>
      <c r="DZ36" s="165">
        <v>-62.409100000000002</v>
      </c>
      <c r="EA36" s="165">
        <v>200.93299999999999</v>
      </c>
      <c r="EB36" s="165">
        <v>147.6909</v>
      </c>
      <c r="EC36" s="165">
        <v>142.60079999999999</v>
      </c>
      <c r="ED36" s="165">
        <v>144.47</v>
      </c>
      <c r="EE36" s="165">
        <v>28.1691</v>
      </c>
      <c r="EF36" s="165">
        <v>14.5176</v>
      </c>
      <c r="EG36" s="165">
        <v>-26.03</v>
      </c>
      <c r="EH36" s="165">
        <v>271.77629999999999</v>
      </c>
      <c r="EI36" s="165">
        <v>-270.6533</v>
      </c>
      <c r="EJ36" s="164"/>
      <c r="EK36" s="165">
        <v>-33.461599999999997</v>
      </c>
      <c r="EL36" s="165">
        <v>-30.6555</v>
      </c>
      <c r="EM36" s="165">
        <v>62.639699999999998</v>
      </c>
      <c r="EN36" s="165">
        <v>-27.3538</v>
      </c>
      <c r="EO36" s="165">
        <v>-25.2317</v>
      </c>
      <c r="EP36" s="165">
        <v>32.304000000000002</v>
      </c>
      <c r="EQ36" s="165">
        <v>-72.5672</v>
      </c>
      <c r="ER36" s="165">
        <v>-73.453800000000001</v>
      </c>
      <c r="ES36" s="165">
        <v>24.8462</v>
      </c>
      <c r="ET36" s="165">
        <v>0</v>
      </c>
      <c r="EU36" s="165">
        <v>-13.06</v>
      </c>
      <c r="EV36" s="165">
        <v>0</v>
      </c>
      <c r="EW36" s="165">
        <v>17.072199999999999</v>
      </c>
      <c r="EX36" s="165">
        <v>-122.18</v>
      </c>
      <c r="EY36" s="165">
        <v>-37.014800000000001</v>
      </c>
      <c r="EZ36" s="165">
        <v>-36.382199999999997</v>
      </c>
      <c r="FA36" s="165">
        <v>6.8959000000000001</v>
      </c>
      <c r="FB36" s="165">
        <v>-12.636799999999999</v>
      </c>
      <c r="FC36" s="165">
        <v>-23.7942</v>
      </c>
      <c r="FD36" s="165">
        <v>24.5928</v>
      </c>
      <c r="FE36" s="164"/>
      <c r="FF36" s="165">
        <v>23.946300000000001</v>
      </c>
      <c r="FG36" s="165">
        <v>40.365900000000003</v>
      </c>
      <c r="FH36" s="165">
        <v>40.951000000000001</v>
      </c>
      <c r="FI36" s="165">
        <v>39.195900000000002</v>
      </c>
      <c r="FJ36" s="166">
        <v>86.072550000000007</v>
      </c>
      <c r="FK36" s="166">
        <v>85.067850000000007</v>
      </c>
      <c r="FL36" s="165">
        <v>-12.056900000000001</v>
      </c>
      <c r="FM36" s="165">
        <v>65.676000000000002</v>
      </c>
      <c r="FN36" s="165">
        <v>65.853300000000004</v>
      </c>
      <c r="FO36" s="165">
        <v>-71.183899999999994</v>
      </c>
      <c r="FP36" s="165">
        <v>0</v>
      </c>
      <c r="FQ36" s="165">
        <v>-10.581799999999999</v>
      </c>
      <c r="FR36" s="165">
        <v>-25.61</v>
      </c>
      <c r="FS36" s="165">
        <v>8.5554000000000006</v>
      </c>
      <c r="FT36" s="165">
        <v>0.91579999999999995</v>
      </c>
      <c r="FU36" s="165">
        <v>-4.9000000000000004</v>
      </c>
      <c r="FV36" s="165">
        <v>14.48</v>
      </c>
      <c r="FW36" s="165">
        <v>-11.085699999999999</v>
      </c>
      <c r="FX36" s="164"/>
      <c r="FY36" s="165">
        <v>-9.2490000000000006</v>
      </c>
      <c r="FZ36" s="165">
        <v>4.6680000000000001</v>
      </c>
      <c r="GA36" s="165">
        <v>8.6644000000000005</v>
      </c>
      <c r="GB36" s="165">
        <v>39.700000000000003</v>
      </c>
      <c r="GC36" s="165">
        <v>0</v>
      </c>
      <c r="GD36" s="165">
        <v>71.882900000000006</v>
      </c>
      <c r="GE36" s="165">
        <v>18.02</v>
      </c>
      <c r="GF36" s="165">
        <v>102.4729</v>
      </c>
      <c r="GG36" s="165">
        <v>18.8</v>
      </c>
      <c r="GH36" s="165">
        <v>-24.623999999999999</v>
      </c>
      <c r="GI36" s="165">
        <v>0.26250000000000001</v>
      </c>
      <c r="GJ36" s="165">
        <v>0</v>
      </c>
      <c r="GK36" s="165">
        <v>2.2347000000000001</v>
      </c>
      <c r="GL36" s="164"/>
      <c r="GM36" s="164"/>
      <c r="GN36" s="165">
        <v>-13.0062</v>
      </c>
      <c r="GO36" s="165">
        <v>-41.380499999999998</v>
      </c>
      <c r="GP36" s="165">
        <v>16.791599999999999</v>
      </c>
      <c r="GQ36" s="165">
        <v>43.514099999999999</v>
      </c>
      <c r="GR36" s="165">
        <v>52.208799999999997</v>
      </c>
      <c r="GS36" s="165">
        <v>52.969200000000001</v>
      </c>
      <c r="GT36" s="165">
        <v>-169.6695</v>
      </c>
      <c r="GU36" s="165">
        <v>-32.274299999999997</v>
      </c>
      <c r="GV36" s="165">
        <v>43.924999999999997</v>
      </c>
      <c r="GW36" s="165">
        <v>-69.992800000000003</v>
      </c>
      <c r="GX36" s="165">
        <v>10.575100000000001</v>
      </c>
      <c r="GY36" s="165">
        <v>11.780099999999999</v>
      </c>
      <c r="GZ36" s="165">
        <v>11.478</v>
      </c>
      <c r="HA36" s="164"/>
      <c r="HB36" s="165">
        <v>46.472700000000003</v>
      </c>
      <c r="HC36" s="165">
        <v>47.207700000000003</v>
      </c>
      <c r="HD36" s="165">
        <v>166</v>
      </c>
      <c r="HE36" s="165">
        <v>-166.1362</v>
      </c>
      <c r="HF36" s="165">
        <v>-389.3503</v>
      </c>
      <c r="HG36" s="165">
        <v>391.14280000000002</v>
      </c>
      <c r="HH36" s="165">
        <v>0</v>
      </c>
      <c r="HI36" s="165">
        <v>-46.602899999999998</v>
      </c>
      <c r="HJ36" s="165">
        <v>-46.695</v>
      </c>
      <c r="HK36" s="165">
        <v>-60.566800000000001</v>
      </c>
      <c r="HL36" s="165">
        <v>-53.143099999999997</v>
      </c>
      <c r="HM36" s="165">
        <v>74.111500000000007</v>
      </c>
      <c r="HN36" s="165">
        <v>74.401200000000003</v>
      </c>
      <c r="HO36" s="164"/>
      <c r="HP36" s="164"/>
      <c r="HQ36" s="165">
        <v>1.3979999999999999</v>
      </c>
      <c r="HR36" s="165">
        <v>0.59599999999999997</v>
      </c>
      <c r="HS36" s="165">
        <v>-11.940099999999999</v>
      </c>
      <c r="HT36" s="165">
        <v>-12.0137</v>
      </c>
      <c r="HU36" s="165">
        <v>20.32</v>
      </c>
      <c r="HV36" s="165">
        <v>20.36</v>
      </c>
      <c r="HW36" s="165">
        <v>10.5</v>
      </c>
      <c r="HX36" s="165">
        <v>9.5</v>
      </c>
      <c r="HY36" s="165">
        <v>21.760999999999999</v>
      </c>
      <c r="HZ36" s="165">
        <v>-70.08</v>
      </c>
      <c r="IA36" s="165">
        <v>-304.45569999999998</v>
      </c>
      <c r="IB36" s="165">
        <v>71.781000000000006</v>
      </c>
      <c r="IC36" s="165">
        <v>71.5304</v>
      </c>
      <c r="ID36" s="165">
        <v>7.1</v>
      </c>
      <c r="IE36" s="165">
        <v>-41</v>
      </c>
      <c r="IF36" s="165">
        <v>-1.1000000000000001</v>
      </c>
      <c r="IG36" s="165">
        <v>-1.1000000000000001</v>
      </c>
      <c r="IH36" s="164"/>
      <c r="II36" s="165">
        <v>1.3796999999999999</v>
      </c>
      <c r="IJ36" s="165">
        <v>0</v>
      </c>
      <c r="IK36" s="165">
        <v>295.13420000000002</v>
      </c>
      <c r="IL36" s="165">
        <v>39.294899999999998</v>
      </c>
      <c r="IM36" s="165">
        <v>20.530899999999999</v>
      </c>
      <c r="IN36" s="165">
        <v>-26.122</v>
      </c>
      <c r="IO36" s="165">
        <v>-15.8308</v>
      </c>
      <c r="IP36" s="165">
        <v>8.7131000000000007</v>
      </c>
      <c r="IQ36" s="165">
        <v>-100.0575</v>
      </c>
      <c r="IR36" s="165">
        <v>40.783099999999997</v>
      </c>
      <c r="IS36" s="165">
        <v>-13.0945</v>
      </c>
      <c r="IT36" s="165">
        <v>189.66800000000001</v>
      </c>
      <c r="IU36" s="165">
        <v>188.40049999999999</v>
      </c>
      <c r="IV36" s="165">
        <v>100.8753</v>
      </c>
      <c r="IW36" s="165">
        <v>-29.9268</v>
      </c>
      <c r="IX36" s="165">
        <v>-37.917400000000001</v>
      </c>
      <c r="IY36" s="165">
        <v>-58.116100000000003</v>
      </c>
      <c r="IZ36" s="165">
        <v>60.692799999999998</v>
      </c>
      <c r="JA36" s="165">
        <v>-9.7299000000000007</v>
      </c>
      <c r="JB36" s="165">
        <v>0.80579999999999996</v>
      </c>
      <c r="JC36" s="165">
        <v>11.84</v>
      </c>
      <c r="JD36" s="165">
        <v>7.3540000000000001</v>
      </c>
      <c r="JE36" s="165">
        <v>7.3719999999999999</v>
      </c>
      <c r="JF36" s="165">
        <v>-11.76</v>
      </c>
      <c r="JG36" s="165">
        <v>-8.8000000000000007</v>
      </c>
      <c r="JH36" s="164"/>
      <c r="JI36" s="165">
        <v>8.5282999999999998</v>
      </c>
      <c r="JJ36" s="165">
        <v>-9.5505999999999993</v>
      </c>
      <c r="JK36" s="165">
        <v>-43.74</v>
      </c>
      <c r="JL36" s="165">
        <v>18</v>
      </c>
      <c r="JM36" s="165">
        <v>49.048999999999999</v>
      </c>
      <c r="JN36" s="165">
        <v>49.375</v>
      </c>
      <c r="JO36" s="164"/>
      <c r="JP36" s="165">
        <v>13.5246</v>
      </c>
      <c r="JQ36" s="165">
        <v>49.137500000000003</v>
      </c>
      <c r="JR36" s="165">
        <v>48.567399999999999</v>
      </c>
      <c r="JS36" s="165">
        <v>49.349200000000003</v>
      </c>
      <c r="JT36" s="164"/>
      <c r="JU36" s="165">
        <v>39.9</v>
      </c>
      <c r="JV36" s="165">
        <v>22.190100000000001</v>
      </c>
      <c r="JW36" s="165">
        <v>8.2200000000000006</v>
      </c>
      <c r="JX36" s="164"/>
      <c r="JY36" s="165">
        <v>-56.8705</v>
      </c>
      <c r="JZ36" s="165">
        <v>81.120400000000004</v>
      </c>
      <c r="KA36" s="165">
        <v>62.956299999999999</v>
      </c>
      <c r="KB36" s="165">
        <v>-55.581899999999997</v>
      </c>
      <c r="KC36" s="165">
        <v>-79.9148</v>
      </c>
      <c r="KD36" s="165">
        <v>52.282800000000002</v>
      </c>
      <c r="KE36" s="165">
        <v>26.828499999999998</v>
      </c>
      <c r="KF36" s="165">
        <v>-48.5</v>
      </c>
      <c r="KG36" s="165">
        <v>48.7</v>
      </c>
      <c r="KH36" s="165">
        <v>-388.64949999999999</v>
      </c>
      <c r="KI36" s="165">
        <v>528.34439999999995</v>
      </c>
    </row>
    <row r="37" spans="1:295" ht="18" customHeight="1" x14ac:dyDescent="0.3">
      <c r="A37" s="160" t="s">
        <v>42</v>
      </c>
      <c r="B37" s="160" t="s">
        <v>807</v>
      </c>
      <c r="C37" s="164"/>
      <c r="D37" s="165">
        <v>16.328099999999999</v>
      </c>
      <c r="E37" s="165">
        <v>-22.4651</v>
      </c>
      <c r="F37" s="165">
        <v>10.672499999999999</v>
      </c>
      <c r="G37" s="165">
        <v>14.831</v>
      </c>
      <c r="H37" s="164"/>
      <c r="I37" s="165">
        <v>62.143000000000001</v>
      </c>
      <c r="J37" s="165">
        <v>-125.9657</v>
      </c>
      <c r="K37" s="165">
        <v>63.111499999999999</v>
      </c>
      <c r="L37" s="165">
        <v>32.113</v>
      </c>
      <c r="M37" s="164"/>
      <c r="N37" s="165">
        <v>-4.4400000000000004</v>
      </c>
      <c r="O37" s="165">
        <v>-53.35</v>
      </c>
      <c r="P37" s="166">
        <v>47.3</v>
      </c>
      <c r="Q37" s="165">
        <v>18.216000000000001</v>
      </c>
      <c r="R37" s="165">
        <v>-48.4</v>
      </c>
      <c r="S37" s="165">
        <v>13.514200000000001</v>
      </c>
      <c r="T37" s="165">
        <v>79.427400000000006</v>
      </c>
      <c r="U37" s="165">
        <v>18.267600000000002</v>
      </c>
      <c r="V37" s="165">
        <v>18.338799999999999</v>
      </c>
      <c r="W37" s="165">
        <v>30.189399999999999</v>
      </c>
      <c r="X37" s="165">
        <v>16.533100000000001</v>
      </c>
      <c r="Y37" s="165">
        <v>0.65249999999999997</v>
      </c>
      <c r="Z37" s="165">
        <v>8.0460999999999991</v>
      </c>
      <c r="AA37" s="164"/>
      <c r="AB37" s="164"/>
      <c r="AC37" s="165">
        <v>-68.48</v>
      </c>
      <c r="AD37" s="165">
        <v>-68.41</v>
      </c>
      <c r="AE37" s="164"/>
      <c r="AF37" s="165">
        <v>4.4400000000000004</v>
      </c>
      <c r="AG37" s="165">
        <v>52.8</v>
      </c>
      <c r="AH37" s="165">
        <v>7.3470000000000004</v>
      </c>
      <c r="AI37" s="165">
        <v>0.16300000000000001</v>
      </c>
      <c r="AJ37" s="165">
        <v>-53.93</v>
      </c>
      <c r="AK37" s="165">
        <v>-54.23</v>
      </c>
      <c r="AL37" s="165">
        <v>-78.27</v>
      </c>
      <c r="AM37" s="165">
        <v>54.16</v>
      </c>
      <c r="AN37" s="165">
        <v>54.44</v>
      </c>
      <c r="AO37" s="165">
        <v>12.175700000000001</v>
      </c>
      <c r="AP37" s="165">
        <v>10.0321</v>
      </c>
      <c r="AQ37" s="165">
        <v>71.329899999999995</v>
      </c>
      <c r="AR37" s="165">
        <v>74.252600000000001</v>
      </c>
      <c r="AS37" s="165">
        <v>44.448599999999999</v>
      </c>
      <c r="AT37" s="165">
        <v>-48.359299999999998</v>
      </c>
      <c r="AU37" s="165">
        <v>-47.6922</v>
      </c>
      <c r="AV37" s="165">
        <v>7.6083999999999996</v>
      </c>
      <c r="AW37" s="165">
        <v>7.6353</v>
      </c>
      <c r="AX37" s="165">
        <v>81.447199999999995</v>
      </c>
      <c r="AY37" s="165">
        <v>82.652799999999999</v>
      </c>
      <c r="AZ37" s="165">
        <v>-19.334</v>
      </c>
      <c r="BA37" s="165">
        <v>-21.279800000000002</v>
      </c>
      <c r="BB37" s="165">
        <v>-460.77800000000002</v>
      </c>
      <c r="BC37" s="165">
        <v>-11.852399999999999</v>
      </c>
      <c r="BD37" s="165">
        <v>-13.2</v>
      </c>
      <c r="BE37" s="165">
        <v>-13.3</v>
      </c>
      <c r="BF37" s="165">
        <v>53.8568</v>
      </c>
      <c r="BG37" s="165">
        <v>52.721699999999998</v>
      </c>
      <c r="BH37" s="165">
        <v>-5.2091000000000003</v>
      </c>
      <c r="BI37" s="164"/>
      <c r="BJ37" s="165">
        <v>-39.649799999999999</v>
      </c>
      <c r="BK37" s="165">
        <v>8.6256000000000004</v>
      </c>
      <c r="BL37" s="165">
        <v>7.6077000000000004</v>
      </c>
      <c r="BM37" s="165">
        <v>5.2236000000000002</v>
      </c>
      <c r="BN37" s="165">
        <v>501.20530000000002</v>
      </c>
      <c r="BO37" s="165">
        <v>151.61590000000001</v>
      </c>
      <c r="BP37" s="165">
        <v>151.8295</v>
      </c>
      <c r="BQ37" s="165">
        <v>-277.71170000000001</v>
      </c>
      <c r="BR37" s="165">
        <v>652.64509999999996</v>
      </c>
      <c r="BS37" s="164"/>
      <c r="BT37" s="165">
        <v>-55.6111</v>
      </c>
      <c r="BU37" s="165">
        <v>56.923499999999997</v>
      </c>
      <c r="BV37" s="165">
        <v>107.38</v>
      </c>
      <c r="BW37" s="165">
        <v>30.89</v>
      </c>
      <c r="BX37" s="165">
        <v>21.7</v>
      </c>
      <c r="BY37" s="165">
        <v>70.61</v>
      </c>
      <c r="BZ37" s="165">
        <v>77.790000000000006</v>
      </c>
      <c r="CA37" s="165">
        <v>-82.513400000000004</v>
      </c>
      <c r="CB37" s="165">
        <v>-83.585099999999997</v>
      </c>
      <c r="CC37" s="165">
        <v>134.51779999999999</v>
      </c>
      <c r="CD37" s="165">
        <v>135.2938</v>
      </c>
      <c r="CE37" s="165">
        <v>5.3422999999999998</v>
      </c>
      <c r="CF37" s="165">
        <v>-147.2954</v>
      </c>
      <c r="CG37" s="165">
        <v>-146.60720000000001</v>
      </c>
      <c r="CH37" s="165">
        <v>4.0568</v>
      </c>
      <c r="CI37" s="164"/>
      <c r="CJ37" s="164"/>
      <c r="CK37" s="164"/>
      <c r="CL37" s="165">
        <v>124.7</v>
      </c>
      <c r="CM37" s="165">
        <v>113.6</v>
      </c>
      <c r="CN37" s="165">
        <v>-16.489999999999998</v>
      </c>
      <c r="CO37" s="165">
        <v>58.829099999999997</v>
      </c>
      <c r="CP37" s="165">
        <v>57.267099999999999</v>
      </c>
      <c r="CQ37" s="165">
        <v>57.4283</v>
      </c>
      <c r="CR37" s="165">
        <v>29.029499999999999</v>
      </c>
      <c r="CS37" s="165">
        <v>30.013999999999999</v>
      </c>
      <c r="CT37" s="165">
        <v>26.531099999999999</v>
      </c>
      <c r="CU37" s="165">
        <v>-113.6236</v>
      </c>
      <c r="CV37" s="165">
        <v>33.850099999999998</v>
      </c>
      <c r="CW37" s="165">
        <v>14.9613</v>
      </c>
      <c r="CX37" s="165">
        <v>74.98</v>
      </c>
      <c r="CY37" s="165">
        <v>40.299999999999997</v>
      </c>
      <c r="CZ37" s="165">
        <v>88.835400000000007</v>
      </c>
      <c r="DA37" s="165">
        <v>84.086600000000004</v>
      </c>
      <c r="DB37" s="165">
        <v>-32.42</v>
      </c>
      <c r="DC37" s="165">
        <v>-4.6889000000000003</v>
      </c>
      <c r="DD37" s="165">
        <v>0</v>
      </c>
      <c r="DE37" s="165">
        <v>0</v>
      </c>
      <c r="DF37" s="165">
        <v>-64.155299999999997</v>
      </c>
      <c r="DG37" s="165">
        <v>-18.702100000000002</v>
      </c>
      <c r="DH37" s="165">
        <v>-20.2714</v>
      </c>
      <c r="DI37" s="165">
        <v>-113.5</v>
      </c>
      <c r="DJ37" s="165">
        <v>-114.2</v>
      </c>
      <c r="DK37" s="165">
        <v>27.0291</v>
      </c>
      <c r="DL37" s="165">
        <v>67.977900000000005</v>
      </c>
      <c r="DM37" s="165">
        <v>69.991900000000001</v>
      </c>
      <c r="DN37" s="165">
        <v>95.5261</v>
      </c>
      <c r="DO37" s="165">
        <v>67.430000000000007</v>
      </c>
      <c r="DP37" s="165">
        <v>-9.89</v>
      </c>
      <c r="DQ37" s="165">
        <v>42.206499999999998</v>
      </c>
      <c r="DR37" s="165">
        <v>64.411199999999994</v>
      </c>
      <c r="DS37" s="165">
        <v>-33.22</v>
      </c>
      <c r="DT37" s="165">
        <v>-33.58</v>
      </c>
      <c r="DU37" s="165">
        <v>123.44</v>
      </c>
      <c r="DV37" s="165">
        <v>78.849999999999994</v>
      </c>
      <c r="DW37" s="165">
        <v>65.599999999999994</v>
      </c>
      <c r="DX37" s="165">
        <v>63.527299999999997</v>
      </c>
      <c r="DY37" s="164"/>
      <c r="DZ37" s="165">
        <v>-59.418199999999999</v>
      </c>
      <c r="EA37" s="165">
        <v>207.34540000000001</v>
      </c>
      <c r="EB37" s="165">
        <v>150.72579999999999</v>
      </c>
      <c r="EC37" s="165">
        <v>146.3545</v>
      </c>
      <c r="ED37" s="165">
        <v>148.17179999999999</v>
      </c>
      <c r="EE37" s="165">
        <v>31.4739</v>
      </c>
      <c r="EF37" s="165">
        <v>17.184799999999999</v>
      </c>
      <c r="EG37" s="165">
        <v>-26.917000000000002</v>
      </c>
      <c r="EH37" s="165">
        <v>286.39319999999998</v>
      </c>
      <c r="EI37" s="165">
        <v>-265.63049999999998</v>
      </c>
      <c r="EJ37" s="164"/>
      <c r="EK37" s="165">
        <v>-33.8536</v>
      </c>
      <c r="EL37" s="165">
        <v>-31.191600000000001</v>
      </c>
      <c r="EM37" s="165">
        <v>62.689900000000002</v>
      </c>
      <c r="EN37" s="165">
        <v>-23.427099999999999</v>
      </c>
      <c r="EO37" s="165">
        <v>-21.646999999999998</v>
      </c>
      <c r="EP37" s="165">
        <v>33.840000000000003</v>
      </c>
      <c r="EQ37" s="165">
        <v>-74.316699999999997</v>
      </c>
      <c r="ER37" s="165">
        <v>-75.463499999999996</v>
      </c>
      <c r="ES37" s="165">
        <v>23.428599999999999</v>
      </c>
      <c r="ET37" s="165">
        <v>0</v>
      </c>
      <c r="EU37" s="165">
        <v>-12.88</v>
      </c>
      <c r="EV37" s="165">
        <v>0</v>
      </c>
      <c r="EW37" s="165">
        <v>16.8491</v>
      </c>
      <c r="EX37" s="165">
        <v>-113.9562</v>
      </c>
      <c r="EY37" s="165">
        <v>-35.955599999999997</v>
      </c>
      <c r="EZ37" s="165">
        <v>-35.336399999999998</v>
      </c>
      <c r="FA37" s="165">
        <v>5.7991999999999999</v>
      </c>
      <c r="FB37" s="165">
        <v>-15.472799999999999</v>
      </c>
      <c r="FC37" s="165">
        <v>-23.452999999999999</v>
      </c>
      <c r="FD37" s="165">
        <v>23.8828</v>
      </c>
      <c r="FE37" s="164"/>
      <c r="FF37" s="165">
        <v>23.1555</v>
      </c>
      <c r="FG37" s="165">
        <v>41.179600000000001</v>
      </c>
      <c r="FH37" s="165">
        <v>41.870600000000003</v>
      </c>
      <c r="FI37" s="165">
        <v>39.250500000000002</v>
      </c>
      <c r="FJ37" s="165">
        <v>84.063100000000006</v>
      </c>
      <c r="FK37" s="165">
        <v>82.555999999999997</v>
      </c>
      <c r="FL37" s="165">
        <v>-5.1910999999999996</v>
      </c>
      <c r="FM37" s="165">
        <v>62.618699999999997</v>
      </c>
      <c r="FN37" s="165">
        <v>62.562800000000003</v>
      </c>
      <c r="FO37" s="165">
        <v>-46.7211</v>
      </c>
      <c r="FP37" s="165">
        <v>0</v>
      </c>
      <c r="FQ37" s="165">
        <v>-4.3121999999999998</v>
      </c>
      <c r="FR37" s="165">
        <v>-19.96</v>
      </c>
      <c r="FS37" s="165">
        <v>8.6725999999999992</v>
      </c>
      <c r="FT37" s="165">
        <v>1.0207999999999999</v>
      </c>
      <c r="FU37" s="165">
        <v>-4.8099999999999996</v>
      </c>
      <c r="FV37" s="165">
        <v>15.19</v>
      </c>
      <c r="FW37" s="165">
        <v>0</v>
      </c>
      <c r="FX37" s="164"/>
      <c r="FY37" s="165">
        <v>-8.7370000000000001</v>
      </c>
      <c r="FZ37" s="165">
        <v>4.6449999999999996</v>
      </c>
      <c r="GA37" s="166">
        <v>9.6244999999999994</v>
      </c>
      <c r="GB37" s="165">
        <v>36.93</v>
      </c>
      <c r="GC37" s="165">
        <v>0</v>
      </c>
      <c r="GD37" s="165">
        <v>48.1937</v>
      </c>
      <c r="GE37" s="165">
        <v>18.670000000000002</v>
      </c>
      <c r="GF37" s="165">
        <v>100.67529999999999</v>
      </c>
      <c r="GG37" s="165">
        <v>20</v>
      </c>
      <c r="GH37" s="165">
        <v>-24.928000000000001</v>
      </c>
      <c r="GI37" s="165">
        <v>0.55249999999999999</v>
      </c>
      <c r="GJ37" s="165">
        <v>0</v>
      </c>
      <c r="GK37" s="165">
        <v>2.2542</v>
      </c>
      <c r="GL37" s="164"/>
      <c r="GM37" s="164"/>
      <c r="GN37" s="165">
        <v>-11.6998</v>
      </c>
      <c r="GO37" s="165">
        <v>-42.452599999999997</v>
      </c>
      <c r="GP37" s="165">
        <v>15.8683</v>
      </c>
      <c r="GQ37" s="165">
        <v>44.174799999999998</v>
      </c>
      <c r="GR37" s="165">
        <v>55.118400000000001</v>
      </c>
      <c r="GS37" s="165">
        <v>56.2742</v>
      </c>
      <c r="GT37" s="165">
        <v>-167.2439</v>
      </c>
      <c r="GU37" s="165">
        <v>-33.620899999999999</v>
      </c>
      <c r="GV37" s="165">
        <v>43.645499999999998</v>
      </c>
      <c r="GW37" s="165">
        <v>-71.860500000000002</v>
      </c>
      <c r="GX37" s="166">
        <v>10.5562</v>
      </c>
      <c r="GY37" s="165">
        <v>12.2098</v>
      </c>
      <c r="GZ37" s="165">
        <v>11.836600000000001</v>
      </c>
      <c r="HA37" s="165">
        <v>11.8371</v>
      </c>
      <c r="HB37" s="165">
        <v>49.957700000000003</v>
      </c>
      <c r="HC37" s="165">
        <v>50.941099999999999</v>
      </c>
      <c r="HD37" s="165">
        <v>191.1</v>
      </c>
      <c r="HE37" s="165">
        <v>-192.5513</v>
      </c>
      <c r="HF37" s="165">
        <v>-418.53019999999998</v>
      </c>
      <c r="HG37" s="165">
        <v>423.6893</v>
      </c>
      <c r="HH37" s="165">
        <v>13.7501</v>
      </c>
      <c r="HI37" s="165">
        <v>-48.8645</v>
      </c>
      <c r="HJ37" s="165">
        <v>-48.340499999999999</v>
      </c>
      <c r="HK37" s="165">
        <v>-60.659399999999998</v>
      </c>
      <c r="HL37" s="165">
        <v>-52.0304</v>
      </c>
      <c r="HM37" s="165">
        <v>73.509799999999998</v>
      </c>
      <c r="HN37" s="165">
        <v>73.337500000000006</v>
      </c>
      <c r="HO37" s="164"/>
      <c r="HP37" s="164"/>
      <c r="HQ37" s="165">
        <v>2.2109999999999999</v>
      </c>
      <c r="HR37" s="165">
        <v>1.2991999999999999</v>
      </c>
      <c r="HS37" s="165">
        <v>-18.563700000000001</v>
      </c>
      <c r="HT37" s="165">
        <v>-18.4619</v>
      </c>
      <c r="HU37" s="165">
        <v>22.51</v>
      </c>
      <c r="HV37" s="165">
        <v>22.47</v>
      </c>
      <c r="HW37" s="165">
        <v>11.9</v>
      </c>
      <c r="HX37" s="165">
        <v>11.3</v>
      </c>
      <c r="HY37" s="165">
        <v>21.9255</v>
      </c>
      <c r="HZ37" s="165">
        <v>-65.52</v>
      </c>
      <c r="IA37" s="165">
        <v>-307.48680000000002</v>
      </c>
      <c r="IB37" s="165">
        <v>72.843500000000006</v>
      </c>
      <c r="IC37" s="165">
        <v>72.576300000000003</v>
      </c>
      <c r="ID37" s="165">
        <v>7.7</v>
      </c>
      <c r="IE37" s="165">
        <v>-37.9</v>
      </c>
      <c r="IF37" s="165">
        <v>-0.2</v>
      </c>
      <c r="IG37" s="165">
        <v>-0.2</v>
      </c>
      <c r="IH37" s="165">
        <v>1.7205999999999999</v>
      </c>
      <c r="II37" s="164"/>
      <c r="IJ37" s="165">
        <v>0</v>
      </c>
      <c r="IK37" s="165">
        <v>285.52569999999997</v>
      </c>
      <c r="IL37" s="165">
        <v>47.866900000000001</v>
      </c>
      <c r="IM37" s="165">
        <v>23.360900000000001</v>
      </c>
      <c r="IN37" s="165">
        <v>-24.339200000000002</v>
      </c>
      <c r="IO37" s="165">
        <v>-21.7895</v>
      </c>
      <c r="IP37" s="165">
        <v>12.8645</v>
      </c>
      <c r="IQ37" s="165">
        <v>-102.0672</v>
      </c>
      <c r="IR37" s="165">
        <v>32.228200000000001</v>
      </c>
      <c r="IS37" s="165">
        <v>-18.496300000000002</v>
      </c>
      <c r="IT37" s="165">
        <v>190.22470000000001</v>
      </c>
      <c r="IU37" s="165">
        <v>188.22640000000001</v>
      </c>
      <c r="IV37" s="165">
        <v>102.3146</v>
      </c>
      <c r="IW37" s="165">
        <v>-42.3855</v>
      </c>
      <c r="IX37" s="165">
        <v>-32.616900000000001</v>
      </c>
      <c r="IY37" s="165">
        <v>-67.785499999999999</v>
      </c>
      <c r="IZ37" s="165">
        <v>67.007499999999993</v>
      </c>
      <c r="JA37" s="165">
        <v>-9.2795000000000005</v>
      </c>
      <c r="JB37" s="165">
        <v>1.3581000000000001</v>
      </c>
      <c r="JC37" s="165">
        <v>11.36</v>
      </c>
      <c r="JD37" s="165">
        <v>6.7210000000000001</v>
      </c>
      <c r="JE37" s="165">
        <v>6.7210000000000001</v>
      </c>
      <c r="JF37" s="165">
        <v>-10.88</v>
      </c>
      <c r="JG37" s="165">
        <v>-9.44</v>
      </c>
      <c r="JH37" s="164"/>
      <c r="JI37" s="165">
        <v>9.4956999999999994</v>
      </c>
      <c r="JJ37" s="165">
        <v>-9.8131000000000004</v>
      </c>
      <c r="JK37" s="165">
        <v>-42.394100000000002</v>
      </c>
      <c r="JL37" s="165">
        <v>16.5</v>
      </c>
      <c r="JM37" s="165">
        <v>47.698999999999998</v>
      </c>
      <c r="JN37" s="165">
        <v>48.045999999999999</v>
      </c>
      <c r="JO37" s="165">
        <v>11.214600000000001</v>
      </c>
      <c r="JP37" s="165">
        <v>13.4754</v>
      </c>
      <c r="JQ37" s="165">
        <v>48.392800000000001</v>
      </c>
      <c r="JR37" s="165">
        <v>47.533299999999997</v>
      </c>
      <c r="JS37" s="165">
        <v>48.920200000000001</v>
      </c>
      <c r="JT37" s="164"/>
      <c r="JU37" s="165">
        <v>37.5</v>
      </c>
      <c r="JV37" s="165">
        <v>20.4389</v>
      </c>
      <c r="JW37" s="165">
        <v>8.44</v>
      </c>
      <c r="JX37" s="164"/>
      <c r="JY37" s="165">
        <v>-52.509700000000002</v>
      </c>
      <c r="JZ37" s="165">
        <v>81.457700000000003</v>
      </c>
      <c r="KA37" s="165">
        <v>62.683</v>
      </c>
      <c r="KB37" s="165">
        <v>-52.356400000000001</v>
      </c>
      <c r="KC37" s="165">
        <v>-80.988900000000001</v>
      </c>
      <c r="KD37" s="165">
        <v>51.393700000000003</v>
      </c>
      <c r="KE37" s="165">
        <v>28.641100000000002</v>
      </c>
      <c r="KF37" s="165">
        <v>-47.2</v>
      </c>
      <c r="KG37" s="165">
        <v>44.8</v>
      </c>
      <c r="KH37" s="165">
        <v>-399.31569999999999</v>
      </c>
      <c r="KI37" s="165">
        <v>535.85910000000001</v>
      </c>
    </row>
    <row r="38" spans="1:295" ht="18" customHeight="1" x14ac:dyDescent="0.3">
      <c r="A38" s="160" t="s">
        <v>42</v>
      </c>
      <c r="B38" s="160" t="s">
        <v>808</v>
      </c>
      <c r="C38" s="164"/>
      <c r="D38" s="165">
        <v>16.9102</v>
      </c>
      <c r="E38" s="165">
        <v>-22.893599999999999</v>
      </c>
      <c r="F38" s="165">
        <v>10.6351</v>
      </c>
      <c r="G38" s="165">
        <v>15.0436</v>
      </c>
      <c r="H38" s="164"/>
      <c r="I38" s="165">
        <v>60.788800000000002</v>
      </c>
      <c r="J38" s="165">
        <v>-124.6611</v>
      </c>
      <c r="K38" s="165">
        <v>63.844499999999996</v>
      </c>
      <c r="L38" s="165">
        <v>32.319000000000003</v>
      </c>
      <c r="M38" s="164"/>
      <c r="N38" s="165">
        <v>-8.8800000000000008</v>
      </c>
      <c r="O38" s="165">
        <v>-51.366999999999997</v>
      </c>
      <c r="P38" s="165">
        <v>46.2</v>
      </c>
      <c r="Q38" s="165">
        <v>18.216000000000001</v>
      </c>
      <c r="R38" s="165">
        <v>-46.2</v>
      </c>
      <c r="S38" s="165">
        <v>14.2601</v>
      </c>
      <c r="T38" s="165">
        <v>76.644199999999998</v>
      </c>
      <c r="U38" s="166">
        <v>18.7118</v>
      </c>
      <c r="V38" s="165">
        <v>18.6007</v>
      </c>
      <c r="W38" s="165">
        <v>30.740300000000001</v>
      </c>
      <c r="X38" s="165">
        <v>16.714700000000001</v>
      </c>
      <c r="Y38" s="165">
        <v>0.14649999999999999</v>
      </c>
      <c r="Z38" s="165">
        <v>8.1789000000000005</v>
      </c>
      <c r="AA38" s="164"/>
      <c r="AB38" s="164"/>
      <c r="AC38" s="165">
        <v>-71.16</v>
      </c>
      <c r="AD38" s="165">
        <v>-71.150000000000006</v>
      </c>
      <c r="AE38" s="164"/>
      <c r="AF38" s="165">
        <v>8.8800000000000008</v>
      </c>
      <c r="AG38" s="165">
        <v>50.6</v>
      </c>
      <c r="AH38" s="165">
        <v>7.9210000000000003</v>
      </c>
      <c r="AI38" s="165">
        <v>0.16300000000000001</v>
      </c>
      <c r="AJ38" s="165">
        <v>-59.3</v>
      </c>
      <c r="AK38" s="165">
        <v>-60.05</v>
      </c>
      <c r="AL38" s="165">
        <v>-71.36</v>
      </c>
      <c r="AM38" s="165">
        <v>60.55</v>
      </c>
      <c r="AN38" s="165">
        <v>60.15</v>
      </c>
      <c r="AO38" s="165">
        <v>12.4872</v>
      </c>
      <c r="AP38" s="165">
        <v>9.8239999999999998</v>
      </c>
      <c r="AQ38" s="165">
        <v>68.991600000000005</v>
      </c>
      <c r="AR38" s="165">
        <v>71.9709</v>
      </c>
      <c r="AS38" s="165">
        <v>43.845300000000002</v>
      </c>
      <c r="AT38" s="165">
        <v>-50.234699999999997</v>
      </c>
      <c r="AU38" s="165">
        <v>-49.207900000000002</v>
      </c>
      <c r="AV38" s="165">
        <v>9.2773000000000003</v>
      </c>
      <c r="AW38" s="165">
        <v>8.3383000000000003</v>
      </c>
      <c r="AX38" s="165">
        <v>79.571799999999996</v>
      </c>
      <c r="AY38" s="165">
        <v>81.313199999999995</v>
      </c>
      <c r="AZ38" s="165">
        <v>-20.741499999999998</v>
      </c>
      <c r="BA38" s="165">
        <v>-22.8414</v>
      </c>
      <c r="BB38" s="165">
        <v>-441.303</v>
      </c>
      <c r="BC38" s="165">
        <v>-12.929600000000001</v>
      </c>
      <c r="BD38" s="165">
        <v>-12.8</v>
      </c>
      <c r="BE38" s="165">
        <v>-12.7</v>
      </c>
      <c r="BF38" s="165">
        <v>55.3078</v>
      </c>
      <c r="BG38" s="165">
        <v>54.464599999999997</v>
      </c>
      <c r="BH38" s="165">
        <v>-5.4997999999999996</v>
      </c>
      <c r="BI38" s="164"/>
      <c r="BJ38" s="165">
        <v>-31.715699999999998</v>
      </c>
      <c r="BK38" s="165">
        <v>8.7969000000000008</v>
      </c>
      <c r="BL38" s="165">
        <v>7.9767000000000001</v>
      </c>
      <c r="BM38" s="165">
        <v>5.4397000000000002</v>
      </c>
      <c r="BN38" s="165">
        <v>481.79559999999998</v>
      </c>
      <c r="BO38" s="165">
        <v>147.2518</v>
      </c>
      <c r="BP38" s="165">
        <v>147.31280000000001</v>
      </c>
      <c r="BQ38" s="165">
        <v>-265.57350000000002</v>
      </c>
      <c r="BR38" s="165">
        <v>632.30470000000003</v>
      </c>
      <c r="BS38" s="164"/>
      <c r="BT38" s="165">
        <v>-52.703699999999998</v>
      </c>
      <c r="BU38" s="165">
        <v>54.676400000000001</v>
      </c>
      <c r="BV38" s="165">
        <v>108.4777</v>
      </c>
      <c r="BW38" s="165">
        <v>30.86</v>
      </c>
      <c r="BX38" s="165">
        <v>22.56</v>
      </c>
      <c r="BY38" s="165">
        <v>71.349999999999994</v>
      </c>
      <c r="BZ38" s="165">
        <v>77.8</v>
      </c>
      <c r="CA38" s="165">
        <v>-89.613100000000003</v>
      </c>
      <c r="CB38" s="165">
        <v>-89.211299999999994</v>
      </c>
      <c r="CC38" s="165">
        <v>135.40389999999999</v>
      </c>
      <c r="CD38" s="165">
        <v>136.25309999999999</v>
      </c>
      <c r="CE38" s="165">
        <v>6.2077</v>
      </c>
      <c r="CF38" s="165">
        <v>-143.5753</v>
      </c>
      <c r="CG38" s="165">
        <v>-142.97409999999999</v>
      </c>
      <c r="CH38" s="165">
        <v>0.94240000000000002</v>
      </c>
      <c r="CI38" s="164"/>
      <c r="CJ38" s="164"/>
      <c r="CK38" s="164"/>
      <c r="CL38" s="165">
        <v>122</v>
      </c>
      <c r="CM38" s="165">
        <v>110.6</v>
      </c>
      <c r="CN38" s="165">
        <v>-16.82</v>
      </c>
      <c r="CO38" s="165">
        <v>59.0535</v>
      </c>
      <c r="CP38" s="165">
        <v>57.1389</v>
      </c>
      <c r="CQ38" s="165">
        <v>57.598700000000001</v>
      </c>
      <c r="CR38" s="165">
        <v>31.6601</v>
      </c>
      <c r="CS38" s="165">
        <v>31.402899999999999</v>
      </c>
      <c r="CT38" s="165">
        <v>19.433800000000002</v>
      </c>
      <c r="CU38" s="165">
        <v>-107.72580000000001</v>
      </c>
      <c r="CV38" s="165">
        <v>25.849799999999998</v>
      </c>
      <c r="CW38" s="165">
        <v>15.0923</v>
      </c>
      <c r="CX38" s="165">
        <v>76.81</v>
      </c>
      <c r="CY38" s="165">
        <v>41.42</v>
      </c>
      <c r="CZ38" s="165">
        <v>88.601100000000002</v>
      </c>
      <c r="DA38" s="165">
        <v>83.354200000000006</v>
      </c>
      <c r="DB38" s="165">
        <v>-32.049999999999997</v>
      </c>
      <c r="DC38" s="165">
        <v>-20.8491</v>
      </c>
      <c r="DD38" s="165">
        <v>0</v>
      </c>
      <c r="DE38" s="165">
        <v>0</v>
      </c>
      <c r="DF38" s="165">
        <v>-65.829599999999999</v>
      </c>
      <c r="DG38" s="165">
        <v>-18.466100000000001</v>
      </c>
      <c r="DH38" s="165">
        <v>-20.098099999999999</v>
      </c>
      <c r="DI38" s="165">
        <v>-114.2</v>
      </c>
      <c r="DJ38" s="165">
        <v>-112.8</v>
      </c>
      <c r="DK38" s="165">
        <v>27.0016</v>
      </c>
      <c r="DL38" s="166">
        <v>67.538449999999997</v>
      </c>
      <c r="DM38" s="165">
        <v>69.052700000000002</v>
      </c>
      <c r="DN38" s="166">
        <v>94.940150000000003</v>
      </c>
      <c r="DO38" s="166">
        <v>67.064999999999998</v>
      </c>
      <c r="DP38" s="165">
        <v>-9.76</v>
      </c>
      <c r="DQ38" s="165">
        <v>43.756500000000003</v>
      </c>
      <c r="DR38" s="165">
        <v>65.366200000000006</v>
      </c>
      <c r="DS38" s="165">
        <v>-32.93</v>
      </c>
      <c r="DT38" s="165">
        <v>-33.299999999999997</v>
      </c>
      <c r="DU38" s="165">
        <v>124.3</v>
      </c>
      <c r="DV38" s="165">
        <v>79.38</v>
      </c>
      <c r="DW38" s="165">
        <v>66.9636</v>
      </c>
      <c r="DX38" s="165">
        <v>65.8</v>
      </c>
      <c r="DY38" s="164"/>
      <c r="DZ38" s="165">
        <v>-65.472700000000003</v>
      </c>
      <c r="EA38" s="165">
        <v>205.1549</v>
      </c>
      <c r="EB38" s="165">
        <v>149.1593</v>
      </c>
      <c r="EC38" s="165">
        <v>144.60910000000001</v>
      </c>
      <c r="ED38" s="165">
        <v>146.7449</v>
      </c>
      <c r="EE38" s="165">
        <v>34.186900000000001</v>
      </c>
      <c r="EF38" s="165">
        <v>20.2012</v>
      </c>
      <c r="EG38" s="165">
        <v>-27.341000000000001</v>
      </c>
      <c r="EH38" s="165">
        <v>276.83909999999997</v>
      </c>
      <c r="EI38" s="165">
        <v>-239.40369999999999</v>
      </c>
      <c r="EJ38" s="164"/>
      <c r="EK38" s="165">
        <v>-34.111899999999999</v>
      </c>
      <c r="EL38" s="165">
        <v>-30.7958</v>
      </c>
      <c r="EM38" s="165">
        <v>58.551099999999998</v>
      </c>
      <c r="EN38" s="165">
        <v>-18.102</v>
      </c>
      <c r="EO38" s="165">
        <v>-17.161799999999999</v>
      </c>
      <c r="EP38" s="165">
        <v>35.375999999999998</v>
      </c>
      <c r="EQ38" s="165">
        <v>-74.961600000000004</v>
      </c>
      <c r="ER38" s="165">
        <v>-76.0197</v>
      </c>
      <c r="ES38" s="165">
        <v>20.281199999999998</v>
      </c>
      <c r="ET38" s="165">
        <v>0</v>
      </c>
      <c r="EU38" s="165">
        <v>-14.56</v>
      </c>
      <c r="EV38" s="165">
        <v>0</v>
      </c>
      <c r="EW38" s="165">
        <v>16.658799999999999</v>
      </c>
      <c r="EX38" s="165">
        <v>-104.798</v>
      </c>
      <c r="EY38" s="165">
        <v>-38.085999999999999</v>
      </c>
      <c r="EZ38" s="165">
        <v>-37.438699999999997</v>
      </c>
      <c r="FA38" s="165">
        <v>6.3765999999999998</v>
      </c>
      <c r="FB38" s="165">
        <v>-18.363800000000001</v>
      </c>
      <c r="FC38" s="165">
        <v>-20.8582</v>
      </c>
      <c r="FD38" s="165">
        <v>24.468</v>
      </c>
      <c r="FE38" s="164"/>
      <c r="FF38" s="165">
        <v>23.934899999999999</v>
      </c>
      <c r="FG38" s="165">
        <v>41.0976</v>
      </c>
      <c r="FH38" s="165">
        <v>42.163699999999999</v>
      </c>
      <c r="FI38" s="165">
        <v>40.399500000000003</v>
      </c>
      <c r="FJ38" s="165">
        <v>90.761300000000006</v>
      </c>
      <c r="FK38" s="165">
        <v>89.421700000000001</v>
      </c>
      <c r="FL38" s="165">
        <v>-17.080500000000001</v>
      </c>
      <c r="FM38" s="165">
        <v>69.416499999999999</v>
      </c>
      <c r="FN38" s="165">
        <v>69.086399999999998</v>
      </c>
      <c r="FO38" s="165">
        <v>-93.557599999999994</v>
      </c>
      <c r="FP38" s="165">
        <v>0</v>
      </c>
      <c r="FQ38" s="165">
        <v>-15.6503</v>
      </c>
      <c r="FR38" s="165">
        <v>-27.04</v>
      </c>
      <c r="FS38" s="165">
        <v>11.0726</v>
      </c>
      <c r="FT38" s="165">
        <v>1.0207999999999999</v>
      </c>
      <c r="FU38" s="165">
        <v>-6.68</v>
      </c>
      <c r="FV38" s="165">
        <v>16.43</v>
      </c>
      <c r="FW38" s="165">
        <v>-15.651999999999999</v>
      </c>
      <c r="FX38" s="164"/>
      <c r="FY38" s="165">
        <v>-8.6300000000000008</v>
      </c>
      <c r="FZ38" s="165">
        <v>4.3920000000000003</v>
      </c>
      <c r="GA38" s="165">
        <v>10.5846</v>
      </c>
      <c r="GB38" s="165">
        <v>49.84</v>
      </c>
      <c r="GC38" s="165">
        <v>0</v>
      </c>
      <c r="GD38" s="165">
        <v>94.510199999999998</v>
      </c>
      <c r="GE38" s="165">
        <v>14.95</v>
      </c>
      <c r="GF38" s="165">
        <v>98.151499999999999</v>
      </c>
      <c r="GG38" s="165">
        <v>19.899999999999999</v>
      </c>
      <c r="GH38" s="165">
        <v>-29.9651</v>
      </c>
      <c r="GI38" s="165">
        <v>1.8834</v>
      </c>
      <c r="GJ38" s="165">
        <v>1.8791</v>
      </c>
      <c r="GK38" s="165">
        <v>2.2749000000000001</v>
      </c>
      <c r="GL38" s="164"/>
      <c r="GM38" s="164"/>
      <c r="GN38" s="165">
        <v>-15.657999999999999</v>
      </c>
      <c r="GO38" s="165">
        <v>-47.811199999999999</v>
      </c>
      <c r="GP38" s="165">
        <v>15.6534</v>
      </c>
      <c r="GQ38" s="165">
        <v>50.3782</v>
      </c>
      <c r="GR38" s="165">
        <v>55.994300000000003</v>
      </c>
      <c r="GS38" s="165">
        <v>58.381900000000002</v>
      </c>
      <c r="GT38" s="165">
        <v>-182.20500000000001</v>
      </c>
      <c r="GU38" s="165">
        <v>-34.0169</v>
      </c>
      <c r="GV38" s="165">
        <v>46.264200000000002</v>
      </c>
      <c r="GW38" s="165">
        <v>-70.400499999999994</v>
      </c>
      <c r="GX38" s="165">
        <v>10.5373</v>
      </c>
      <c r="GY38" s="165">
        <v>12.502800000000001</v>
      </c>
      <c r="GZ38" s="165">
        <v>12.1319</v>
      </c>
      <c r="HA38" s="165">
        <v>12</v>
      </c>
      <c r="HB38" s="165">
        <v>56.788699999999999</v>
      </c>
      <c r="HC38" s="165">
        <v>59.480499999999999</v>
      </c>
      <c r="HD38" s="166">
        <v>191.75</v>
      </c>
      <c r="HE38" s="165">
        <v>-190.1671</v>
      </c>
      <c r="HF38" s="165">
        <v>-425.24250000000001</v>
      </c>
      <c r="HG38" s="165">
        <v>423.54950000000002</v>
      </c>
      <c r="HH38" s="165">
        <v>37.369599999999998</v>
      </c>
      <c r="HI38" s="165">
        <v>-56.7881</v>
      </c>
      <c r="HJ38" s="165">
        <v>-56.677100000000003</v>
      </c>
      <c r="HK38" s="165">
        <v>-58.422800000000002</v>
      </c>
      <c r="HL38" s="165">
        <v>-50.3003</v>
      </c>
      <c r="HM38" s="165">
        <v>77.831800000000001</v>
      </c>
      <c r="HN38" s="165">
        <v>79.5244</v>
      </c>
      <c r="HO38" s="164"/>
      <c r="HP38" s="164"/>
      <c r="HQ38" s="165">
        <v>0.65090000000000003</v>
      </c>
      <c r="HR38" s="165">
        <v>0.53010000000000002</v>
      </c>
      <c r="HS38" s="165">
        <v>-22.295100000000001</v>
      </c>
      <c r="HT38" s="165">
        <v>-21.147200000000002</v>
      </c>
      <c r="HU38" s="165">
        <v>24.72</v>
      </c>
      <c r="HV38" s="165">
        <v>25.44</v>
      </c>
      <c r="HW38" s="165">
        <v>11</v>
      </c>
      <c r="HX38" s="165">
        <v>12.1</v>
      </c>
      <c r="HY38" s="165">
        <v>21.842199999999998</v>
      </c>
      <c r="HZ38" s="165">
        <v>-61.2</v>
      </c>
      <c r="IA38" s="165">
        <v>-313.85969999999998</v>
      </c>
      <c r="IB38" s="165">
        <v>74.091800000000006</v>
      </c>
      <c r="IC38" s="165">
        <v>73.377600000000001</v>
      </c>
      <c r="ID38" s="165">
        <v>7.7</v>
      </c>
      <c r="IE38" s="165">
        <v>-34.700000000000003</v>
      </c>
      <c r="IF38" s="165">
        <v>-0.2</v>
      </c>
      <c r="IG38" s="165">
        <v>0.6</v>
      </c>
      <c r="IH38" s="165">
        <v>1.6128</v>
      </c>
      <c r="II38" s="164"/>
      <c r="IJ38" s="165">
        <v>-31.927900000000001</v>
      </c>
      <c r="IK38" s="165">
        <v>261.2724</v>
      </c>
      <c r="IL38" s="165">
        <v>68.566599999999994</v>
      </c>
      <c r="IM38" s="165">
        <v>38.378399999999999</v>
      </c>
      <c r="IN38" s="165">
        <v>-24.3645</v>
      </c>
      <c r="IO38" s="165">
        <v>-39.115400000000001</v>
      </c>
      <c r="IP38" s="165">
        <v>28.043600000000001</v>
      </c>
      <c r="IQ38" s="165">
        <v>-107.4443</v>
      </c>
      <c r="IR38" s="165">
        <v>25.885400000000001</v>
      </c>
      <c r="IS38" s="165">
        <v>-34.213099999999997</v>
      </c>
      <c r="IT38" s="165">
        <v>190.7013</v>
      </c>
      <c r="IU38" s="165">
        <v>191.36179999999999</v>
      </c>
      <c r="IV38" s="165">
        <v>108.15219999999999</v>
      </c>
      <c r="IW38" s="165">
        <v>-67.548699999999997</v>
      </c>
      <c r="IX38" s="165">
        <v>-24.546099999999999</v>
      </c>
      <c r="IY38" s="165">
        <v>-86.409400000000005</v>
      </c>
      <c r="IZ38" s="165">
        <v>83.638999999999996</v>
      </c>
      <c r="JA38" s="165">
        <v>-9.4388000000000005</v>
      </c>
      <c r="JB38" s="165">
        <v>1.4773000000000001</v>
      </c>
      <c r="JC38" s="165">
        <v>12</v>
      </c>
      <c r="JD38" s="165">
        <v>6.633</v>
      </c>
      <c r="JE38" s="165">
        <v>6.66</v>
      </c>
      <c r="JF38" s="165">
        <v>-11.68</v>
      </c>
      <c r="JG38" s="165">
        <v>-8.9600000000000009</v>
      </c>
      <c r="JH38" s="164"/>
      <c r="JI38" s="165">
        <v>9.1142000000000003</v>
      </c>
      <c r="JJ38" s="165">
        <v>-9.6971000000000007</v>
      </c>
      <c r="JK38" s="165">
        <v>-41.661700000000003</v>
      </c>
      <c r="JL38" s="165">
        <v>15.5</v>
      </c>
      <c r="JM38" s="165">
        <v>49.613999999999997</v>
      </c>
      <c r="JN38" s="165">
        <v>49.651000000000003</v>
      </c>
      <c r="JO38" s="165">
        <v>11.179</v>
      </c>
      <c r="JP38" s="165">
        <v>13.435499999999999</v>
      </c>
      <c r="JQ38" s="165">
        <v>50.680300000000003</v>
      </c>
      <c r="JR38" s="165">
        <v>51.568399999999997</v>
      </c>
      <c r="JS38" s="165">
        <v>50.042299999999997</v>
      </c>
      <c r="JT38" s="164"/>
      <c r="JU38" s="165">
        <v>35.799999999999997</v>
      </c>
      <c r="JV38" s="165">
        <v>18.855</v>
      </c>
      <c r="JW38" s="165">
        <v>8.5399999999999991</v>
      </c>
      <c r="JX38" s="164"/>
      <c r="JY38" s="165">
        <v>-52.765500000000003</v>
      </c>
      <c r="JZ38" s="165">
        <v>80.423000000000002</v>
      </c>
      <c r="KA38" s="165">
        <v>60.387500000000003</v>
      </c>
      <c r="KB38" s="165">
        <v>-51.316099999999999</v>
      </c>
      <c r="KC38" s="165">
        <v>-79.689899999999994</v>
      </c>
      <c r="KD38" s="165">
        <v>49.224899999999998</v>
      </c>
      <c r="KE38" s="165">
        <v>29.635400000000001</v>
      </c>
      <c r="KF38" s="165">
        <v>-44.2</v>
      </c>
      <c r="KG38" s="165">
        <v>44.6</v>
      </c>
      <c r="KH38" s="165">
        <v>-380.06</v>
      </c>
      <c r="KI38" s="165">
        <v>520.86180000000002</v>
      </c>
    </row>
    <row r="39" spans="1:295" ht="18" customHeight="1" x14ac:dyDescent="0.3">
      <c r="A39" s="160" t="s">
        <v>42</v>
      </c>
      <c r="B39" s="160" t="s">
        <v>809</v>
      </c>
      <c r="C39" s="164"/>
      <c r="D39" s="165">
        <v>16.430700000000002</v>
      </c>
      <c r="E39" s="165">
        <v>-22.640699999999999</v>
      </c>
      <c r="F39" s="165">
        <v>10.677899999999999</v>
      </c>
      <c r="G39" s="165">
        <v>15.987500000000001</v>
      </c>
      <c r="H39" s="164"/>
      <c r="I39" s="165">
        <v>61.569600000000001</v>
      </c>
      <c r="J39" s="165">
        <v>-125.10890000000001</v>
      </c>
      <c r="K39" s="165">
        <v>64.778599999999997</v>
      </c>
      <c r="L39" s="165">
        <v>32.667000000000002</v>
      </c>
      <c r="M39" s="164"/>
      <c r="N39" s="165">
        <v>-13.32</v>
      </c>
      <c r="O39" s="165">
        <v>-52.018999999999998</v>
      </c>
      <c r="P39" s="165">
        <v>46.2</v>
      </c>
      <c r="Q39" s="165">
        <v>18.216000000000001</v>
      </c>
      <c r="R39" s="165">
        <v>-46.2</v>
      </c>
      <c r="S39" s="165">
        <v>12.7302</v>
      </c>
      <c r="T39" s="165">
        <v>77.238</v>
      </c>
      <c r="U39" s="165">
        <v>19.155999999999999</v>
      </c>
      <c r="V39" s="165">
        <v>19.2866</v>
      </c>
      <c r="W39" s="165">
        <v>31.678100000000001</v>
      </c>
      <c r="X39" s="165">
        <v>17.141500000000001</v>
      </c>
      <c r="Y39" s="165">
        <v>0.17349999999999999</v>
      </c>
      <c r="Z39" s="165">
        <v>8.1964000000000006</v>
      </c>
      <c r="AA39" s="164"/>
      <c r="AB39" s="164"/>
      <c r="AC39" s="165">
        <v>-71.849999999999994</v>
      </c>
      <c r="AD39" s="165">
        <v>-71.819999999999993</v>
      </c>
      <c r="AE39" s="164"/>
      <c r="AF39" s="165">
        <v>15.54</v>
      </c>
      <c r="AG39" s="165">
        <v>50.6</v>
      </c>
      <c r="AH39" s="165">
        <v>8.782</v>
      </c>
      <c r="AI39" s="165">
        <v>0.17</v>
      </c>
      <c r="AJ39" s="165">
        <v>-58.02</v>
      </c>
      <c r="AK39" s="165">
        <v>-58.13</v>
      </c>
      <c r="AL39" s="165">
        <v>-75.73</v>
      </c>
      <c r="AM39" s="165">
        <v>58.57</v>
      </c>
      <c r="AN39" s="165">
        <v>58.77</v>
      </c>
      <c r="AO39" s="165">
        <v>13.076000000000001</v>
      </c>
      <c r="AP39" s="165">
        <v>9.8613</v>
      </c>
      <c r="AQ39" s="166">
        <v>68.584149999999994</v>
      </c>
      <c r="AR39" s="165">
        <v>71.997100000000003</v>
      </c>
      <c r="AS39" s="165">
        <v>46.359000000000002</v>
      </c>
      <c r="AT39" s="165">
        <v>-50.234699999999997</v>
      </c>
      <c r="AU39" s="165">
        <v>-49.670099999999998</v>
      </c>
      <c r="AV39" s="165">
        <v>8.9937000000000005</v>
      </c>
      <c r="AW39" s="165">
        <v>8.9763000000000002</v>
      </c>
      <c r="AX39" s="165">
        <v>81.581199999999995</v>
      </c>
      <c r="AY39" s="165">
        <v>83.188699999999997</v>
      </c>
      <c r="AZ39" s="165">
        <v>-16.591699999999999</v>
      </c>
      <c r="BA39" s="165">
        <v>-19.566700000000001</v>
      </c>
      <c r="BB39" s="165">
        <v>-461.89830000000001</v>
      </c>
      <c r="BC39" s="165">
        <v>-13.8438</v>
      </c>
      <c r="BD39" s="165">
        <v>-12.8</v>
      </c>
      <c r="BE39" s="165">
        <v>-12.7</v>
      </c>
      <c r="BF39" s="165">
        <v>56.5794</v>
      </c>
      <c r="BG39" s="165">
        <v>54.962499999999999</v>
      </c>
      <c r="BH39" s="165">
        <v>-5.2259000000000002</v>
      </c>
      <c r="BI39" s="164"/>
      <c r="BJ39" s="165">
        <v>-38.429600000000001</v>
      </c>
      <c r="BK39" s="165">
        <v>7.9188999999999998</v>
      </c>
      <c r="BL39" s="165">
        <v>8.1064000000000007</v>
      </c>
      <c r="BM39" s="165">
        <v>5.4215</v>
      </c>
      <c r="BN39" s="165">
        <v>507.37009999999998</v>
      </c>
      <c r="BO39" s="165">
        <v>148.44200000000001</v>
      </c>
      <c r="BP39" s="165">
        <v>147.22120000000001</v>
      </c>
      <c r="BQ39" s="165">
        <v>-277.8322</v>
      </c>
      <c r="BR39" s="165">
        <v>642.37369999999999</v>
      </c>
      <c r="BS39" s="164"/>
      <c r="BT39" s="165">
        <v>-47.558300000000003</v>
      </c>
      <c r="BU39" s="165">
        <v>49.516599999999997</v>
      </c>
      <c r="BV39" s="166">
        <v>107.5097</v>
      </c>
      <c r="BW39" s="165">
        <v>31.09</v>
      </c>
      <c r="BX39" s="165">
        <v>22.2</v>
      </c>
      <c r="BY39" s="166">
        <v>71.334999999999994</v>
      </c>
      <c r="BZ39" s="165">
        <v>77.25</v>
      </c>
      <c r="CA39" s="165">
        <v>-86.6661</v>
      </c>
      <c r="CB39" s="165">
        <v>-86.398099999999999</v>
      </c>
      <c r="CC39" s="165">
        <v>131.81790000000001</v>
      </c>
      <c r="CD39" s="165">
        <v>132.6268</v>
      </c>
      <c r="CE39" s="165">
        <v>8.1737000000000002</v>
      </c>
      <c r="CF39" s="165">
        <v>-147.30000000000001</v>
      </c>
      <c r="CG39" s="165">
        <v>-146.49420000000001</v>
      </c>
      <c r="CH39" s="165">
        <v>2.9291999999999998</v>
      </c>
      <c r="CI39" s="164"/>
      <c r="CJ39" s="164"/>
      <c r="CK39" s="164"/>
      <c r="CL39" s="165">
        <v>120.8</v>
      </c>
      <c r="CM39" s="165">
        <v>110.1</v>
      </c>
      <c r="CN39" s="165">
        <v>-16.420000000000002</v>
      </c>
      <c r="CO39" s="165">
        <v>57.417299999999997</v>
      </c>
      <c r="CP39" s="165">
        <v>55.697299999999998</v>
      </c>
      <c r="CQ39" s="165">
        <v>55.459299999999999</v>
      </c>
      <c r="CR39" s="165">
        <v>27.5871</v>
      </c>
      <c r="CS39" s="165">
        <v>27.754899999999999</v>
      </c>
      <c r="CT39" s="165">
        <v>25.410900000000002</v>
      </c>
      <c r="CU39" s="165">
        <v>-109.7051</v>
      </c>
      <c r="CV39" s="165">
        <v>31.237400000000001</v>
      </c>
      <c r="CW39" s="165">
        <v>14.6999</v>
      </c>
      <c r="CX39" s="165">
        <v>74.72</v>
      </c>
      <c r="CY39" s="165">
        <v>40.28</v>
      </c>
      <c r="CZ39" s="165">
        <v>87.897900000000007</v>
      </c>
      <c r="DA39" s="165">
        <v>83.500699999999995</v>
      </c>
      <c r="DB39" s="165">
        <v>-31.81</v>
      </c>
      <c r="DC39" s="165">
        <v>-4.7168999999999999</v>
      </c>
      <c r="DD39" s="165">
        <v>0</v>
      </c>
      <c r="DE39" s="165">
        <v>0</v>
      </c>
      <c r="DF39" s="165">
        <v>-78.378200000000007</v>
      </c>
      <c r="DG39" s="165">
        <v>-18.700199999999999</v>
      </c>
      <c r="DH39" s="165">
        <v>-19.913499999999999</v>
      </c>
      <c r="DI39" s="165">
        <v>-111.6</v>
      </c>
      <c r="DJ39" s="165">
        <v>-113.4</v>
      </c>
      <c r="DK39" s="165">
        <v>26.721499999999999</v>
      </c>
      <c r="DL39" s="165">
        <v>67.099000000000004</v>
      </c>
      <c r="DM39" s="165">
        <v>69.052700000000002</v>
      </c>
      <c r="DN39" s="165">
        <v>94.354200000000006</v>
      </c>
      <c r="DO39" s="165">
        <v>66.7</v>
      </c>
      <c r="DP39" s="165">
        <v>-9.93</v>
      </c>
      <c r="DQ39" s="165">
        <v>43.167499999999997</v>
      </c>
      <c r="DR39" s="165">
        <v>78.036900000000003</v>
      </c>
      <c r="DS39" s="165">
        <v>-32.74</v>
      </c>
      <c r="DT39" s="165">
        <v>-32.869999999999997</v>
      </c>
      <c r="DU39" s="165">
        <v>121.93</v>
      </c>
      <c r="DV39" s="165">
        <v>79.959999999999994</v>
      </c>
      <c r="DW39" s="165">
        <v>79.018199999999993</v>
      </c>
      <c r="DX39" s="165">
        <v>77.781800000000004</v>
      </c>
      <c r="DY39" s="164"/>
      <c r="DZ39" s="165">
        <v>-56.4636</v>
      </c>
      <c r="EA39" s="165">
        <v>216.3168</v>
      </c>
      <c r="EB39" s="165">
        <v>159.34559999999999</v>
      </c>
      <c r="EC39" s="165">
        <v>153.59399999999999</v>
      </c>
      <c r="ED39" s="165">
        <v>156.55619999999999</v>
      </c>
      <c r="EE39" s="165">
        <v>35.153599999999997</v>
      </c>
      <c r="EF39" s="165">
        <v>20.730899999999998</v>
      </c>
      <c r="EG39" s="165">
        <v>-27.044</v>
      </c>
      <c r="EH39" s="165">
        <v>290.06819999999999</v>
      </c>
      <c r="EI39" s="165">
        <v>-228.4992</v>
      </c>
      <c r="EJ39" s="164"/>
      <c r="EK39" s="165">
        <v>-33.490600000000001</v>
      </c>
      <c r="EL39" s="165">
        <v>-30.254999999999999</v>
      </c>
      <c r="EM39" s="165">
        <v>57.728000000000002</v>
      </c>
      <c r="EN39" s="165">
        <v>-18.892700000000001</v>
      </c>
      <c r="EO39" s="165">
        <v>-17.574100000000001</v>
      </c>
      <c r="EP39" s="165">
        <v>32.304000000000002</v>
      </c>
      <c r="EQ39" s="165">
        <v>-71.346500000000006</v>
      </c>
      <c r="ER39" s="165">
        <v>-72.390100000000004</v>
      </c>
      <c r="ES39" s="165">
        <v>19.5336</v>
      </c>
      <c r="ET39" s="165">
        <v>0</v>
      </c>
      <c r="EU39" s="165">
        <v>-14.34</v>
      </c>
      <c r="EV39" s="165">
        <v>0</v>
      </c>
      <c r="EW39" s="165">
        <v>16.363199999999999</v>
      </c>
      <c r="EX39" s="165">
        <v>-102.9674</v>
      </c>
      <c r="EY39" s="165">
        <v>-39.585500000000003</v>
      </c>
      <c r="EZ39" s="165">
        <v>-38.316400000000002</v>
      </c>
      <c r="FA39" s="165">
        <v>8.9262999999999995</v>
      </c>
      <c r="FB39" s="165">
        <v>-17.793099999999999</v>
      </c>
      <c r="FC39" s="165">
        <v>-18.998699999999999</v>
      </c>
      <c r="FD39" s="165">
        <v>24.1311</v>
      </c>
      <c r="FE39" s="164"/>
      <c r="FF39" s="165">
        <v>23.749099999999999</v>
      </c>
      <c r="FG39" s="165">
        <v>41.5139</v>
      </c>
      <c r="FH39" s="165">
        <v>41.264800000000001</v>
      </c>
      <c r="FI39" s="165">
        <v>40.720999999999997</v>
      </c>
      <c r="FJ39" s="165">
        <v>87.412199999999999</v>
      </c>
      <c r="FK39" s="165">
        <v>87.077299999999994</v>
      </c>
      <c r="FL39" s="165">
        <v>-14.5687</v>
      </c>
      <c r="FM39" s="165">
        <v>60.381</v>
      </c>
      <c r="FN39" s="165">
        <v>59.578099999999999</v>
      </c>
      <c r="FO39" s="165">
        <v>-63.593600000000002</v>
      </c>
      <c r="FP39" s="165">
        <v>0</v>
      </c>
      <c r="FQ39" s="165">
        <v>-14.104799999999999</v>
      </c>
      <c r="FR39" s="165">
        <v>-17.75</v>
      </c>
      <c r="FS39" s="165">
        <v>11.519299999999999</v>
      </c>
      <c r="FT39" s="165">
        <v>0.99760000000000004</v>
      </c>
      <c r="FU39" s="165">
        <v>-6.95</v>
      </c>
      <c r="FV39" s="165">
        <v>13.1</v>
      </c>
      <c r="FW39" s="165">
        <v>-14.6928</v>
      </c>
      <c r="FX39" s="164"/>
      <c r="FY39" s="165">
        <v>-8.1639999999999997</v>
      </c>
      <c r="FZ39" s="165">
        <v>4.55</v>
      </c>
      <c r="GA39" s="164"/>
      <c r="GB39" s="165">
        <v>48.04</v>
      </c>
      <c r="GC39" s="165">
        <v>0</v>
      </c>
      <c r="GD39" s="165">
        <v>65.251300000000001</v>
      </c>
      <c r="GE39" s="165">
        <v>15.99</v>
      </c>
      <c r="GF39" s="165">
        <v>97.1845</v>
      </c>
      <c r="GG39" s="165">
        <v>17.100000000000001</v>
      </c>
      <c r="GH39" s="165">
        <v>-28.7941</v>
      </c>
      <c r="GI39" s="165">
        <v>1.6095999999999999</v>
      </c>
      <c r="GJ39" s="165">
        <v>1.6298999999999999</v>
      </c>
      <c r="GK39" s="165">
        <v>2.2597</v>
      </c>
      <c r="GL39" s="164"/>
      <c r="GM39" s="164"/>
      <c r="GN39" s="166">
        <v>-15.82995</v>
      </c>
      <c r="GO39" s="165">
        <v>-47.32</v>
      </c>
      <c r="GP39" s="165">
        <v>15.3546</v>
      </c>
      <c r="GQ39" s="165">
        <v>49.664099999999998</v>
      </c>
      <c r="GR39" s="165">
        <v>58.3673</v>
      </c>
      <c r="GS39" s="165">
        <v>58.838999999999999</v>
      </c>
      <c r="GT39" s="165">
        <v>-178.16900000000001</v>
      </c>
      <c r="GU39" s="165">
        <v>-33.983800000000002</v>
      </c>
      <c r="GV39" s="165">
        <v>45.950899999999997</v>
      </c>
      <c r="GW39" s="165">
        <v>-70.073999999999998</v>
      </c>
      <c r="GX39" s="165">
        <v>10.3451</v>
      </c>
      <c r="GY39" s="165">
        <v>12.551600000000001</v>
      </c>
      <c r="GZ39" s="165">
        <v>12.237399999999999</v>
      </c>
      <c r="HA39" s="165">
        <v>12.1333</v>
      </c>
      <c r="HB39" s="165">
        <v>60.033000000000001</v>
      </c>
      <c r="HC39" s="165">
        <v>61.305799999999998</v>
      </c>
      <c r="HD39" s="165">
        <v>192.4</v>
      </c>
      <c r="HE39" s="165">
        <v>-191.7654</v>
      </c>
      <c r="HF39" s="165">
        <v>-424.17329999999998</v>
      </c>
      <c r="HG39" s="165">
        <v>427.21589999999998</v>
      </c>
      <c r="HH39" s="165">
        <v>54.497100000000003</v>
      </c>
      <c r="HI39" s="165">
        <v>-59.5443</v>
      </c>
      <c r="HJ39" s="165">
        <v>-58.8872</v>
      </c>
      <c r="HK39" s="165">
        <v>-59.899099999999997</v>
      </c>
      <c r="HL39" s="165">
        <v>-50.680500000000002</v>
      </c>
      <c r="HM39" s="165">
        <v>78.079099999999997</v>
      </c>
      <c r="HN39" s="165">
        <v>77.069699999999997</v>
      </c>
      <c r="HO39" s="164"/>
      <c r="HP39" s="164"/>
      <c r="HQ39" s="165">
        <v>3.0680000000000001</v>
      </c>
      <c r="HR39" s="165">
        <v>2.1890999999999998</v>
      </c>
      <c r="HS39" s="165">
        <v>-24.186900000000001</v>
      </c>
      <c r="HT39" s="165">
        <v>-23.632899999999999</v>
      </c>
      <c r="HU39" s="165">
        <v>30.41</v>
      </c>
      <c r="HV39" s="165">
        <v>30.46</v>
      </c>
      <c r="HW39" s="165">
        <v>11.3</v>
      </c>
      <c r="HX39" s="165">
        <v>11.5</v>
      </c>
      <c r="HY39" s="165">
        <v>21.760999999999999</v>
      </c>
      <c r="HZ39" s="165">
        <v>-55.52</v>
      </c>
      <c r="IA39" s="165">
        <v>-307.3014</v>
      </c>
      <c r="IB39" s="165">
        <v>73.2483</v>
      </c>
      <c r="IC39" s="165">
        <v>72.651499999999999</v>
      </c>
      <c r="ID39" s="165">
        <v>7.7</v>
      </c>
      <c r="IE39" s="165">
        <v>-34.200000000000003</v>
      </c>
      <c r="IF39" s="165">
        <v>-2.2000000000000002</v>
      </c>
      <c r="IG39" s="165">
        <v>-1.9</v>
      </c>
      <c r="IH39" s="165">
        <v>1.7414000000000001</v>
      </c>
      <c r="II39" s="164"/>
      <c r="IJ39" s="165">
        <v>-47.220599999999997</v>
      </c>
      <c r="IK39" s="165">
        <v>245.24789999999999</v>
      </c>
      <c r="IL39" s="165">
        <v>91.723299999999995</v>
      </c>
      <c r="IM39" s="165">
        <v>55.5456</v>
      </c>
      <c r="IN39" s="165">
        <v>-25.036100000000001</v>
      </c>
      <c r="IO39" s="165">
        <v>-52.360300000000002</v>
      </c>
      <c r="IP39" s="165">
        <v>44.9544</v>
      </c>
      <c r="IQ39" s="165">
        <v>-106.7543</v>
      </c>
      <c r="IR39" s="165">
        <v>0</v>
      </c>
      <c r="IS39" s="165">
        <v>-46.3797</v>
      </c>
      <c r="IT39" s="165">
        <v>186.61179999999999</v>
      </c>
      <c r="IU39" s="165">
        <v>185.5539</v>
      </c>
      <c r="IV39" s="165">
        <v>109.2191</v>
      </c>
      <c r="IW39" s="165">
        <v>-88.523799999999994</v>
      </c>
      <c r="IX39" s="165">
        <v>-12.384399999999999</v>
      </c>
      <c r="IY39" s="165">
        <v>-93.134799999999998</v>
      </c>
      <c r="IZ39" s="165">
        <v>88.410700000000006</v>
      </c>
      <c r="JA39" s="165">
        <v>-9.9138999999999999</v>
      </c>
      <c r="JB39" s="165">
        <v>1.8345</v>
      </c>
      <c r="JC39" s="165">
        <v>11.76</v>
      </c>
      <c r="JD39" s="165">
        <v>6.9569999999999999</v>
      </c>
      <c r="JE39" s="165">
        <v>6.9539999999999997</v>
      </c>
      <c r="JF39" s="165">
        <v>-11.6</v>
      </c>
      <c r="JG39" s="165">
        <v>-8.8800000000000008</v>
      </c>
      <c r="JH39" s="164"/>
      <c r="JI39" s="165">
        <v>9.2027000000000001</v>
      </c>
      <c r="JJ39" s="165">
        <v>-10.869</v>
      </c>
      <c r="JK39" s="165">
        <v>-41.249699999999997</v>
      </c>
      <c r="JL39" s="165">
        <v>14.1</v>
      </c>
      <c r="JM39" s="165">
        <v>47.802</v>
      </c>
      <c r="JN39" s="165">
        <v>47.390999999999998</v>
      </c>
      <c r="JO39" s="164"/>
      <c r="JP39" s="164"/>
      <c r="JQ39" s="165">
        <v>50.3919</v>
      </c>
      <c r="JR39" s="165">
        <v>50.655200000000001</v>
      </c>
      <c r="JS39" s="165">
        <v>51.340600000000002</v>
      </c>
      <c r="JT39" s="164"/>
      <c r="JU39" s="165">
        <v>35.299999999999997</v>
      </c>
      <c r="JV39" s="165">
        <v>18.0533</v>
      </c>
      <c r="JW39" s="165">
        <v>8.41</v>
      </c>
      <c r="JX39" s="164"/>
      <c r="JY39" s="165">
        <v>-53.968699999999998</v>
      </c>
      <c r="JZ39" s="165">
        <v>81.080500000000001</v>
      </c>
      <c r="KA39" s="165">
        <v>61.450600000000001</v>
      </c>
      <c r="KB39" s="165">
        <v>-53.219499999999996</v>
      </c>
      <c r="KC39" s="165">
        <v>-80.762600000000006</v>
      </c>
      <c r="KD39" s="165">
        <v>50.144300000000001</v>
      </c>
      <c r="KE39" s="165">
        <v>29.334099999999999</v>
      </c>
      <c r="KF39" s="165">
        <v>-43.8</v>
      </c>
      <c r="KG39" s="165">
        <v>44.6</v>
      </c>
      <c r="KH39" s="165">
        <v>-369.55540000000002</v>
      </c>
      <c r="KI39" s="165">
        <v>511.6671</v>
      </c>
    </row>
    <row r="40" spans="1:295" ht="18" customHeight="1" x14ac:dyDescent="0.3">
      <c r="A40" s="160" t="s">
        <v>42</v>
      </c>
      <c r="B40" s="160" t="s">
        <v>810</v>
      </c>
      <c r="C40" s="167"/>
      <c r="D40" s="168">
        <v>16.722899999999999</v>
      </c>
      <c r="E40" s="168">
        <v>-22.800699999999999</v>
      </c>
      <c r="F40" s="168">
        <v>10.6373</v>
      </c>
      <c r="G40" s="168">
        <v>15.2994</v>
      </c>
      <c r="H40" s="167"/>
      <c r="I40" s="168">
        <v>60.812399999999997</v>
      </c>
      <c r="J40" s="168">
        <v>-122.3147</v>
      </c>
      <c r="K40" s="168">
        <v>64.102500000000006</v>
      </c>
      <c r="L40" s="168">
        <v>32.268999999999998</v>
      </c>
      <c r="M40" s="167"/>
      <c r="N40" s="168">
        <v>-15.54</v>
      </c>
      <c r="O40" s="168">
        <v>-51.015000000000001</v>
      </c>
      <c r="P40" s="169">
        <v>53.9</v>
      </c>
      <c r="Q40" s="168">
        <v>18.216000000000001</v>
      </c>
      <c r="R40" s="168">
        <v>-46.2</v>
      </c>
      <c r="S40" s="168">
        <v>8.8749000000000002</v>
      </c>
      <c r="T40" s="168">
        <v>76.688199999999995</v>
      </c>
      <c r="U40" s="168">
        <v>18.554099999999998</v>
      </c>
      <c r="V40" s="168">
        <v>19.039400000000001</v>
      </c>
      <c r="W40" s="168">
        <v>31.1814</v>
      </c>
      <c r="X40" s="168">
        <v>16.391999999999999</v>
      </c>
      <c r="Y40" s="168">
        <v>0.1273</v>
      </c>
      <c r="Z40" s="168">
        <v>8.5828000000000007</v>
      </c>
      <c r="AA40" s="167"/>
      <c r="AB40" s="167"/>
      <c r="AC40" s="168">
        <v>-72.709999999999994</v>
      </c>
      <c r="AD40" s="168">
        <v>-72.680000000000007</v>
      </c>
      <c r="AE40" s="167"/>
      <c r="AF40" s="168">
        <v>15.54</v>
      </c>
      <c r="AG40" s="168">
        <v>48.4</v>
      </c>
      <c r="AH40" s="168">
        <v>9.6630000000000003</v>
      </c>
      <c r="AI40" s="168">
        <v>0.17299999999999999</v>
      </c>
      <c r="AJ40" s="168">
        <v>-59.66</v>
      </c>
      <c r="AK40" s="168">
        <v>-59.85</v>
      </c>
      <c r="AL40" s="168">
        <v>-72.540000000000006</v>
      </c>
      <c r="AM40" s="168">
        <v>60.48</v>
      </c>
      <c r="AN40" s="168">
        <v>60.49</v>
      </c>
      <c r="AO40" s="168">
        <v>12.9274</v>
      </c>
      <c r="AP40" s="168">
        <v>9.5916999999999994</v>
      </c>
      <c r="AQ40" s="168">
        <v>68.176699999999997</v>
      </c>
      <c r="AR40" s="168">
        <v>71.053299999999993</v>
      </c>
      <c r="AS40" s="168">
        <v>45.337899999999998</v>
      </c>
      <c r="AT40" s="168">
        <v>-50.368600000000001</v>
      </c>
      <c r="AU40" s="168">
        <v>-49.622399999999999</v>
      </c>
      <c r="AV40" s="168">
        <v>7.4856999999999996</v>
      </c>
      <c r="AW40" s="168">
        <v>7.4062999999999999</v>
      </c>
      <c r="AX40" s="168">
        <v>79.437799999999996</v>
      </c>
      <c r="AY40" s="168">
        <v>81.447199999999995</v>
      </c>
      <c r="AZ40" s="168">
        <v>-21.742699999999999</v>
      </c>
      <c r="BA40" s="168">
        <v>-22.912199999999999</v>
      </c>
      <c r="BB40" s="168">
        <v>-435.37939999999998</v>
      </c>
      <c r="BC40" s="168">
        <v>-13.042</v>
      </c>
      <c r="BD40" s="168">
        <v>-12.6</v>
      </c>
      <c r="BE40" s="168">
        <v>-12.6</v>
      </c>
      <c r="BF40" s="168">
        <v>55.674599999999998</v>
      </c>
      <c r="BG40" s="168">
        <v>54.698</v>
      </c>
      <c r="BH40" s="168">
        <v>-5.5289999999999999</v>
      </c>
      <c r="BI40" s="167"/>
      <c r="BJ40" s="168">
        <v>-33.316600000000001</v>
      </c>
      <c r="BK40" s="168">
        <v>8.4148999999999994</v>
      </c>
      <c r="BL40" s="168">
        <v>7.2804000000000002</v>
      </c>
      <c r="BM40" s="168">
        <v>5.0392999999999999</v>
      </c>
      <c r="BN40" s="168">
        <v>475.56979999999999</v>
      </c>
      <c r="BO40" s="168">
        <v>141.0565</v>
      </c>
      <c r="BP40" s="168">
        <v>141.0565</v>
      </c>
      <c r="BQ40" s="168">
        <v>-260.37759999999997</v>
      </c>
      <c r="BR40" s="168">
        <v>621.77599999999995</v>
      </c>
      <c r="BS40" s="167"/>
      <c r="BT40" s="168">
        <v>-54.479199999999999</v>
      </c>
      <c r="BU40" s="168">
        <v>55.746000000000002</v>
      </c>
      <c r="BV40" s="168">
        <v>106.54170000000001</v>
      </c>
      <c r="BW40" s="168">
        <v>30.54</v>
      </c>
      <c r="BX40" s="168">
        <v>21.87</v>
      </c>
      <c r="BY40" s="168">
        <v>71.319999999999993</v>
      </c>
      <c r="BZ40" s="168">
        <v>76.83</v>
      </c>
      <c r="CA40" s="168">
        <v>-88.407499999999999</v>
      </c>
      <c r="CB40" s="168">
        <v>-87.603800000000007</v>
      </c>
      <c r="CC40" s="168">
        <v>134.12790000000001</v>
      </c>
      <c r="CD40" s="168">
        <v>135.25620000000001</v>
      </c>
      <c r="CE40" s="168">
        <v>8.0198999999999998</v>
      </c>
      <c r="CF40" s="168">
        <v>-148.2919</v>
      </c>
      <c r="CG40" s="168">
        <v>-147.34030000000001</v>
      </c>
      <c r="CH40" s="168">
        <v>1.0396000000000001</v>
      </c>
      <c r="CI40" s="167"/>
      <c r="CJ40" s="167"/>
      <c r="CK40" s="167"/>
      <c r="CL40" s="168">
        <v>122.4</v>
      </c>
      <c r="CM40" s="168">
        <v>110.7</v>
      </c>
      <c r="CN40" s="168">
        <v>-16.29</v>
      </c>
      <c r="CO40" s="168">
        <v>57.2363</v>
      </c>
      <c r="CP40" s="168">
        <v>55.477899999999998</v>
      </c>
      <c r="CQ40" s="168">
        <v>55.898699999999998</v>
      </c>
      <c r="CR40" s="168">
        <v>26.822700000000001</v>
      </c>
      <c r="CS40" s="168">
        <v>27.732900000000001</v>
      </c>
      <c r="CT40" s="168">
        <v>19.793399999999998</v>
      </c>
      <c r="CU40" s="168">
        <v>-103.1746</v>
      </c>
      <c r="CV40" s="168">
        <v>25.4741</v>
      </c>
      <c r="CW40" s="168">
        <v>15.1175</v>
      </c>
      <c r="CX40" s="168">
        <v>74.680000000000007</v>
      </c>
      <c r="CY40" s="168">
        <v>40.92</v>
      </c>
      <c r="CZ40" s="168">
        <v>88.835400000000007</v>
      </c>
      <c r="DA40" s="168">
        <v>84.379599999999996</v>
      </c>
      <c r="DB40" s="168">
        <v>-31.38</v>
      </c>
      <c r="DC40" s="168">
        <v>-4.8285</v>
      </c>
      <c r="DD40" s="168">
        <v>0</v>
      </c>
      <c r="DE40" s="168">
        <v>0</v>
      </c>
      <c r="DF40" s="168">
        <v>-83.790199999999999</v>
      </c>
      <c r="DG40" s="168">
        <v>-20.021599999999999</v>
      </c>
      <c r="DH40" s="168">
        <v>-19.811599999999999</v>
      </c>
      <c r="DI40" s="168">
        <v>-112.6</v>
      </c>
      <c r="DJ40" s="168">
        <v>-113.6</v>
      </c>
      <c r="DK40" s="168">
        <v>27.287299999999998</v>
      </c>
      <c r="DL40" s="168">
        <v>66.220100000000002</v>
      </c>
      <c r="DM40" s="168">
        <v>69.052700000000002</v>
      </c>
      <c r="DN40" s="169">
        <v>93.768299999999996</v>
      </c>
      <c r="DO40" s="168">
        <v>66.02</v>
      </c>
      <c r="DP40" s="168">
        <v>-10.44</v>
      </c>
      <c r="DQ40" s="168">
        <v>41.787999999999997</v>
      </c>
      <c r="DR40" s="168">
        <v>82.922200000000004</v>
      </c>
      <c r="DS40" s="168">
        <v>-31.77</v>
      </c>
      <c r="DT40" s="168">
        <v>-32.119999999999997</v>
      </c>
      <c r="DU40" s="168">
        <v>124.17</v>
      </c>
      <c r="DV40" s="168">
        <v>79.239999999999995</v>
      </c>
      <c r="DW40" s="168">
        <v>83.090900000000005</v>
      </c>
      <c r="DX40" s="168">
        <v>82.327299999999994</v>
      </c>
      <c r="DY40" s="167"/>
      <c r="DZ40" s="168">
        <v>-57.354500000000002</v>
      </c>
      <c r="EA40" s="168">
        <v>217.524</v>
      </c>
      <c r="EB40" s="168">
        <v>158.8237</v>
      </c>
      <c r="EC40" s="168">
        <v>155.8895</v>
      </c>
      <c r="ED40" s="168">
        <v>157.60730000000001</v>
      </c>
      <c r="EE40" s="168">
        <v>36.010199999999998</v>
      </c>
      <c r="EF40" s="168">
        <v>22.155999999999999</v>
      </c>
      <c r="EG40" s="168">
        <v>-26.494</v>
      </c>
      <c r="EH40" s="168">
        <v>270.87200000000001</v>
      </c>
      <c r="EI40" s="168">
        <v>-201.6557</v>
      </c>
      <c r="EJ40" s="167"/>
      <c r="EK40" s="168">
        <v>-33.9572</v>
      </c>
      <c r="EL40" s="168">
        <v>-31.257999999999999</v>
      </c>
      <c r="EM40" s="168">
        <v>56.209299999999999</v>
      </c>
      <c r="EN40" s="168">
        <v>-17.116199999999999</v>
      </c>
      <c r="EO40" s="168">
        <v>-15.842000000000001</v>
      </c>
      <c r="EP40" s="168">
        <v>30.768000000000001</v>
      </c>
      <c r="EQ40" s="168">
        <v>-68.219200000000001</v>
      </c>
      <c r="ER40" s="168">
        <v>-69.771500000000003</v>
      </c>
      <c r="ES40" s="168">
        <v>18.028600000000001</v>
      </c>
      <c r="ET40" s="168">
        <v>0</v>
      </c>
      <c r="EU40" s="168">
        <v>-11.55</v>
      </c>
      <c r="EV40" s="168">
        <v>0</v>
      </c>
      <c r="EW40" s="168">
        <v>16.266999999999999</v>
      </c>
      <c r="EX40" s="168">
        <v>-100.2517</v>
      </c>
      <c r="EY40" s="168">
        <v>-37.2348</v>
      </c>
      <c r="EZ40" s="168">
        <v>-36.342599999999997</v>
      </c>
      <c r="FA40" s="168">
        <v>5.5681000000000003</v>
      </c>
      <c r="FB40" s="168">
        <v>-20.400099999999998</v>
      </c>
      <c r="FC40" s="168">
        <v>-17.5763</v>
      </c>
      <c r="FD40" s="168">
        <v>23.463999999999999</v>
      </c>
      <c r="FE40" s="167"/>
      <c r="FF40" s="168">
        <v>22.776800000000001</v>
      </c>
      <c r="FG40" s="168">
        <v>41.129399999999997</v>
      </c>
      <c r="FH40" s="168">
        <v>41.724899999999998</v>
      </c>
      <c r="FI40" s="168">
        <v>40.338299999999997</v>
      </c>
      <c r="FJ40" s="168">
        <v>88.584400000000002</v>
      </c>
      <c r="FK40" s="168">
        <v>87.244699999999995</v>
      </c>
      <c r="FL40" s="168">
        <v>-17.9178</v>
      </c>
      <c r="FM40" s="168">
        <v>60.775799999999997</v>
      </c>
      <c r="FN40" s="168">
        <v>60.123899999999999</v>
      </c>
      <c r="FO40" s="168">
        <v>-86.532700000000006</v>
      </c>
      <c r="FP40" s="168">
        <v>0</v>
      </c>
      <c r="FQ40" s="168">
        <v>-17.876899999999999</v>
      </c>
      <c r="FR40" s="168">
        <v>-25.05</v>
      </c>
      <c r="FS40" s="168">
        <v>11.568199999999999</v>
      </c>
      <c r="FT40" s="168">
        <v>1.0207999999999999</v>
      </c>
      <c r="FU40" s="168">
        <v>-7.14</v>
      </c>
      <c r="FV40" s="168">
        <v>14.98</v>
      </c>
      <c r="FW40" s="168">
        <v>-17.940100000000001</v>
      </c>
      <c r="FX40" s="168">
        <v>11.4572</v>
      </c>
      <c r="FY40" s="168">
        <v>-7.8369999999999997</v>
      </c>
      <c r="FZ40" s="168">
        <v>4.4279999999999999</v>
      </c>
      <c r="GA40" s="167"/>
      <c r="GB40" s="168">
        <v>48.52</v>
      </c>
      <c r="GC40" s="168">
        <v>0</v>
      </c>
      <c r="GD40" s="168">
        <v>89.656899999999993</v>
      </c>
      <c r="GE40" s="168">
        <v>15.52</v>
      </c>
      <c r="GF40" s="168">
        <v>96.614000000000004</v>
      </c>
      <c r="GG40" s="168">
        <v>17.600000000000001</v>
      </c>
      <c r="GH40" s="168">
        <v>-29.863199999999999</v>
      </c>
      <c r="GI40" s="168">
        <v>1.4884999999999999</v>
      </c>
      <c r="GJ40" s="168">
        <v>1.8945000000000001</v>
      </c>
      <c r="GK40" s="168">
        <v>2.2269999999999999</v>
      </c>
      <c r="GL40" s="167"/>
      <c r="GM40" s="167"/>
      <c r="GN40" s="168">
        <v>-16.001899999999999</v>
      </c>
      <c r="GO40" s="168">
        <v>-48.103999999999999</v>
      </c>
      <c r="GP40" s="168">
        <v>15.529400000000001</v>
      </c>
      <c r="GQ40" s="168">
        <v>50.366399999999999</v>
      </c>
      <c r="GR40" s="168">
        <v>55.776299999999999</v>
      </c>
      <c r="GS40" s="168">
        <v>54.3675</v>
      </c>
      <c r="GT40" s="168">
        <v>-181.9195</v>
      </c>
      <c r="GU40" s="168">
        <v>-32.7453</v>
      </c>
      <c r="GV40" s="168">
        <v>46.753599999999999</v>
      </c>
      <c r="GW40" s="168">
        <v>-68.506799999999998</v>
      </c>
      <c r="GX40" s="168">
        <v>10.3538</v>
      </c>
      <c r="GY40" s="168">
        <v>12.678599999999999</v>
      </c>
      <c r="GZ40" s="168">
        <v>12.2479</v>
      </c>
      <c r="HA40" s="168">
        <v>12</v>
      </c>
      <c r="HB40" s="168">
        <v>68.717699999999994</v>
      </c>
      <c r="HC40" s="168">
        <v>70.198899999999995</v>
      </c>
      <c r="HD40" s="168">
        <v>193.6</v>
      </c>
      <c r="HE40" s="168">
        <v>-192.25559999999999</v>
      </c>
      <c r="HF40" s="168">
        <v>-430.02550000000002</v>
      </c>
      <c r="HG40" s="168">
        <v>437.04050000000001</v>
      </c>
      <c r="HH40" s="168">
        <v>85.919700000000006</v>
      </c>
      <c r="HI40" s="168">
        <v>-67.348500000000001</v>
      </c>
      <c r="HJ40" s="168">
        <v>-66.228300000000004</v>
      </c>
      <c r="HK40" s="168">
        <v>-58.077399999999997</v>
      </c>
      <c r="HL40" s="168">
        <v>-48.9499</v>
      </c>
      <c r="HM40" s="168">
        <v>75.647099999999995</v>
      </c>
      <c r="HN40" s="168">
        <v>76.046499999999995</v>
      </c>
      <c r="HO40" s="167"/>
      <c r="HP40" s="167"/>
      <c r="HQ40" s="168">
        <v>4.0568</v>
      </c>
      <c r="HR40" s="168">
        <v>3.8809999999999998</v>
      </c>
      <c r="HS40" s="168">
        <v>-31.1615</v>
      </c>
      <c r="HT40" s="168">
        <v>-29.904499999999999</v>
      </c>
      <c r="HU40" s="168">
        <v>36.89</v>
      </c>
      <c r="HV40" s="168">
        <v>35.17</v>
      </c>
      <c r="HW40" s="168">
        <v>15.3</v>
      </c>
      <c r="HX40" s="168">
        <v>16.100000000000001</v>
      </c>
      <c r="HY40" s="168">
        <v>22.09</v>
      </c>
      <c r="HZ40" s="168">
        <v>-49.04</v>
      </c>
      <c r="IA40" s="168">
        <v>-324.85109999999997</v>
      </c>
      <c r="IB40" s="168">
        <v>79.503299999999996</v>
      </c>
      <c r="IC40" s="168">
        <v>80.262500000000003</v>
      </c>
      <c r="ID40" s="168">
        <v>8.1999999999999993</v>
      </c>
      <c r="IE40" s="168">
        <v>-35.299999999999997</v>
      </c>
      <c r="IF40" s="168">
        <v>-2.8</v>
      </c>
      <c r="IG40" s="168">
        <v>-2</v>
      </c>
      <c r="IH40" s="168">
        <v>1.6484000000000001</v>
      </c>
      <c r="II40" s="167"/>
      <c r="IJ40" s="168">
        <v>-76.162199999999999</v>
      </c>
      <c r="IK40" s="168">
        <v>214.66300000000001</v>
      </c>
      <c r="IL40" s="168">
        <v>129.09190000000001</v>
      </c>
      <c r="IM40" s="168">
        <v>71.378699999999995</v>
      </c>
      <c r="IN40" s="168">
        <v>-24.974</v>
      </c>
      <c r="IO40" s="168">
        <v>-72.341099999999997</v>
      </c>
      <c r="IP40" s="168">
        <v>66.736699999999999</v>
      </c>
      <c r="IQ40" s="168">
        <v>-129.9299</v>
      </c>
      <c r="IR40" s="168">
        <v>0</v>
      </c>
      <c r="IS40" s="168">
        <v>-67.990899999999996</v>
      </c>
      <c r="IT40" s="168">
        <v>172.05609999999999</v>
      </c>
      <c r="IU40" s="168">
        <v>170.97450000000001</v>
      </c>
      <c r="IV40" s="168">
        <v>129.3399</v>
      </c>
      <c r="IW40" s="168">
        <v>-123.6302</v>
      </c>
      <c r="IX40" s="168">
        <v>10.271699999999999</v>
      </c>
      <c r="IY40" s="168">
        <v>-111.8381</v>
      </c>
      <c r="IZ40" s="168">
        <v>111.6057</v>
      </c>
      <c r="JA40" s="168">
        <v>-10.0458</v>
      </c>
      <c r="JB40" s="168">
        <v>2.3117999999999999</v>
      </c>
      <c r="JC40" s="168">
        <v>11.28</v>
      </c>
      <c r="JD40" s="168">
        <v>6.9640000000000004</v>
      </c>
      <c r="JE40" s="168">
        <v>7.0259999999999998</v>
      </c>
      <c r="JF40" s="168">
        <v>-10.64</v>
      </c>
      <c r="JG40" s="168">
        <v>-8.56</v>
      </c>
      <c r="JH40" s="167"/>
      <c r="JI40" s="168">
        <v>8.6747999999999994</v>
      </c>
      <c r="JJ40" s="168">
        <v>-11.7479</v>
      </c>
      <c r="JK40" s="168">
        <v>-41.5152</v>
      </c>
      <c r="JL40" s="168">
        <v>15.9</v>
      </c>
      <c r="JM40" s="168">
        <v>51.734000000000002</v>
      </c>
      <c r="JN40" s="168">
        <v>52.173000000000002</v>
      </c>
      <c r="JO40" s="168">
        <v>11.160299999999999</v>
      </c>
      <c r="JP40" s="168">
        <v>13.407400000000001</v>
      </c>
      <c r="JQ40" s="168">
        <v>51.466000000000001</v>
      </c>
      <c r="JR40" s="168">
        <v>49.343899999999998</v>
      </c>
      <c r="JS40" s="168">
        <v>51.077100000000002</v>
      </c>
      <c r="JT40" s="167"/>
      <c r="JU40" s="168">
        <v>36.9</v>
      </c>
      <c r="JV40" s="168">
        <v>17.697099999999999</v>
      </c>
      <c r="JW40" s="168">
        <v>8.3800000000000008</v>
      </c>
      <c r="JX40" s="167"/>
      <c r="JY40" s="168">
        <v>-50.115299999999998</v>
      </c>
      <c r="JZ40" s="168">
        <v>80.972399999999993</v>
      </c>
      <c r="KA40" s="168">
        <v>60.513399999999997</v>
      </c>
      <c r="KB40" s="168">
        <v>-50.136600000000001</v>
      </c>
      <c r="KC40" s="168">
        <v>-80.098500000000001</v>
      </c>
      <c r="KD40" s="168">
        <v>47.839799999999997</v>
      </c>
      <c r="KE40" s="168">
        <v>31.071300000000001</v>
      </c>
      <c r="KF40" s="168">
        <v>-42.2</v>
      </c>
      <c r="KG40" s="168">
        <v>41.5</v>
      </c>
      <c r="KH40" s="168">
        <v>-349.98570000000001</v>
      </c>
      <c r="KI40" s="168">
        <v>493.58280000000002</v>
      </c>
    </row>
    <row r="41" spans="1:295" ht="18" customHeight="1" x14ac:dyDescent="0.3">
      <c r="A41" s="160" t="s">
        <v>42</v>
      </c>
      <c r="B41" s="160" t="s">
        <v>811</v>
      </c>
      <c r="C41" s="161"/>
      <c r="D41" s="162">
        <v>16.516500000000001</v>
      </c>
      <c r="E41" s="162">
        <v>-22.492699999999999</v>
      </c>
      <c r="F41" s="162">
        <v>10.642899999999999</v>
      </c>
      <c r="G41" s="162">
        <v>15.555999999999999</v>
      </c>
      <c r="H41" s="161"/>
      <c r="I41" s="162">
        <v>59.958500000000001</v>
      </c>
      <c r="J41" s="162">
        <v>-121.7377</v>
      </c>
      <c r="K41" s="162">
        <v>63.280999999999999</v>
      </c>
      <c r="L41" s="163">
        <v>32.081000000000003</v>
      </c>
      <c r="M41" s="161"/>
      <c r="N41" s="162">
        <v>-13.32</v>
      </c>
      <c r="O41" s="162">
        <v>-66.978999999999999</v>
      </c>
      <c r="P41" s="162">
        <v>61.6</v>
      </c>
      <c r="Q41" s="162">
        <v>17.388000000000002</v>
      </c>
      <c r="R41" s="162">
        <v>-61.6</v>
      </c>
      <c r="S41" s="162">
        <v>13.178800000000001</v>
      </c>
      <c r="T41" s="162">
        <v>75.261200000000002</v>
      </c>
      <c r="U41" s="162">
        <v>18.561800000000002</v>
      </c>
      <c r="V41" s="162">
        <v>18.955300000000001</v>
      </c>
      <c r="W41" s="162">
        <v>31.489899999999999</v>
      </c>
      <c r="X41" s="162">
        <v>16.165400000000002</v>
      </c>
      <c r="Y41" s="162">
        <v>0.2051</v>
      </c>
      <c r="Z41" s="162">
        <v>8.4446999999999992</v>
      </c>
      <c r="AA41" s="161"/>
      <c r="AB41" s="161"/>
      <c r="AC41" s="162">
        <v>-78.05</v>
      </c>
      <c r="AD41" s="162">
        <v>-78.040000000000006</v>
      </c>
      <c r="AE41" s="161"/>
      <c r="AF41" s="162">
        <v>13.32</v>
      </c>
      <c r="AG41" s="162">
        <v>66</v>
      </c>
      <c r="AH41" s="162">
        <v>8.7940000000000005</v>
      </c>
      <c r="AI41" s="162">
        <v>0.17299999999999999</v>
      </c>
      <c r="AJ41" s="162">
        <v>-66.14</v>
      </c>
      <c r="AK41" s="162">
        <v>-66.25</v>
      </c>
      <c r="AL41" s="162">
        <v>-69.900000000000006</v>
      </c>
      <c r="AM41" s="162">
        <v>66.94</v>
      </c>
      <c r="AN41" s="162">
        <v>67.599999999999994</v>
      </c>
      <c r="AO41" s="162">
        <v>12.733700000000001</v>
      </c>
      <c r="AP41" s="162">
        <v>9.7423999999999999</v>
      </c>
      <c r="AQ41" s="162">
        <v>68.173199999999994</v>
      </c>
      <c r="AR41" s="162">
        <v>71.786799999999999</v>
      </c>
      <c r="AS41" s="162">
        <v>45.543999999999997</v>
      </c>
      <c r="AT41" s="162">
        <v>-52.512</v>
      </c>
      <c r="AU41" s="162">
        <v>-52.489400000000003</v>
      </c>
      <c r="AV41" s="162">
        <v>10.188700000000001</v>
      </c>
      <c r="AW41" s="162">
        <v>10.166</v>
      </c>
      <c r="AX41" s="162">
        <v>81.447199999999995</v>
      </c>
      <c r="AY41" s="162">
        <v>83.724500000000006</v>
      </c>
      <c r="AZ41" s="162">
        <v>-23.225100000000001</v>
      </c>
      <c r="BA41" s="162">
        <v>-25.262699999999999</v>
      </c>
      <c r="BB41" s="162">
        <v>-439.22379999999998</v>
      </c>
      <c r="BC41" s="162">
        <v>-11.7517</v>
      </c>
      <c r="BD41" s="162">
        <v>-12.8</v>
      </c>
      <c r="BE41" s="162">
        <v>-12.8</v>
      </c>
      <c r="BF41" s="162">
        <v>57.997300000000003</v>
      </c>
      <c r="BG41" s="162">
        <v>56.993299999999998</v>
      </c>
      <c r="BH41" s="162">
        <v>-5.3924000000000003</v>
      </c>
      <c r="BI41" s="161"/>
      <c r="BJ41" s="162">
        <v>-31.6525</v>
      </c>
      <c r="BK41" s="162">
        <v>8.0921000000000003</v>
      </c>
      <c r="BL41" s="162">
        <v>7.4478999999999997</v>
      </c>
      <c r="BM41" s="162">
        <v>4.9673999999999996</v>
      </c>
      <c r="BN41" s="162">
        <v>476.9126</v>
      </c>
      <c r="BO41" s="162">
        <v>130.4666</v>
      </c>
      <c r="BP41" s="162">
        <v>131.19900000000001</v>
      </c>
      <c r="BQ41" s="162">
        <v>-253.6206</v>
      </c>
      <c r="BR41" s="162">
        <v>606.32640000000004</v>
      </c>
      <c r="BS41" s="161"/>
      <c r="BT41" s="162">
        <v>-98.093599999999995</v>
      </c>
      <c r="BU41" s="162">
        <v>100.2269</v>
      </c>
      <c r="BV41" s="162">
        <v>105.55370000000001</v>
      </c>
      <c r="BW41" s="162">
        <v>29.77</v>
      </c>
      <c r="BX41" s="162">
        <v>21.1</v>
      </c>
      <c r="BY41" s="162">
        <v>70.55</v>
      </c>
      <c r="BZ41" s="162">
        <v>76.31</v>
      </c>
      <c r="CA41" s="162">
        <v>-81.441699999999997</v>
      </c>
      <c r="CB41" s="162">
        <v>-81.977599999999995</v>
      </c>
      <c r="CC41" s="162">
        <v>125.2574</v>
      </c>
      <c r="CD41" s="162">
        <v>125.8372</v>
      </c>
      <c r="CE41" s="162">
        <v>8.7113999999999994</v>
      </c>
      <c r="CF41" s="162">
        <v>-155.2799</v>
      </c>
      <c r="CG41" s="162">
        <v>-155.61770000000001</v>
      </c>
      <c r="CH41" s="162">
        <v>-0.49919999999999998</v>
      </c>
      <c r="CI41" s="161"/>
      <c r="CJ41" s="161"/>
      <c r="CK41" s="161"/>
      <c r="CL41" s="162">
        <v>125.3</v>
      </c>
      <c r="CM41" s="162">
        <v>112.6</v>
      </c>
      <c r="CN41" s="162">
        <v>-16.7</v>
      </c>
      <c r="CO41" s="162">
        <v>53.322899999999997</v>
      </c>
      <c r="CP41" s="162">
        <v>51.773200000000003</v>
      </c>
      <c r="CQ41" s="162">
        <v>52.593899999999998</v>
      </c>
      <c r="CR41" s="162">
        <v>20.186</v>
      </c>
      <c r="CS41" s="162">
        <v>20.207899999999999</v>
      </c>
      <c r="CT41" s="162">
        <v>17.251300000000001</v>
      </c>
      <c r="CU41" s="162">
        <v>-92.788300000000007</v>
      </c>
      <c r="CV41" s="162">
        <v>22.972899999999999</v>
      </c>
      <c r="CW41" s="162">
        <v>15.370699999999999</v>
      </c>
      <c r="CX41" s="162">
        <v>74.33</v>
      </c>
      <c r="CY41" s="162">
        <v>39.68</v>
      </c>
      <c r="CZ41" s="162">
        <v>89.304199999999994</v>
      </c>
      <c r="DA41" s="162">
        <v>84.5261</v>
      </c>
      <c r="DB41" s="162">
        <v>-32.21</v>
      </c>
      <c r="DC41" s="162">
        <v>-22.105</v>
      </c>
      <c r="DD41" s="162">
        <v>0</v>
      </c>
      <c r="DE41" s="162">
        <v>0</v>
      </c>
      <c r="DF41" s="162">
        <v>-77.863900000000001</v>
      </c>
      <c r="DG41" s="162">
        <v>-20.001100000000001</v>
      </c>
      <c r="DH41" s="162">
        <v>-20.045300000000001</v>
      </c>
      <c r="DI41" s="162">
        <v>-106.8</v>
      </c>
      <c r="DJ41" s="162">
        <v>-107.5</v>
      </c>
      <c r="DK41" s="162">
        <v>26.985199999999999</v>
      </c>
      <c r="DL41" s="162">
        <v>66.220100000000002</v>
      </c>
      <c r="DM41" s="162">
        <v>69.052700000000002</v>
      </c>
      <c r="DN41" s="162">
        <v>93.182400000000001</v>
      </c>
      <c r="DO41" s="163">
        <v>65.67</v>
      </c>
      <c r="DP41" s="162">
        <v>-10.29</v>
      </c>
      <c r="DQ41" s="162">
        <v>41.896500000000003</v>
      </c>
      <c r="DR41" s="162">
        <v>77.591899999999995</v>
      </c>
      <c r="DS41" s="162">
        <v>-32.200000000000003</v>
      </c>
      <c r="DT41" s="162">
        <v>-32.22</v>
      </c>
      <c r="DU41" s="162">
        <v>122.91</v>
      </c>
      <c r="DV41" s="162">
        <v>78.33</v>
      </c>
      <c r="DW41" s="162">
        <v>76.490899999999996</v>
      </c>
      <c r="DX41" s="162">
        <v>77.0364</v>
      </c>
      <c r="DY41" s="161"/>
      <c r="DZ41" s="162">
        <v>-54.763599999999997</v>
      </c>
      <c r="EA41" s="162">
        <v>214.93620000000001</v>
      </c>
      <c r="EB41" s="162">
        <v>158.63980000000001</v>
      </c>
      <c r="EC41" s="162">
        <v>152.85550000000001</v>
      </c>
      <c r="ED41" s="162">
        <v>156.8287</v>
      </c>
      <c r="EE41" s="162">
        <v>37.694000000000003</v>
      </c>
      <c r="EF41" s="162">
        <v>24.328199999999999</v>
      </c>
      <c r="EG41" s="162">
        <v>-25.972000000000001</v>
      </c>
      <c r="EH41" s="162">
        <v>265.7011</v>
      </c>
      <c r="EI41" s="162">
        <v>-129.82669999999999</v>
      </c>
      <c r="EJ41" s="161"/>
      <c r="EK41" s="162">
        <v>-32.643700000000003</v>
      </c>
      <c r="EL41" s="162">
        <v>-29.708500000000001</v>
      </c>
      <c r="EM41" s="162">
        <v>53.9283</v>
      </c>
      <c r="EN41" s="162">
        <v>-17.7803</v>
      </c>
      <c r="EO41" s="162">
        <v>-17.4908</v>
      </c>
      <c r="EP41" s="162">
        <v>29.231999999999999</v>
      </c>
      <c r="EQ41" s="162">
        <v>-63.140099999999997</v>
      </c>
      <c r="ER41" s="162">
        <v>-64.404799999999994</v>
      </c>
      <c r="ES41" s="162">
        <v>15.3865</v>
      </c>
      <c r="ET41" s="162">
        <v>0</v>
      </c>
      <c r="EU41" s="162">
        <v>-8.1199999999999992</v>
      </c>
      <c r="EV41" s="162">
        <v>0</v>
      </c>
      <c r="EW41" s="162">
        <v>15.670999999999999</v>
      </c>
      <c r="EX41" s="162">
        <v>-98.977099999999993</v>
      </c>
      <c r="EY41" s="162">
        <v>-37.670999999999999</v>
      </c>
      <c r="EZ41" s="162">
        <v>-36.938499999999998</v>
      </c>
      <c r="FA41" s="162">
        <v>7.7689000000000004</v>
      </c>
      <c r="FB41" s="162">
        <v>-21.546900000000001</v>
      </c>
      <c r="FC41" s="162">
        <v>-16.253499999999999</v>
      </c>
      <c r="FD41" s="162">
        <v>23.986499999999999</v>
      </c>
      <c r="FE41" s="161"/>
      <c r="FF41" s="162">
        <v>22.8901</v>
      </c>
      <c r="FG41" s="162">
        <v>41.0501</v>
      </c>
      <c r="FH41" s="162">
        <v>41.8767</v>
      </c>
      <c r="FI41" s="162">
        <v>39.385800000000003</v>
      </c>
      <c r="FJ41" s="162">
        <v>81.048900000000003</v>
      </c>
      <c r="FK41" s="162">
        <v>82.053600000000003</v>
      </c>
      <c r="FL41" s="162">
        <v>-10.382300000000001</v>
      </c>
      <c r="FM41" s="162">
        <v>58.302300000000002</v>
      </c>
      <c r="FN41" s="162">
        <v>57.930100000000003</v>
      </c>
      <c r="FO41" s="162">
        <v>-111.02290000000001</v>
      </c>
      <c r="FP41" s="162">
        <v>0</v>
      </c>
      <c r="FQ41" s="162">
        <v>-8.6409000000000002</v>
      </c>
      <c r="FR41" s="162">
        <v>-34.450000000000003</v>
      </c>
      <c r="FS41" s="162">
        <v>6.0553999999999997</v>
      </c>
      <c r="FT41" s="162">
        <v>1.0367</v>
      </c>
      <c r="FU41" s="162">
        <v>-3.03</v>
      </c>
      <c r="FV41" s="162">
        <v>15.77</v>
      </c>
      <c r="FW41" s="162">
        <v>0</v>
      </c>
      <c r="FX41" s="161"/>
      <c r="FY41" s="162">
        <v>-8.0459999999999994</v>
      </c>
      <c r="FZ41" s="162">
        <v>4.4619999999999997</v>
      </c>
      <c r="GA41" s="161"/>
      <c r="GB41" s="162">
        <v>50.97</v>
      </c>
      <c r="GC41" s="162">
        <v>0</v>
      </c>
      <c r="GD41" s="162">
        <v>112.2101</v>
      </c>
      <c r="GE41" s="162">
        <v>13.73</v>
      </c>
      <c r="GF41" s="162">
        <v>93.633200000000002</v>
      </c>
      <c r="GG41" s="162">
        <v>19.7</v>
      </c>
      <c r="GH41" s="162">
        <v>-24.341899999999999</v>
      </c>
      <c r="GI41" s="162">
        <v>7.1589</v>
      </c>
      <c r="GJ41" s="162">
        <v>7.6898999999999997</v>
      </c>
      <c r="GK41" s="162">
        <v>2.2526999999999999</v>
      </c>
      <c r="GL41" s="161"/>
      <c r="GM41" s="161"/>
      <c r="GN41" s="162">
        <v>-16.888500000000001</v>
      </c>
      <c r="GO41" s="162">
        <v>-42.883600000000001</v>
      </c>
      <c r="GP41" s="162">
        <v>15.0549</v>
      </c>
      <c r="GQ41" s="162">
        <v>45.063800000000001</v>
      </c>
      <c r="GR41" s="162">
        <v>52.796300000000002</v>
      </c>
      <c r="GS41" s="162">
        <v>54.436</v>
      </c>
      <c r="GT41" s="162">
        <v>-184.24180000000001</v>
      </c>
      <c r="GU41" s="162">
        <v>-32.382199999999997</v>
      </c>
      <c r="GV41" s="162">
        <v>29.375599999999999</v>
      </c>
      <c r="GW41" s="162">
        <v>-55.683300000000003</v>
      </c>
      <c r="GX41" s="162">
        <v>11.0337</v>
      </c>
      <c r="GY41" s="162">
        <v>13.3232</v>
      </c>
      <c r="GZ41" s="162">
        <v>12.9335</v>
      </c>
      <c r="HA41" s="162">
        <v>13</v>
      </c>
      <c r="HB41" s="162">
        <v>84.980999999999995</v>
      </c>
      <c r="HC41" s="162">
        <v>86.599900000000005</v>
      </c>
      <c r="HD41" s="162">
        <v>193.2</v>
      </c>
      <c r="HE41" s="162">
        <v>-192.40110000000001</v>
      </c>
      <c r="HF41" s="162">
        <v>-441.95839999999998</v>
      </c>
      <c r="HG41" s="162">
        <v>443.2713</v>
      </c>
      <c r="HH41" s="162">
        <v>142.51169999999999</v>
      </c>
      <c r="HI41" s="162">
        <v>-83.730800000000002</v>
      </c>
      <c r="HJ41" s="162">
        <v>-82.432000000000002</v>
      </c>
      <c r="HK41" s="162">
        <v>-56.657600000000002</v>
      </c>
      <c r="HL41" s="162">
        <v>-46.584600000000002</v>
      </c>
      <c r="HM41" s="162">
        <v>79.861099999999993</v>
      </c>
      <c r="HN41" s="162">
        <v>79.732799999999997</v>
      </c>
      <c r="HO41" s="162">
        <v>-22.902899999999999</v>
      </c>
      <c r="HP41" s="162">
        <v>-22.564499999999999</v>
      </c>
      <c r="HQ41" s="162">
        <v>9.8686000000000007</v>
      </c>
      <c r="HR41" s="162">
        <v>8.9786999999999999</v>
      </c>
      <c r="HS41" s="162">
        <v>-43.768099999999997</v>
      </c>
      <c r="HT41" s="162">
        <v>-44.000999999999998</v>
      </c>
      <c r="HU41" s="162">
        <v>44.24</v>
      </c>
      <c r="HV41" s="162">
        <v>44.53</v>
      </c>
      <c r="HW41" s="162">
        <v>14.5</v>
      </c>
      <c r="HX41" s="162">
        <v>14.7</v>
      </c>
      <c r="HY41" s="162">
        <v>22.006699999999999</v>
      </c>
      <c r="HZ41" s="162">
        <v>-25.12</v>
      </c>
      <c r="IA41" s="162">
        <v>-323.608</v>
      </c>
      <c r="IB41" s="162">
        <v>83.740200000000002</v>
      </c>
      <c r="IC41" s="162">
        <v>83.820599999999999</v>
      </c>
      <c r="ID41" s="162">
        <v>9.4</v>
      </c>
      <c r="IE41" s="162">
        <v>-35.299999999999997</v>
      </c>
      <c r="IF41" s="162">
        <v>-7.9</v>
      </c>
      <c r="IG41" s="162">
        <v>-7.9</v>
      </c>
      <c r="IH41" s="162">
        <v>1.0528999999999999</v>
      </c>
      <c r="II41" s="162">
        <v>0.95540000000000003</v>
      </c>
      <c r="IJ41" s="162">
        <v>-139.3476</v>
      </c>
      <c r="IK41" s="162">
        <v>153.63650000000001</v>
      </c>
      <c r="IL41" s="162">
        <v>207.6071</v>
      </c>
      <c r="IM41" s="162">
        <v>120.6044</v>
      </c>
      <c r="IN41" s="162">
        <v>-24.298500000000001</v>
      </c>
      <c r="IO41" s="162">
        <v>-121.93559999999999</v>
      </c>
      <c r="IP41" s="162">
        <v>115.506</v>
      </c>
      <c r="IQ41" s="162">
        <v>-141.64269999999999</v>
      </c>
      <c r="IR41" s="162">
        <v>-49.862099999999998</v>
      </c>
      <c r="IS41" s="162">
        <v>-114.1861</v>
      </c>
      <c r="IT41" s="162">
        <v>168.34739999999999</v>
      </c>
      <c r="IU41" s="162">
        <v>168.7861</v>
      </c>
      <c r="IV41" s="162">
        <v>141.6574</v>
      </c>
      <c r="IW41" s="162">
        <v>-202.31530000000001</v>
      </c>
      <c r="IX41" s="162">
        <v>50.5229</v>
      </c>
      <c r="IY41" s="162">
        <v>-144.0258</v>
      </c>
      <c r="IZ41" s="162">
        <v>144.77289999999999</v>
      </c>
      <c r="JA41" s="162">
        <v>-9.6227999999999998</v>
      </c>
      <c r="JB41" s="162">
        <v>27.963999999999999</v>
      </c>
      <c r="JC41" s="162">
        <v>9.6</v>
      </c>
      <c r="JD41" s="162">
        <v>6.8840000000000003</v>
      </c>
      <c r="JE41" s="162">
        <v>6.9539999999999997</v>
      </c>
      <c r="JF41" s="162">
        <v>-9.36</v>
      </c>
      <c r="JG41" s="162">
        <v>-10.32</v>
      </c>
      <c r="JH41" s="161"/>
      <c r="JI41" s="162">
        <v>11.134499999999999</v>
      </c>
      <c r="JJ41" s="162">
        <v>-12.684799999999999</v>
      </c>
      <c r="JK41" s="162">
        <v>-41.4572</v>
      </c>
      <c r="JL41" s="162">
        <v>13.7</v>
      </c>
      <c r="JM41" s="162">
        <v>49.652000000000001</v>
      </c>
      <c r="JN41" s="162">
        <v>49.518000000000001</v>
      </c>
      <c r="JO41" s="161"/>
      <c r="JP41" s="161"/>
      <c r="JQ41" s="162">
        <v>52.093000000000004</v>
      </c>
      <c r="JR41" s="162">
        <v>52.865200000000002</v>
      </c>
      <c r="JS41" s="162">
        <v>52.758299999999998</v>
      </c>
      <c r="JT41" s="161"/>
      <c r="JU41" s="162">
        <v>37.6</v>
      </c>
      <c r="JV41" s="162">
        <v>17.1632</v>
      </c>
      <c r="JW41" s="162">
        <v>8.3699999999999992</v>
      </c>
      <c r="JX41" s="161"/>
      <c r="JY41" s="162">
        <v>-47.811999999999998</v>
      </c>
      <c r="JZ41" s="162">
        <v>79.275000000000006</v>
      </c>
      <c r="KA41" s="162">
        <v>57.921100000000003</v>
      </c>
      <c r="KB41" s="162">
        <v>-47.196199999999997</v>
      </c>
      <c r="KC41" s="162">
        <v>-78.772000000000006</v>
      </c>
      <c r="KD41" s="162">
        <v>45.992699999999999</v>
      </c>
      <c r="KE41" s="162">
        <v>31.401299999999999</v>
      </c>
      <c r="KF41" s="162">
        <v>-44.1</v>
      </c>
      <c r="KG41" s="162">
        <v>43.9</v>
      </c>
      <c r="KH41" s="162">
        <v>-296.63479999999998</v>
      </c>
      <c r="KI41" s="162">
        <v>447.33330000000001</v>
      </c>
    </row>
    <row r="42" spans="1:295" ht="18" customHeight="1" x14ac:dyDescent="0.3">
      <c r="A42" s="160" t="s">
        <v>42</v>
      </c>
      <c r="B42" s="160" t="s">
        <v>812</v>
      </c>
      <c r="C42" s="164"/>
      <c r="D42" s="166">
        <v>16.61665</v>
      </c>
      <c r="E42" s="165">
        <v>-22.340800000000002</v>
      </c>
      <c r="F42" s="165">
        <v>10.438499999999999</v>
      </c>
      <c r="G42" s="165">
        <v>14.3378</v>
      </c>
      <c r="H42" s="164"/>
      <c r="I42" s="165">
        <v>58.627800000000001</v>
      </c>
      <c r="J42" s="165">
        <v>-118.2021</v>
      </c>
      <c r="K42" s="165">
        <v>62.420900000000003</v>
      </c>
      <c r="L42" s="165">
        <v>31.893000000000001</v>
      </c>
      <c r="M42" s="164"/>
      <c r="N42" s="165">
        <v>-11.1</v>
      </c>
      <c r="O42" s="165">
        <v>-64.828999999999994</v>
      </c>
      <c r="P42" s="165">
        <v>59.4</v>
      </c>
      <c r="Q42" s="165">
        <v>17.388000000000002</v>
      </c>
      <c r="R42" s="165">
        <v>-59.4</v>
      </c>
      <c r="S42" s="165">
        <v>13.355</v>
      </c>
      <c r="T42" s="165">
        <v>73.082999999999998</v>
      </c>
      <c r="U42" s="165">
        <v>18.784800000000001</v>
      </c>
      <c r="V42" s="165">
        <v>18.902000000000001</v>
      </c>
      <c r="W42" s="165">
        <v>31.349599999999999</v>
      </c>
      <c r="X42" s="165">
        <v>16.390599999999999</v>
      </c>
      <c r="Y42" s="165">
        <v>0.20519999999999999</v>
      </c>
      <c r="Z42" s="165">
        <v>8.5845000000000002</v>
      </c>
      <c r="AA42" s="164"/>
      <c r="AB42" s="164"/>
      <c r="AC42" s="165">
        <v>-75.989999999999995</v>
      </c>
      <c r="AD42" s="165">
        <v>-76.02</v>
      </c>
      <c r="AE42" s="164"/>
      <c r="AF42" s="165">
        <v>11.1</v>
      </c>
      <c r="AG42" s="165">
        <v>63.8</v>
      </c>
      <c r="AH42" s="165">
        <v>9.7970000000000006</v>
      </c>
      <c r="AI42" s="165">
        <v>0.17599999999999999</v>
      </c>
      <c r="AJ42" s="165">
        <v>-62.51</v>
      </c>
      <c r="AK42" s="165">
        <v>-63.03</v>
      </c>
      <c r="AL42" s="165">
        <v>-73.38</v>
      </c>
      <c r="AM42" s="165">
        <v>63.32</v>
      </c>
      <c r="AN42" s="165">
        <v>63.91</v>
      </c>
      <c r="AO42" s="165">
        <v>12.4276</v>
      </c>
      <c r="AP42" s="165">
        <v>9.8600999999999992</v>
      </c>
      <c r="AQ42" s="165">
        <v>68.192899999999995</v>
      </c>
      <c r="AR42" s="165">
        <v>70.956800000000001</v>
      </c>
      <c r="AS42" s="165">
        <v>45.0732</v>
      </c>
      <c r="AT42" s="165">
        <v>-52.646000000000001</v>
      </c>
      <c r="AU42" s="165">
        <v>-52.692799999999998</v>
      </c>
      <c r="AV42" s="165">
        <v>7.9211999999999998</v>
      </c>
      <c r="AW42" s="165">
        <v>7.9654999999999996</v>
      </c>
      <c r="AX42" s="166">
        <v>81.447199999999995</v>
      </c>
      <c r="AY42" s="165">
        <v>82.786799999999999</v>
      </c>
      <c r="AZ42" s="165">
        <v>-24.511900000000001</v>
      </c>
      <c r="BA42" s="165">
        <v>-26.278500000000001</v>
      </c>
      <c r="BB42" s="165">
        <v>-432.78870000000001</v>
      </c>
      <c r="BC42" s="165">
        <v>-12.8847</v>
      </c>
      <c r="BD42" s="165">
        <v>-12.6</v>
      </c>
      <c r="BE42" s="165">
        <v>-12.6</v>
      </c>
      <c r="BF42" s="165">
        <v>58.960700000000003</v>
      </c>
      <c r="BG42" s="165">
        <v>58.017499999999998</v>
      </c>
      <c r="BH42" s="165">
        <v>-4.8715000000000002</v>
      </c>
      <c r="BI42" s="164"/>
      <c r="BJ42" s="165">
        <v>-35.991599999999998</v>
      </c>
      <c r="BK42" s="165">
        <v>7.3571</v>
      </c>
      <c r="BL42" s="165">
        <v>6.9204999999999997</v>
      </c>
      <c r="BM42" s="165">
        <v>4.6258999999999997</v>
      </c>
      <c r="BN42" s="165">
        <v>474.22699999999998</v>
      </c>
      <c r="BO42" s="165">
        <v>96.652100000000004</v>
      </c>
      <c r="BP42" s="165">
        <v>97.384500000000003</v>
      </c>
      <c r="BQ42" s="165">
        <v>-240.83799999999999</v>
      </c>
      <c r="BR42" s="165">
        <v>546.84649999999999</v>
      </c>
      <c r="BS42" s="164"/>
      <c r="BT42" s="165">
        <v>-92.084800000000001</v>
      </c>
      <c r="BU42" s="165">
        <v>92.750500000000002</v>
      </c>
      <c r="BV42" s="165">
        <v>100.3045</v>
      </c>
      <c r="BW42" s="165">
        <v>29.18</v>
      </c>
      <c r="BX42" s="165">
        <v>22.71</v>
      </c>
      <c r="BY42" s="165">
        <v>70.540000000000006</v>
      </c>
      <c r="BZ42" s="165">
        <v>77.540000000000006</v>
      </c>
      <c r="CA42" s="165">
        <v>-83.451099999999997</v>
      </c>
      <c r="CB42" s="165">
        <v>-83.852999999999994</v>
      </c>
      <c r="CC42" s="165">
        <v>124.2269</v>
      </c>
      <c r="CD42" s="165">
        <v>124.8309</v>
      </c>
      <c r="CE42" s="165">
        <v>9.4197000000000006</v>
      </c>
      <c r="CF42" s="165">
        <v>-131.36429999999999</v>
      </c>
      <c r="CG42" s="165">
        <v>-129.41200000000001</v>
      </c>
      <c r="CH42" s="165">
        <v>0.41860000000000003</v>
      </c>
      <c r="CI42" s="164"/>
      <c r="CJ42" s="164"/>
      <c r="CK42" s="164"/>
      <c r="CL42" s="165">
        <v>131.80000000000001</v>
      </c>
      <c r="CM42" s="165">
        <v>117.6</v>
      </c>
      <c r="CN42" s="165">
        <v>-16.12</v>
      </c>
      <c r="CO42" s="165">
        <v>68.598100000000002</v>
      </c>
      <c r="CP42" s="165">
        <v>67.018500000000003</v>
      </c>
      <c r="CQ42" s="165">
        <v>65.959599999999995</v>
      </c>
      <c r="CR42" s="165">
        <v>-5.9493999999999998</v>
      </c>
      <c r="CS42" s="165">
        <v>-5.5012999999999996</v>
      </c>
      <c r="CT42" s="165">
        <v>19.7514</v>
      </c>
      <c r="CU42" s="165">
        <v>-66.902600000000007</v>
      </c>
      <c r="CV42" s="165">
        <v>24.314900000000002</v>
      </c>
      <c r="CW42" s="165">
        <v>14.835800000000001</v>
      </c>
      <c r="CX42" s="165">
        <v>75.319999999999993</v>
      </c>
      <c r="CY42" s="165">
        <v>40.49</v>
      </c>
      <c r="CZ42" s="165">
        <v>89.772900000000007</v>
      </c>
      <c r="DA42" s="165">
        <v>84.5261</v>
      </c>
      <c r="DB42" s="165">
        <v>-31.79</v>
      </c>
      <c r="DC42" s="165">
        <v>-22.4818</v>
      </c>
      <c r="DD42" s="165">
        <v>0</v>
      </c>
      <c r="DE42" s="165">
        <v>0</v>
      </c>
      <c r="DF42" s="165">
        <v>-76.930800000000005</v>
      </c>
      <c r="DG42" s="165">
        <v>-19.305599999999998</v>
      </c>
      <c r="DH42" s="165">
        <v>-20.068899999999999</v>
      </c>
      <c r="DI42" s="165">
        <v>-101.1</v>
      </c>
      <c r="DJ42" s="165">
        <v>-102.2</v>
      </c>
      <c r="DK42" s="166">
        <v>26.834099999999999</v>
      </c>
      <c r="DL42" s="165">
        <v>65.341200000000001</v>
      </c>
      <c r="DM42" s="165">
        <v>67.174099999999996</v>
      </c>
      <c r="DN42" s="165">
        <v>92.010499999999993</v>
      </c>
      <c r="DO42" s="165">
        <v>65.319999999999993</v>
      </c>
      <c r="DP42" s="165">
        <v>-9.64</v>
      </c>
      <c r="DQ42" s="165">
        <v>39.788499999999999</v>
      </c>
      <c r="DR42" s="165">
        <v>75.981800000000007</v>
      </c>
      <c r="DS42" s="165">
        <v>-28.03</v>
      </c>
      <c r="DT42" s="165">
        <v>-28.29</v>
      </c>
      <c r="DU42" s="165">
        <v>120.17</v>
      </c>
      <c r="DV42" s="165">
        <v>77.819999999999993</v>
      </c>
      <c r="DW42" s="165">
        <v>74.636399999999995</v>
      </c>
      <c r="DX42" s="165">
        <v>74.709100000000007</v>
      </c>
      <c r="DY42" s="164"/>
      <c r="DZ42" s="165">
        <v>-51.345500000000001</v>
      </c>
      <c r="EA42" s="165">
        <v>211.43780000000001</v>
      </c>
      <c r="EB42" s="165">
        <v>155.06780000000001</v>
      </c>
      <c r="EC42" s="165">
        <v>151.91030000000001</v>
      </c>
      <c r="ED42" s="165">
        <v>153.24520000000001</v>
      </c>
      <c r="EE42" s="165">
        <v>38.769199999999998</v>
      </c>
      <c r="EF42" s="165">
        <v>22.525500000000001</v>
      </c>
      <c r="EG42" s="165">
        <v>-25.811</v>
      </c>
      <c r="EH42" s="165">
        <v>253.13740000000001</v>
      </c>
      <c r="EI42" s="165">
        <v>2.1179999999999999</v>
      </c>
      <c r="EJ42" s="164"/>
      <c r="EK42" s="165">
        <v>-32.1325</v>
      </c>
      <c r="EL42" s="165">
        <v>-29.088899999999999</v>
      </c>
      <c r="EM42" s="165">
        <v>41.570799999999998</v>
      </c>
      <c r="EN42" s="165">
        <v>-16.7498</v>
      </c>
      <c r="EO42" s="165">
        <v>-16.232700000000001</v>
      </c>
      <c r="EP42" s="165">
        <v>30.768000000000001</v>
      </c>
      <c r="EQ42" s="165">
        <v>-56.639200000000002</v>
      </c>
      <c r="ER42" s="165">
        <v>-57.4998</v>
      </c>
      <c r="ES42" s="165">
        <v>14.102600000000001</v>
      </c>
      <c r="ET42" s="165">
        <v>0</v>
      </c>
      <c r="EU42" s="165">
        <v>-11.93</v>
      </c>
      <c r="EV42" s="165">
        <v>0</v>
      </c>
      <c r="EW42" s="165">
        <v>14.9323</v>
      </c>
      <c r="EX42" s="165">
        <v>-93.713399999999993</v>
      </c>
      <c r="EY42" s="165">
        <v>-37.348100000000002</v>
      </c>
      <c r="EZ42" s="165">
        <v>-35.752499999999998</v>
      </c>
      <c r="FA42" s="165">
        <v>7.6288</v>
      </c>
      <c r="FB42" s="165">
        <v>-21.6081</v>
      </c>
      <c r="FC42" s="165">
        <v>-15.650600000000001</v>
      </c>
      <c r="FD42" s="165">
        <v>23.196899999999999</v>
      </c>
      <c r="FE42" s="164"/>
      <c r="FF42" s="165">
        <v>22.974299999999999</v>
      </c>
      <c r="FG42" s="165">
        <v>41.806899999999999</v>
      </c>
      <c r="FH42" s="165">
        <v>42.360700000000001</v>
      </c>
      <c r="FI42" s="165">
        <v>40.6935</v>
      </c>
      <c r="FJ42" s="165">
        <v>82.890900000000002</v>
      </c>
      <c r="FK42" s="165">
        <v>83.728200000000001</v>
      </c>
      <c r="FL42" s="165">
        <v>-99.301599999999993</v>
      </c>
      <c r="FM42" s="165">
        <v>54.343800000000002</v>
      </c>
      <c r="FN42" s="165">
        <v>54.283000000000001</v>
      </c>
      <c r="FO42" s="165">
        <v>-82.304900000000004</v>
      </c>
      <c r="FP42" s="165">
        <v>-73.814899999999994</v>
      </c>
      <c r="FQ42" s="165">
        <v>-21.399899999999999</v>
      </c>
      <c r="FR42" s="165">
        <v>-19.18</v>
      </c>
      <c r="FS42" s="165">
        <v>13.5677</v>
      </c>
      <c r="FT42" s="165">
        <v>1.0915999999999999</v>
      </c>
      <c r="FU42" s="165">
        <v>-8.67</v>
      </c>
      <c r="FV42" s="165">
        <v>10.92</v>
      </c>
      <c r="FW42" s="165">
        <v>-21.942399999999999</v>
      </c>
      <c r="FX42" s="164"/>
      <c r="FY42" s="165">
        <v>-8.02</v>
      </c>
      <c r="FZ42" s="165">
        <v>4.5570000000000004</v>
      </c>
      <c r="GA42" s="164"/>
      <c r="GB42" s="165">
        <v>36.729999999999997</v>
      </c>
      <c r="GC42" s="165">
        <v>75.558700000000002</v>
      </c>
      <c r="GD42" s="165">
        <v>83.544700000000006</v>
      </c>
      <c r="GE42" s="165">
        <v>14.42</v>
      </c>
      <c r="GF42" s="165">
        <v>86.0869</v>
      </c>
      <c r="GG42" s="165">
        <v>19.7</v>
      </c>
      <c r="GH42" s="165">
        <v>-23.599799999999998</v>
      </c>
      <c r="GI42" s="165">
        <v>7.1714000000000002</v>
      </c>
      <c r="GJ42" s="165">
        <v>8.0579999999999998</v>
      </c>
      <c r="GK42" s="165">
        <v>2.2988</v>
      </c>
      <c r="GL42" s="164"/>
      <c r="GM42" s="164"/>
      <c r="GN42" s="165">
        <v>-16.578299999999999</v>
      </c>
      <c r="GO42" s="165">
        <v>-42.002600000000001</v>
      </c>
      <c r="GP42" s="165">
        <v>15.072900000000001</v>
      </c>
      <c r="GQ42" s="165">
        <v>44.228499999999997</v>
      </c>
      <c r="GR42" s="165">
        <v>56.008499999999998</v>
      </c>
      <c r="GS42" s="165">
        <v>55.300800000000002</v>
      </c>
      <c r="GT42" s="165">
        <v>-171.03649999999999</v>
      </c>
      <c r="GU42" s="165">
        <v>-31.450399999999998</v>
      </c>
      <c r="GV42" s="165">
        <v>28.456199999999999</v>
      </c>
      <c r="GW42" s="165">
        <v>-53.889299999999999</v>
      </c>
      <c r="GX42" s="165">
        <v>0</v>
      </c>
      <c r="GY42" s="165">
        <v>13.5771</v>
      </c>
      <c r="GZ42" s="165">
        <v>13.1023</v>
      </c>
      <c r="HA42" s="165">
        <v>1.3947000000000001</v>
      </c>
      <c r="HB42" s="165">
        <v>114.9586</v>
      </c>
      <c r="HC42" s="165">
        <v>114.968</v>
      </c>
      <c r="HD42" s="166">
        <v>193.4</v>
      </c>
      <c r="HE42" s="166">
        <v>-193.65299999999999</v>
      </c>
      <c r="HF42" s="165">
        <v>-464.55349999999999</v>
      </c>
      <c r="HG42" s="165">
        <v>465.12599999999998</v>
      </c>
      <c r="HH42" s="165">
        <v>266.24880000000002</v>
      </c>
      <c r="HI42" s="165">
        <v>-112.12009999999999</v>
      </c>
      <c r="HJ42" s="165">
        <v>-110.2499</v>
      </c>
      <c r="HK42" s="165">
        <v>-56.006700000000002</v>
      </c>
      <c r="HL42" s="165">
        <v>-45.747900000000001</v>
      </c>
      <c r="HM42" s="165">
        <v>80.781199999999998</v>
      </c>
      <c r="HN42" s="165">
        <v>82.325699999999998</v>
      </c>
      <c r="HO42" s="165">
        <v>-68.937700000000007</v>
      </c>
      <c r="HP42" s="165">
        <v>-41.617699999999999</v>
      </c>
      <c r="HQ42" s="165">
        <v>15.801299999999999</v>
      </c>
      <c r="HR42" s="165">
        <v>14.9114</v>
      </c>
      <c r="HS42" s="165">
        <v>-62.245100000000001</v>
      </c>
      <c r="HT42" s="165">
        <v>-61.662999999999997</v>
      </c>
      <c r="HU42" s="165">
        <v>76.680000000000007</v>
      </c>
      <c r="HV42" s="165">
        <v>74.19</v>
      </c>
      <c r="HW42" s="165">
        <v>14.2</v>
      </c>
      <c r="HX42" s="165">
        <v>16.100000000000001</v>
      </c>
      <c r="HY42" s="165">
        <v>21.699100000000001</v>
      </c>
      <c r="HZ42" s="165">
        <v>7.12</v>
      </c>
      <c r="IA42" s="165">
        <v>-336.43720000000002</v>
      </c>
      <c r="IB42" s="165">
        <v>92.327500000000001</v>
      </c>
      <c r="IC42" s="165">
        <v>94.225099999999998</v>
      </c>
      <c r="ID42" s="165">
        <v>11.6</v>
      </c>
      <c r="IE42" s="165">
        <v>-37.1</v>
      </c>
      <c r="IF42" s="165">
        <v>-13.9</v>
      </c>
      <c r="IG42" s="165">
        <v>-13.9</v>
      </c>
      <c r="IH42" s="165">
        <v>1.4963</v>
      </c>
      <c r="II42" s="165">
        <v>1.3029999999999999</v>
      </c>
      <c r="IJ42" s="165">
        <v>-262.7165</v>
      </c>
      <c r="IK42" s="165">
        <v>22.020099999999999</v>
      </c>
      <c r="IL42" s="165">
        <v>352.61059999999998</v>
      </c>
      <c r="IM42" s="165">
        <v>225.15219999999999</v>
      </c>
      <c r="IN42" s="165">
        <v>-24.786300000000001</v>
      </c>
      <c r="IO42" s="165">
        <v>-218.4393</v>
      </c>
      <c r="IP42" s="165">
        <v>216.06489999999999</v>
      </c>
      <c r="IQ42" s="165">
        <v>-121.0878</v>
      </c>
      <c r="IR42" s="165">
        <v>-137.4659</v>
      </c>
      <c r="IS42" s="165">
        <v>-215.45230000000001</v>
      </c>
      <c r="IT42" s="165">
        <v>143.03479999999999</v>
      </c>
      <c r="IU42" s="165">
        <v>142.16370000000001</v>
      </c>
      <c r="IV42" s="165">
        <v>120.886</v>
      </c>
      <c r="IW42" s="165">
        <v>-338.90879999999999</v>
      </c>
      <c r="IX42" s="165">
        <v>136.5582</v>
      </c>
      <c r="IY42" s="165">
        <v>-199.6703</v>
      </c>
      <c r="IZ42" s="165">
        <v>197.75370000000001</v>
      </c>
      <c r="JA42" s="165">
        <v>-9.4113000000000007</v>
      </c>
      <c r="JB42" s="165">
        <v>32.437600000000003</v>
      </c>
      <c r="JC42" s="165">
        <v>7.28</v>
      </c>
      <c r="JD42" s="165">
        <v>6.7690000000000001</v>
      </c>
      <c r="JE42" s="165">
        <v>6.7009999999999996</v>
      </c>
      <c r="JF42" s="165">
        <v>-6.56</v>
      </c>
      <c r="JG42" s="165">
        <v>-12.56</v>
      </c>
      <c r="JH42" s="164"/>
      <c r="JI42" s="165">
        <v>12.892300000000001</v>
      </c>
      <c r="JJ42" s="165">
        <v>-16.9635</v>
      </c>
      <c r="JK42" s="165">
        <v>-40.752299999999998</v>
      </c>
      <c r="JL42" s="165">
        <v>15.1</v>
      </c>
      <c r="JM42" s="165">
        <v>48.393999999999998</v>
      </c>
      <c r="JN42" s="165">
        <v>50.539000000000001</v>
      </c>
      <c r="JO42" s="164"/>
      <c r="JP42" s="164"/>
      <c r="JQ42" s="165">
        <v>51.220300000000002</v>
      </c>
      <c r="JR42" s="165">
        <v>51.045299999999997</v>
      </c>
      <c r="JS42" s="165">
        <v>52.122599999999998</v>
      </c>
      <c r="JT42" s="164"/>
      <c r="JU42" s="165">
        <v>37.700000000000003</v>
      </c>
      <c r="JV42" s="165">
        <v>17.244800000000001</v>
      </c>
      <c r="JW42" s="165">
        <v>8.3000000000000007</v>
      </c>
      <c r="JX42" s="164"/>
      <c r="JY42" s="165">
        <v>-46.424999999999997</v>
      </c>
      <c r="JZ42" s="165">
        <v>79.369200000000006</v>
      </c>
      <c r="KA42" s="165">
        <v>57.108899999999998</v>
      </c>
      <c r="KB42" s="165">
        <v>-46.176400000000001</v>
      </c>
      <c r="KC42" s="165">
        <v>-78.024000000000001</v>
      </c>
      <c r="KD42" s="165">
        <v>45.198300000000003</v>
      </c>
      <c r="KE42" s="165">
        <v>32.356499999999997</v>
      </c>
      <c r="KF42" s="165">
        <v>-45</v>
      </c>
      <c r="KG42" s="165">
        <v>46.2</v>
      </c>
      <c r="KH42" s="165">
        <v>-194.70859999999999</v>
      </c>
      <c r="KI42" s="165">
        <v>367.28230000000002</v>
      </c>
    </row>
    <row r="43" spans="1:295" ht="18" customHeight="1" x14ac:dyDescent="0.3">
      <c r="A43" s="160" t="s">
        <v>42</v>
      </c>
      <c r="B43" s="160" t="s">
        <v>813</v>
      </c>
      <c r="C43" s="164"/>
      <c r="D43" s="165">
        <v>16.716799999999999</v>
      </c>
      <c r="E43" s="165">
        <v>-22.837700000000002</v>
      </c>
      <c r="F43" s="165">
        <v>11.5017</v>
      </c>
      <c r="G43" s="165">
        <v>14.315300000000001</v>
      </c>
      <c r="H43" s="164"/>
      <c r="I43" s="165">
        <v>56.8399</v>
      </c>
      <c r="J43" s="165">
        <v>-113.80880000000001</v>
      </c>
      <c r="K43" s="165">
        <v>60.711500000000001</v>
      </c>
      <c r="L43" s="165">
        <v>30.4771</v>
      </c>
      <c r="M43" s="164"/>
      <c r="N43" s="165">
        <v>-11.1</v>
      </c>
      <c r="O43" s="165">
        <v>-61.756</v>
      </c>
      <c r="P43" s="165">
        <v>57.2</v>
      </c>
      <c r="Q43" s="165">
        <v>15.731999999999999</v>
      </c>
      <c r="R43" s="165">
        <v>-55</v>
      </c>
      <c r="S43" s="165">
        <v>13.533899999999999</v>
      </c>
      <c r="T43" s="165">
        <v>68.266599999999997</v>
      </c>
      <c r="U43" s="165">
        <v>18.47</v>
      </c>
      <c r="V43" s="165">
        <v>18.5627</v>
      </c>
      <c r="W43" s="165">
        <v>30.913399999999999</v>
      </c>
      <c r="X43" s="165">
        <v>16.453800000000001</v>
      </c>
      <c r="Y43" s="165">
        <v>0.1348</v>
      </c>
      <c r="Z43" s="165">
        <v>7.9042000000000003</v>
      </c>
      <c r="AA43" s="164"/>
      <c r="AB43" s="164"/>
      <c r="AC43" s="165">
        <v>-75.849999999999994</v>
      </c>
      <c r="AD43" s="165">
        <v>-75.73</v>
      </c>
      <c r="AE43" s="164"/>
      <c r="AF43" s="165">
        <v>11.1</v>
      </c>
      <c r="AG43" s="165">
        <v>59.4</v>
      </c>
      <c r="AH43" s="165">
        <v>9.7010000000000005</v>
      </c>
      <c r="AI43" s="165">
        <v>0.189</v>
      </c>
      <c r="AJ43" s="165">
        <v>-62.18</v>
      </c>
      <c r="AK43" s="165">
        <v>-62.59</v>
      </c>
      <c r="AL43" s="165">
        <v>-72.790000000000006</v>
      </c>
      <c r="AM43" s="165">
        <v>63.08</v>
      </c>
      <c r="AN43" s="165">
        <v>63.09</v>
      </c>
      <c r="AO43" s="165">
        <v>12.4711</v>
      </c>
      <c r="AP43" s="165">
        <v>9.6076999999999995</v>
      </c>
      <c r="AQ43" s="165">
        <v>69.015900000000002</v>
      </c>
      <c r="AR43" s="165">
        <v>71.746700000000004</v>
      </c>
      <c r="AS43" s="165">
        <v>47.222000000000001</v>
      </c>
      <c r="AT43" s="165">
        <v>-53.181800000000003</v>
      </c>
      <c r="AU43" s="165">
        <v>-52.911000000000001</v>
      </c>
      <c r="AV43" s="165">
        <v>8.0381</v>
      </c>
      <c r="AW43" s="165">
        <v>7.4870999999999999</v>
      </c>
      <c r="AX43" s="165">
        <v>81.447199999999995</v>
      </c>
      <c r="AY43" s="165">
        <v>83.590599999999995</v>
      </c>
      <c r="AZ43" s="165">
        <v>-23.600899999999999</v>
      </c>
      <c r="BA43" s="165">
        <v>-25.998699999999999</v>
      </c>
      <c r="BB43" s="165">
        <v>-435.69929999999999</v>
      </c>
      <c r="BC43" s="165">
        <v>-11.6302</v>
      </c>
      <c r="BD43" s="165">
        <v>-12.8</v>
      </c>
      <c r="BE43" s="165">
        <v>-12.8</v>
      </c>
      <c r="BF43" s="165">
        <v>59.409399999999998</v>
      </c>
      <c r="BG43" s="165">
        <v>58.552799999999998</v>
      </c>
      <c r="BH43" s="165">
        <v>-4.6891999999999996</v>
      </c>
      <c r="BI43" s="164"/>
      <c r="BJ43" s="165">
        <v>-36.944600000000001</v>
      </c>
      <c r="BK43" s="165">
        <v>7.1776999999999997</v>
      </c>
      <c r="BL43" s="165">
        <v>6.4432999999999998</v>
      </c>
      <c r="BM43" s="165">
        <v>4.2176999999999998</v>
      </c>
      <c r="BN43" s="165">
        <v>476.94310000000002</v>
      </c>
      <c r="BO43" s="165">
        <v>89.724400000000003</v>
      </c>
      <c r="BP43" s="165">
        <v>89.114000000000004</v>
      </c>
      <c r="BQ43" s="165">
        <v>-278.38420000000002</v>
      </c>
      <c r="BR43" s="165">
        <v>517.71950000000004</v>
      </c>
      <c r="BS43" s="164"/>
      <c r="BT43" s="165">
        <v>-90.355900000000005</v>
      </c>
      <c r="BU43" s="165">
        <v>92.064700000000002</v>
      </c>
      <c r="BV43" s="165">
        <v>96.951400000000007</v>
      </c>
      <c r="BW43" s="165">
        <v>28.42</v>
      </c>
      <c r="BX43" s="165">
        <v>22.83</v>
      </c>
      <c r="BY43" s="165">
        <v>68.959999999999994</v>
      </c>
      <c r="BZ43" s="165">
        <v>74.73</v>
      </c>
      <c r="CA43" s="165">
        <v>-75.547600000000003</v>
      </c>
      <c r="CB43" s="165">
        <v>-74.743899999999996</v>
      </c>
      <c r="CC43" s="165">
        <v>119.1011</v>
      </c>
      <c r="CD43" s="165">
        <v>119.9819</v>
      </c>
      <c r="CE43" s="165">
        <v>11.5022</v>
      </c>
      <c r="CF43" s="165">
        <v>-134.0068</v>
      </c>
      <c r="CG43" s="165">
        <v>-133.9632</v>
      </c>
      <c r="CH43" s="165">
        <v>-0.82620000000000005</v>
      </c>
      <c r="CI43" s="164"/>
      <c r="CJ43" s="164"/>
      <c r="CK43" s="164"/>
      <c r="CL43" s="165">
        <v>133.80000000000001</v>
      </c>
      <c r="CM43" s="165">
        <v>120.4</v>
      </c>
      <c r="CN43" s="165">
        <v>-15.99</v>
      </c>
      <c r="CO43" s="165">
        <v>66.392600000000002</v>
      </c>
      <c r="CP43" s="165">
        <v>64.736000000000004</v>
      </c>
      <c r="CQ43" s="165">
        <v>64.271299999999997</v>
      </c>
      <c r="CR43" s="165">
        <v>-13.241099999999999</v>
      </c>
      <c r="CS43" s="165">
        <v>-12.215299999999999</v>
      </c>
      <c r="CT43" s="165">
        <v>20.058800000000002</v>
      </c>
      <c r="CU43" s="165">
        <v>-60.069899999999997</v>
      </c>
      <c r="CV43" s="165">
        <v>25.7971</v>
      </c>
      <c r="CW43" s="165">
        <v>15.2919</v>
      </c>
      <c r="CX43" s="165">
        <v>75.64</v>
      </c>
      <c r="CY43" s="165">
        <v>40.46</v>
      </c>
      <c r="CZ43" s="165">
        <v>89.538600000000002</v>
      </c>
      <c r="DA43" s="165">
        <v>84.672499999999999</v>
      </c>
      <c r="DB43" s="165">
        <v>-31.48</v>
      </c>
      <c r="DC43" s="165">
        <v>-22.858599999999999</v>
      </c>
      <c r="DD43" s="165">
        <v>0</v>
      </c>
      <c r="DE43" s="165">
        <v>0</v>
      </c>
      <c r="DF43" s="165">
        <v>-99.424899999999994</v>
      </c>
      <c r="DG43" s="165">
        <v>-20.414400000000001</v>
      </c>
      <c r="DH43" s="165">
        <v>-19.853999999999999</v>
      </c>
      <c r="DI43" s="165">
        <v>-98</v>
      </c>
      <c r="DJ43" s="165">
        <v>-98.4</v>
      </c>
      <c r="DK43" s="165">
        <v>26.683</v>
      </c>
      <c r="DL43" s="166">
        <v>64.901750000000007</v>
      </c>
      <c r="DM43" s="165">
        <v>69.052700000000002</v>
      </c>
      <c r="DN43" s="166">
        <v>92.010499999999993</v>
      </c>
      <c r="DO43" s="165">
        <v>64.63</v>
      </c>
      <c r="DP43" s="165">
        <v>-10.32</v>
      </c>
      <c r="DQ43" s="165">
        <v>38.052500000000002</v>
      </c>
      <c r="DR43" s="165">
        <v>97.773099999999999</v>
      </c>
      <c r="DS43" s="165">
        <v>-21.89</v>
      </c>
      <c r="DT43" s="165">
        <v>-22.06</v>
      </c>
      <c r="DU43" s="165">
        <v>110.37</v>
      </c>
      <c r="DV43" s="165">
        <v>75.3</v>
      </c>
      <c r="DW43" s="165">
        <v>98.2727</v>
      </c>
      <c r="DX43" s="165">
        <v>96.8</v>
      </c>
      <c r="DY43" s="164"/>
      <c r="DZ43" s="165">
        <v>-37.290900000000001</v>
      </c>
      <c r="EA43" s="165">
        <v>223.53620000000001</v>
      </c>
      <c r="EB43" s="165">
        <v>170.01009999999999</v>
      </c>
      <c r="EC43" s="165">
        <v>166.15790000000001</v>
      </c>
      <c r="ED43" s="165">
        <v>168.8999</v>
      </c>
      <c r="EE43" s="165">
        <v>39.828400000000002</v>
      </c>
      <c r="EF43" s="165">
        <v>25.165700000000001</v>
      </c>
      <c r="EG43" s="165">
        <v>-24.837</v>
      </c>
      <c r="EH43" s="165">
        <v>292.1773</v>
      </c>
      <c r="EI43" s="165">
        <v>154.3074</v>
      </c>
      <c r="EJ43" s="164"/>
      <c r="EK43" s="165">
        <v>-31.590699999999998</v>
      </c>
      <c r="EL43" s="165">
        <v>-28.6769</v>
      </c>
      <c r="EM43" s="165">
        <v>37.735700000000001</v>
      </c>
      <c r="EN43" s="165">
        <v>-28.189299999999999</v>
      </c>
      <c r="EO43" s="165">
        <v>-26.548300000000001</v>
      </c>
      <c r="EP43" s="165">
        <v>29.231999999999999</v>
      </c>
      <c r="EQ43" s="165">
        <v>-40.694899999999997</v>
      </c>
      <c r="ER43" s="165">
        <v>-41.474800000000002</v>
      </c>
      <c r="ES43" s="165">
        <v>10.711</v>
      </c>
      <c r="ET43" s="165">
        <v>0</v>
      </c>
      <c r="EU43" s="165">
        <v>-8.66</v>
      </c>
      <c r="EV43" s="165">
        <v>0</v>
      </c>
      <c r="EW43" s="165">
        <v>13.6471</v>
      </c>
      <c r="EX43" s="165">
        <v>-111.55710000000001</v>
      </c>
      <c r="EY43" s="165">
        <v>-37.6751</v>
      </c>
      <c r="EZ43" s="165">
        <v>-36.3247</v>
      </c>
      <c r="FA43" s="165">
        <v>6.7230999999999996</v>
      </c>
      <c r="FB43" s="165">
        <v>-22.1401</v>
      </c>
      <c r="FC43" s="165">
        <v>-13.282999999999999</v>
      </c>
      <c r="FD43" s="165">
        <v>24.766300000000001</v>
      </c>
      <c r="FE43" s="164"/>
      <c r="FF43" s="165">
        <v>24.002500000000001</v>
      </c>
      <c r="FG43" s="165">
        <v>42.068199999999997</v>
      </c>
      <c r="FH43" s="165">
        <v>42.838500000000003</v>
      </c>
      <c r="FI43" s="165">
        <v>41.011899999999997</v>
      </c>
      <c r="FJ43" s="165">
        <v>76.192599999999999</v>
      </c>
      <c r="FK43" s="165">
        <v>74.685500000000005</v>
      </c>
      <c r="FL43" s="165">
        <v>-105.4975</v>
      </c>
      <c r="FM43" s="165">
        <v>40.002400000000002</v>
      </c>
      <c r="FN43" s="165">
        <v>39.584000000000003</v>
      </c>
      <c r="FO43" s="165">
        <v>-84.095100000000002</v>
      </c>
      <c r="FP43" s="165">
        <v>-77.384500000000003</v>
      </c>
      <c r="FQ43" s="165">
        <v>-24.358899999999998</v>
      </c>
      <c r="FR43" s="165">
        <v>-19.63</v>
      </c>
      <c r="FS43" s="165">
        <v>14.5809</v>
      </c>
      <c r="FT43" s="165">
        <v>1.127</v>
      </c>
      <c r="FU43" s="165">
        <v>-9.0500000000000007</v>
      </c>
      <c r="FV43" s="165">
        <v>11.64</v>
      </c>
      <c r="FW43" s="165">
        <v>-24.938300000000002</v>
      </c>
      <c r="FX43" s="165">
        <v>9.5008999999999997</v>
      </c>
      <c r="FY43" s="165">
        <v>-7.9059999999999997</v>
      </c>
      <c r="FZ43" s="165">
        <v>3.5219999999999998</v>
      </c>
      <c r="GA43" s="164"/>
      <c r="GB43" s="165">
        <v>35.99</v>
      </c>
      <c r="GC43" s="165">
        <v>78.524699999999996</v>
      </c>
      <c r="GD43" s="165">
        <v>85.692800000000005</v>
      </c>
      <c r="GE43" s="166">
        <v>14.39</v>
      </c>
      <c r="GF43" s="165">
        <v>84.225899999999996</v>
      </c>
      <c r="GG43" s="165">
        <v>20.100000000000001</v>
      </c>
      <c r="GH43" s="165">
        <v>-21.676300000000001</v>
      </c>
      <c r="GI43" s="165">
        <v>7.4244000000000003</v>
      </c>
      <c r="GJ43" s="165">
        <v>8.1532</v>
      </c>
      <c r="GK43" s="165">
        <v>2.4615</v>
      </c>
      <c r="GL43" s="164"/>
      <c r="GM43" s="164"/>
      <c r="GN43" s="165">
        <v>-16.958400000000001</v>
      </c>
      <c r="GO43" s="165">
        <v>-40.744599999999998</v>
      </c>
      <c r="GP43" s="165">
        <v>16.141500000000001</v>
      </c>
      <c r="GQ43" s="165">
        <v>42.910200000000003</v>
      </c>
      <c r="GR43" s="165">
        <v>53.100999999999999</v>
      </c>
      <c r="GS43" s="165">
        <v>56.389000000000003</v>
      </c>
      <c r="GT43" s="165">
        <v>-172.13220000000001</v>
      </c>
      <c r="GU43" s="165">
        <v>-30.172000000000001</v>
      </c>
      <c r="GV43" s="165">
        <v>26.169799999999999</v>
      </c>
      <c r="GW43" s="165">
        <v>-50.196899999999999</v>
      </c>
      <c r="GX43" s="165">
        <v>5.0593000000000004</v>
      </c>
      <c r="GY43" s="165">
        <v>13.616099999999999</v>
      </c>
      <c r="GZ43" s="165">
        <v>13.344799999999999</v>
      </c>
      <c r="HA43" s="165">
        <v>6.7952000000000004</v>
      </c>
      <c r="HB43" s="165">
        <v>145.25229999999999</v>
      </c>
      <c r="HC43" s="165">
        <v>144.9247</v>
      </c>
      <c r="HD43" s="165">
        <v>193.6</v>
      </c>
      <c r="HE43" s="165">
        <v>-194.9049</v>
      </c>
      <c r="HF43" s="165">
        <v>-480.67450000000002</v>
      </c>
      <c r="HG43" s="165">
        <v>483.31580000000002</v>
      </c>
      <c r="HH43" s="165">
        <v>391.4676</v>
      </c>
      <c r="HI43" s="165">
        <v>-140.6482</v>
      </c>
      <c r="HJ43" s="165">
        <v>-135.86859999999999</v>
      </c>
      <c r="HK43" s="165">
        <v>-52.974299999999999</v>
      </c>
      <c r="HL43" s="165">
        <v>-43.170400000000001</v>
      </c>
      <c r="HM43" s="165">
        <v>77.397000000000006</v>
      </c>
      <c r="HN43" s="165">
        <v>77.866600000000005</v>
      </c>
      <c r="HO43" s="165">
        <v>-94.901700000000005</v>
      </c>
      <c r="HP43" s="165">
        <v>-90.947699999999998</v>
      </c>
      <c r="HQ43" s="165">
        <v>25.864999999999998</v>
      </c>
      <c r="HR43" s="165">
        <v>24.986000000000001</v>
      </c>
      <c r="HS43" s="165">
        <v>-71.730800000000002</v>
      </c>
      <c r="HT43" s="165">
        <v>-72.249899999999997</v>
      </c>
      <c r="HU43" s="165">
        <v>105.75</v>
      </c>
      <c r="HV43" s="165">
        <v>105.25</v>
      </c>
      <c r="HW43" s="165">
        <v>16.600000000000001</v>
      </c>
      <c r="HX43" s="165">
        <v>16.5</v>
      </c>
      <c r="HY43" s="165">
        <v>21.9255</v>
      </c>
      <c r="HZ43" s="165">
        <v>28.24</v>
      </c>
      <c r="IA43" s="165">
        <v>-345.75470000000001</v>
      </c>
      <c r="IB43" s="165">
        <v>100.1129</v>
      </c>
      <c r="IC43" s="165">
        <v>99.893600000000006</v>
      </c>
      <c r="ID43" s="165">
        <v>14.5</v>
      </c>
      <c r="IE43" s="165">
        <v>-38.5</v>
      </c>
      <c r="IF43" s="165">
        <v>-24.2</v>
      </c>
      <c r="IG43" s="165">
        <v>-24.2</v>
      </c>
      <c r="IH43" s="165">
        <v>1.4021999999999999</v>
      </c>
      <c r="II43" s="165">
        <v>1.0974999999999999</v>
      </c>
      <c r="IJ43" s="165">
        <v>-384.97089999999997</v>
      </c>
      <c r="IK43" s="165">
        <v>-130.56710000000001</v>
      </c>
      <c r="IL43" s="165">
        <v>503.82279999999997</v>
      </c>
      <c r="IM43" s="165">
        <v>333.14760000000001</v>
      </c>
      <c r="IN43" s="164"/>
      <c r="IO43" s="165">
        <v>-326.9572</v>
      </c>
      <c r="IP43" s="165">
        <v>326.18599999999998</v>
      </c>
      <c r="IQ43" s="165">
        <v>-117.151</v>
      </c>
      <c r="IR43" s="165">
        <v>-234.20930000000001</v>
      </c>
      <c r="IS43" s="165">
        <v>-321.95580000000001</v>
      </c>
      <c r="IT43" s="165">
        <v>119.2795</v>
      </c>
      <c r="IU43" s="165">
        <v>115.23990000000001</v>
      </c>
      <c r="IV43" s="165">
        <v>116.7394</v>
      </c>
      <c r="IW43" s="165">
        <v>-491.5154</v>
      </c>
      <c r="IX43" s="165">
        <v>237.82409999999999</v>
      </c>
      <c r="IY43" s="165">
        <v>-252.8082</v>
      </c>
      <c r="IZ43" s="165">
        <v>249.97399999999999</v>
      </c>
      <c r="JA43" s="165">
        <v>-8.7273999999999994</v>
      </c>
      <c r="JB43" s="165">
        <v>35.941499999999998</v>
      </c>
      <c r="JC43" s="165">
        <v>5.68</v>
      </c>
      <c r="JD43" s="165">
        <v>6.8620000000000001</v>
      </c>
      <c r="JE43" s="165">
        <v>6.8559999999999999</v>
      </c>
      <c r="JF43" s="165">
        <v>-5.12</v>
      </c>
      <c r="JG43" s="165">
        <v>-13.84</v>
      </c>
      <c r="JH43" s="164"/>
      <c r="JI43" s="165">
        <v>14.4762</v>
      </c>
      <c r="JJ43" s="165">
        <v>-21.065100000000001</v>
      </c>
      <c r="JK43" s="165">
        <v>-38.497</v>
      </c>
      <c r="JL43" s="165">
        <v>17.3</v>
      </c>
      <c r="JM43" s="165">
        <v>53.44</v>
      </c>
      <c r="JN43" s="165">
        <v>50.213000000000001</v>
      </c>
      <c r="JO43" s="164"/>
      <c r="JP43" s="164"/>
      <c r="JQ43" s="165">
        <v>50.437899999999999</v>
      </c>
      <c r="JR43" s="165">
        <v>50.170299999999997</v>
      </c>
      <c r="JS43" s="165">
        <v>50.811100000000003</v>
      </c>
      <c r="JT43" s="164"/>
      <c r="JU43" s="165">
        <v>39.1</v>
      </c>
      <c r="JV43" s="165">
        <v>15.6493</v>
      </c>
      <c r="JW43" s="165">
        <v>8.69</v>
      </c>
      <c r="JX43" s="164"/>
      <c r="JY43" s="165">
        <v>-42.239800000000002</v>
      </c>
      <c r="JZ43" s="165">
        <v>77.693799999999996</v>
      </c>
      <c r="KA43" s="165">
        <v>54.777000000000001</v>
      </c>
      <c r="KB43" s="165">
        <v>-41.9435</v>
      </c>
      <c r="KC43" s="165">
        <v>-76.909499999999994</v>
      </c>
      <c r="KD43" s="165">
        <v>42.264800000000001</v>
      </c>
      <c r="KE43" s="165">
        <v>34.055900000000001</v>
      </c>
      <c r="KF43" s="165">
        <v>-45.9</v>
      </c>
      <c r="KG43" s="165">
        <v>46.2</v>
      </c>
      <c r="KH43" s="165">
        <v>-89.730099999999993</v>
      </c>
      <c r="KI43" s="165">
        <v>270.48500000000001</v>
      </c>
    </row>
    <row r="44" spans="1:295" ht="18" customHeight="1" x14ac:dyDescent="0.3">
      <c r="A44" s="160" t="s">
        <v>42</v>
      </c>
      <c r="B44" s="160" t="s">
        <v>814</v>
      </c>
      <c r="C44" s="164"/>
      <c r="D44" s="165">
        <v>16.9467</v>
      </c>
      <c r="E44" s="165">
        <v>-24.305299999999999</v>
      </c>
      <c r="F44" s="165">
        <v>-34.556399999999996</v>
      </c>
      <c r="G44" s="165">
        <v>14.391500000000001</v>
      </c>
      <c r="H44" s="164"/>
      <c r="I44" s="165">
        <v>51.494599999999998</v>
      </c>
      <c r="J44" s="165">
        <v>-78.641499999999994</v>
      </c>
      <c r="K44" s="165">
        <v>56.934899999999999</v>
      </c>
      <c r="L44" s="165">
        <v>29.045100000000001</v>
      </c>
      <c r="M44" s="164"/>
      <c r="N44" s="165">
        <v>0</v>
      </c>
      <c r="O44" s="165">
        <v>-63.790999999999997</v>
      </c>
      <c r="P44" s="165">
        <v>57.2</v>
      </c>
      <c r="Q44" s="165">
        <v>14.904</v>
      </c>
      <c r="R44" s="165">
        <v>-57.2</v>
      </c>
      <c r="S44" s="165">
        <v>13.7563</v>
      </c>
      <c r="T44" s="165">
        <v>42.88</v>
      </c>
      <c r="U44" s="165">
        <v>15.4566</v>
      </c>
      <c r="V44" s="165">
        <v>15.5954</v>
      </c>
      <c r="W44" s="165">
        <v>26.077000000000002</v>
      </c>
      <c r="X44" s="165">
        <v>13.834199999999999</v>
      </c>
      <c r="Y44" s="165">
        <v>0.12180000000000001</v>
      </c>
      <c r="Z44" s="165">
        <v>2.8060999999999998</v>
      </c>
      <c r="AA44" s="164"/>
      <c r="AB44" s="164"/>
      <c r="AC44" s="165">
        <v>-71.540000000000006</v>
      </c>
      <c r="AD44" s="165">
        <v>-71.28</v>
      </c>
      <c r="AE44" s="164"/>
      <c r="AF44" s="165">
        <v>0</v>
      </c>
      <c r="AG44" s="165">
        <v>61.6</v>
      </c>
      <c r="AH44" s="165">
        <v>8.5839999999999996</v>
      </c>
      <c r="AI44" s="165">
        <v>0.187</v>
      </c>
      <c r="AJ44" s="165">
        <v>-57.01</v>
      </c>
      <c r="AK44" s="165">
        <v>-57.78</v>
      </c>
      <c r="AL44" s="165">
        <v>-72.94</v>
      </c>
      <c r="AM44" s="165">
        <v>57.99</v>
      </c>
      <c r="AN44" s="165">
        <v>57.98</v>
      </c>
      <c r="AO44" s="165">
        <v>13.0723</v>
      </c>
      <c r="AP44" s="165">
        <v>9.2629000000000001</v>
      </c>
      <c r="AQ44" s="165">
        <v>67.471699999999998</v>
      </c>
      <c r="AR44" s="165">
        <v>70.301100000000005</v>
      </c>
      <c r="AS44" s="165">
        <v>39.585700000000003</v>
      </c>
      <c r="AT44" s="165">
        <v>-48.761099999999999</v>
      </c>
      <c r="AU44" s="165">
        <v>-48.636000000000003</v>
      </c>
      <c r="AV44" s="165">
        <v>8.9598999999999993</v>
      </c>
      <c r="AW44" s="165">
        <v>8.9373000000000005</v>
      </c>
      <c r="AX44" s="165">
        <v>75.418999999999997</v>
      </c>
      <c r="AY44" s="165">
        <v>75.820899999999995</v>
      </c>
      <c r="AZ44" s="165">
        <v>-19.346699999999998</v>
      </c>
      <c r="BA44" s="165">
        <v>-21.7376</v>
      </c>
      <c r="BB44" s="165">
        <v>-381.96469999999999</v>
      </c>
      <c r="BC44" s="165">
        <v>-11.202500000000001</v>
      </c>
      <c r="BD44" s="165">
        <v>-12.8</v>
      </c>
      <c r="BE44" s="165">
        <v>-12.8</v>
      </c>
      <c r="BF44" s="165">
        <v>55.314599999999999</v>
      </c>
      <c r="BG44" s="165">
        <v>54.133699999999997</v>
      </c>
      <c r="BH44" s="165">
        <v>-4.7454000000000001</v>
      </c>
      <c r="BI44" s="164"/>
      <c r="BJ44" s="165">
        <v>-35.336500000000001</v>
      </c>
      <c r="BK44" s="165">
        <v>6.7999000000000001</v>
      </c>
      <c r="BL44" s="165">
        <v>5.6330999999999998</v>
      </c>
      <c r="BM44" s="165">
        <v>3.7825000000000002</v>
      </c>
      <c r="BN44" s="165">
        <v>424.2072</v>
      </c>
      <c r="BO44" s="165">
        <v>99.795500000000004</v>
      </c>
      <c r="BP44" s="165">
        <v>99.581900000000005</v>
      </c>
      <c r="BQ44" s="165">
        <v>-309.19869999999997</v>
      </c>
      <c r="BR44" s="165">
        <v>479.70670000000001</v>
      </c>
      <c r="BS44" s="164"/>
      <c r="BT44" s="165">
        <v>-48.017600000000002</v>
      </c>
      <c r="BU44" s="165">
        <v>50.194699999999997</v>
      </c>
      <c r="BV44" s="165">
        <v>95.943399999999997</v>
      </c>
      <c r="BW44" s="165">
        <v>27.46</v>
      </c>
      <c r="BX44" s="165">
        <v>23.45</v>
      </c>
      <c r="BY44" s="165">
        <v>68.22</v>
      </c>
      <c r="BZ44" s="165">
        <v>69.790000000000006</v>
      </c>
      <c r="CA44" s="165">
        <v>-81.575699999999998</v>
      </c>
      <c r="CB44" s="165">
        <v>-78.896600000000007</v>
      </c>
      <c r="CC44" s="165">
        <v>115.5106</v>
      </c>
      <c r="CD44" s="165">
        <v>116.9051</v>
      </c>
      <c r="CE44" s="165">
        <v>10.719200000000001</v>
      </c>
      <c r="CF44" s="165">
        <v>-124.7394</v>
      </c>
      <c r="CG44" s="165">
        <v>-124.9879</v>
      </c>
      <c r="CH44" s="165">
        <v>-7.7697000000000003</v>
      </c>
      <c r="CI44" s="164"/>
      <c r="CJ44" s="164"/>
      <c r="CK44" s="164"/>
      <c r="CL44" s="165">
        <v>133.4</v>
      </c>
      <c r="CM44" s="165">
        <v>121</v>
      </c>
      <c r="CN44" s="165">
        <v>-16.18</v>
      </c>
      <c r="CO44" s="165">
        <v>70.451099999999997</v>
      </c>
      <c r="CP44" s="165">
        <v>67.956800000000001</v>
      </c>
      <c r="CQ44" s="165">
        <v>67.708200000000005</v>
      </c>
      <c r="CR44" s="165">
        <v>-10.0616</v>
      </c>
      <c r="CS44" s="165">
        <v>-9.4760000000000009</v>
      </c>
      <c r="CT44" s="165">
        <v>20.504799999999999</v>
      </c>
      <c r="CU44" s="165">
        <v>-61.947299999999998</v>
      </c>
      <c r="CV44" s="165">
        <v>25.502800000000001</v>
      </c>
      <c r="CW44" s="165">
        <v>16.232199999999999</v>
      </c>
      <c r="CX44" s="165">
        <v>70.930000000000007</v>
      </c>
      <c r="CY44" s="165">
        <v>38.14</v>
      </c>
      <c r="CZ44" s="165">
        <v>83.210400000000007</v>
      </c>
      <c r="DA44" s="165">
        <v>79.399100000000004</v>
      </c>
      <c r="DB44" s="165">
        <v>-31.92</v>
      </c>
      <c r="DC44" s="165">
        <v>-4.4097999999999997</v>
      </c>
      <c r="DD44" s="165">
        <v>0</v>
      </c>
      <c r="DE44" s="165">
        <v>0</v>
      </c>
      <c r="DF44" s="165">
        <v>-131.3835</v>
      </c>
      <c r="DG44" s="165">
        <v>-15.0245</v>
      </c>
      <c r="DH44" s="165">
        <v>-19.865600000000001</v>
      </c>
      <c r="DI44" s="165">
        <v>-103.3</v>
      </c>
      <c r="DJ44" s="165">
        <v>-101.7</v>
      </c>
      <c r="DK44" s="165">
        <v>26.210599999999999</v>
      </c>
      <c r="DL44" s="165">
        <v>64.462299999999999</v>
      </c>
      <c r="DM44" s="165">
        <v>70.931200000000004</v>
      </c>
      <c r="DN44" s="165">
        <v>92.010499999999993</v>
      </c>
      <c r="DO44" s="165">
        <v>63.97</v>
      </c>
      <c r="DP44" s="165">
        <v>-10.58</v>
      </c>
      <c r="DQ44" s="165">
        <v>36.316499999999998</v>
      </c>
      <c r="DR44" s="165">
        <v>132.17750000000001</v>
      </c>
      <c r="DS44" s="165">
        <v>-4.01</v>
      </c>
      <c r="DT44" s="165">
        <v>-3.91</v>
      </c>
      <c r="DU44" s="165">
        <v>68.44</v>
      </c>
      <c r="DV44" s="165">
        <v>72.900000000000006</v>
      </c>
      <c r="DW44" s="165">
        <v>132.94540000000001</v>
      </c>
      <c r="DX44" s="165">
        <v>130.36359999999999</v>
      </c>
      <c r="DY44" s="164"/>
      <c r="DZ44" s="165">
        <v>-38.200000000000003</v>
      </c>
      <c r="EA44" s="165">
        <v>229.51089999999999</v>
      </c>
      <c r="EB44" s="165">
        <v>177.67660000000001</v>
      </c>
      <c r="EC44" s="165">
        <v>170.62450000000001</v>
      </c>
      <c r="ED44" s="165">
        <v>174.49299999999999</v>
      </c>
      <c r="EE44" s="165">
        <v>37.501600000000003</v>
      </c>
      <c r="EF44" s="165">
        <v>22.248000000000001</v>
      </c>
      <c r="EG44" s="165">
        <v>-24.558</v>
      </c>
      <c r="EH44" s="165">
        <v>320.15530000000001</v>
      </c>
      <c r="EI44" s="165">
        <v>179.2311</v>
      </c>
      <c r="EJ44" s="164"/>
      <c r="EK44" s="165">
        <v>-18.8429</v>
      </c>
      <c r="EL44" s="165">
        <v>-16.093299999999999</v>
      </c>
      <c r="EM44" s="165">
        <v>39.111699999999999</v>
      </c>
      <c r="EN44" s="165">
        <v>-21.811299999999999</v>
      </c>
      <c r="EO44" s="165">
        <v>-20.5304</v>
      </c>
      <c r="EP44" s="165">
        <v>32.304000000000002</v>
      </c>
      <c r="EQ44" s="165">
        <v>-38.083100000000002</v>
      </c>
      <c r="ER44" s="165">
        <v>-38.886099999999999</v>
      </c>
      <c r="ES44" s="165">
        <v>13.8857</v>
      </c>
      <c r="ET44" s="165">
        <v>0</v>
      </c>
      <c r="EU44" s="165">
        <v>-14.01</v>
      </c>
      <c r="EV44" s="165">
        <v>0</v>
      </c>
      <c r="EW44" s="165">
        <v>13.2865</v>
      </c>
      <c r="EX44" s="165">
        <v>-98.316299999999998</v>
      </c>
      <c r="EY44" s="165">
        <v>-37.646599999999999</v>
      </c>
      <c r="EZ44" s="165">
        <v>-37.021299999999997</v>
      </c>
      <c r="FA44" s="165">
        <v>6.1222000000000003</v>
      </c>
      <c r="FB44" s="165">
        <v>-19.980399999999999</v>
      </c>
      <c r="FC44" s="165">
        <v>-15.223599999999999</v>
      </c>
      <c r="FD44" s="165">
        <v>25.0242</v>
      </c>
      <c r="FE44" s="164"/>
      <c r="FF44" s="165">
        <v>24.803699999999999</v>
      </c>
      <c r="FG44" s="165">
        <v>41.911200000000001</v>
      </c>
      <c r="FH44" s="165">
        <v>42.141800000000003</v>
      </c>
      <c r="FI44" s="165">
        <v>42.143500000000003</v>
      </c>
      <c r="FJ44" s="165">
        <v>78.871899999999997</v>
      </c>
      <c r="FK44" s="165">
        <v>79.709199999999996</v>
      </c>
      <c r="FL44" s="165">
        <v>-108.3442</v>
      </c>
      <c r="FM44" s="165">
        <v>41.029899999999998</v>
      </c>
      <c r="FN44" s="165">
        <v>40.633600000000001</v>
      </c>
      <c r="FO44" s="165">
        <v>-88.925600000000003</v>
      </c>
      <c r="FP44" s="165">
        <v>-83.324700000000007</v>
      </c>
      <c r="FQ44" s="165">
        <v>-22.8354</v>
      </c>
      <c r="FR44" s="165">
        <v>-26.76</v>
      </c>
      <c r="FS44" s="165">
        <v>10.0716</v>
      </c>
      <c r="FT44" s="165">
        <v>1.1746000000000001</v>
      </c>
      <c r="FU44" s="165">
        <v>-6.07</v>
      </c>
      <c r="FV44" s="165">
        <v>9.41</v>
      </c>
      <c r="FW44" s="165">
        <v>-23.4437</v>
      </c>
      <c r="FX44" s="165">
        <v>5.4455</v>
      </c>
      <c r="FY44" s="165">
        <v>-7.7389999999999999</v>
      </c>
      <c r="FZ44" s="165">
        <v>3.4950000000000001</v>
      </c>
      <c r="GA44" s="164"/>
      <c r="GB44" s="165">
        <v>33.31</v>
      </c>
      <c r="GC44" s="165">
        <v>85.132400000000004</v>
      </c>
      <c r="GD44" s="165">
        <v>90.630799999999994</v>
      </c>
      <c r="GE44" s="165">
        <v>14.36</v>
      </c>
      <c r="GF44" s="165">
        <v>82.030699999999996</v>
      </c>
      <c r="GG44" s="165">
        <v>17.899999999999999</v>
      </c>
      <c r="GH44" s="165">
        <v>-21.693899999999999</v>
      </c>
      <c r="GI44" s="165">
        <v>6.7652000000000001</v>
      </c>
      <c r="GJ44" s="165">
        <v>7.4166999999999996</v>
      </c>
      <c r="GK44" s="165">
        <v>2.7820999999999998</v>
      </c>
      <c r="GL44" s="164"/>
      <c r="GM44" s="164"/>
      <c r="GN44" s="165">
        <v>-15.810499999999999</v>
      </c>
      <c r="GO44" s="165">
        <v>-42.582099999999997</v>
      </c>
      <c r="GP44" s="165">
        <v>13.444800000000001</v>
      </c>
      <c r="GQ44" s="165">
        <v>44.290999999999997</v>
      </c>
      <c r="GR44" s="165">
        <v>55.254199999999997</v>
      </c>
      <c r="GS44" s="165">
        <v>57.921799999999998</v>
      </c>
      <c r="GT44" s="165">
        <v>-167.79640000000001</v>
      </c>
      <c r="GU44" s="165">
        <v>-30.8371</v>
      </c>
      <c r="GV44" s="165">
        <v>26.358699999999999</v>
      </c>
      <c r="GW44" s="165">
        <v>-52.7819</v>
      </c>
      <c r="GX44" s="165">
        <v>6.1169000000000002</v>
      </c>
      <c r="GY44" s="165">
        <v>13.9482</v>
      </c>
      <c r="GZ44" s="165">
        <v>13.598000000000001</v>
      </c>
      <c r="HA44" s="165">
        <v>8.1722000000000001</v>
      </c>
      <c r="HB44" s="165">
        <v>145.59790000000001</v>
      </c>
      <c r="HC44" s="165">
        <v>144.9093</v>
      </c>
      <c r="HD44" s="165">
        <v>191.1</v>
      </c>
      <c r="HE44" s="165">
        <v>-191.1671</v>
      </c>
      <c r="HF44" s="165">
        <v>-476.47460000000001</v>
      </c>
      <c r="HG44" s="165">
        <v>481.10419999999999</v>
      </c>
      <c r="HH44" s="165">
        <v>403.76740000000001</v>
      </c>
      <c r="HI44" s="165">
        <v>-141.4623</v>
      </c>
      <c r="HJ44" s="165">
        <v>-136.71700000000001</v>
      </c>
      <c r="HK44" s="165">
        <v>-56.636499999999998</v>
      </c>
      <c r="HL44" s="165">
        <v>-47.177599999999998</v>
      </c>
      <c r="HM44" s="165">
        <v>74.254599999999996</v>
      </c>
      <c r="HN44" s="165">
        <v>74.334999999999994</v>
      </c>
      <c r="HO44" s="164"/>
      <c r="HP44" s="164"/>
      <c r="HQ44" s="165">
        <v>28.688500000000001</v>
      </c>
      <c r="HR44" s="165">
        <v>27.688700000000001</v>
      </c>
      <c r="HS44" s="165">
        <v>-75.850499999999997</v>
      </c>
      <c r="HT44" s="165">
        <v>-74.493399999999994</v>
      </c>
      <c r="HU44" s="165">
        <v>109.05</v>
      </c>
      <c r="HV44" s="165">
        <v>108.27</v>
      </c>
      <c r="HW44" s="165">
        <v>18.3</v>
      </c>
      <c r="HX44" s="165">
        <v>19.600000000000001</v>
      </c>
      <c r="HY44" s="165">
        <v>21.699100000000001</v>
      </c>
      <c r="HZ44" s="165">
        <v>36.159999999999997</v>
      </c>
      <c r="IA44" s="165">
        <v>-349.87090000000001</v>
      </c>
      <c r="IB44" s="165">
        <v>101.3891</v>
      </c>
      <c r="IC44" s="165">
        <v>101.1585</v>
      </c>
      <c r="ID44" s="165">
        <v>17.899999999999999</v>
      </c>
      <c r="IE44" s="165">
        <v>-31.9</v>
      </c>
      <c r="IF44" s="165">
        <v>-27.8</v>
      </c>
      <c r="IG44" s="165">
        <v>-27.6</v>
      </c>
      <c r="IH44" s="165">
        <v>1.2157</v>
      </c>
      <c r="II44" s="165">
        <v>1.0357000000000001</v>
      </c>
      <c r="IJ44" s="165">
        <v>-400.13099999999997</v>
      </c>
      <c r="IK44" s="165">
        <v>-150.11750000000001</v>
      </c>
      <c r="IL44" s="165">
        <v>535.37130000000002</v>
      </c>
      <c r="IM44" s="165">
        <v>347.94740000000002</v>
      </c>
      <c r="IN44" s="164"/>
      <c r="IO44" s="165">
        <v>-347.01580000000001</v>
      </c>
      <c r="IP44" s="165">
        <v>343.09769999999997</v>
      </c>
      <c r="IQ44" s="165">
        <v>-123.6352</v>
      </c>
      <c r="IR44" s="165">
        <v>-255.78749999999999</v>
      </c>
      <c r="IS44" s="165">
        <v>-341.5163</v>
      </c>
      <c r="IT44" s="165">
        <v>108.9436</v>
      </c>
      <c r="IU44" s="165">
        <v>106.3593</v>
      </c>
      <c r="IV44" s="165">
        <v>120.9183</v>
      </c>
      <c r="IW44" s="165">
        <v>-515.06489999999997</v>
      </c>
      <c r="IX44" s="165">
        <v>263.91239999999999</v>
      </c>
      <c r="IY44" s="165">
        <v>-257.57549999999998</v>
      </c>
      <c r="IZ44" s="165">
        <v>258.20310000000001</v>
      </c>
      <c r="JA44" s="165">
        <v>-6.7224000000000004</v>
      </c>
      <c r="JB44" s="165">
        <v>18.709</v>
      </c>
      <c r="JC44" s="165">
        <v>7.28</v>
      </c>
      <c r="JD44" s="165">
        <v>6.6260000000000003</v>
      </c>
      <c r="JE44" s="165">
        <v>6.6619999999999999</v>
      </c>
      <c r="JF44" s="165">
        <v>-6.8</v>
      </c>
      <c r="JG44" s="165">
        <v>-12.24</v>
      </c>
      <c r="JH44" s="164"/>
      <c r="JI44" s="165">
        <v>12.718400000000001</v>
      </c>
      <c r="JJ44" s="165">
        <v>-24.5808</v>
      </c>
      <c r="JK44" s="165">
        <v>-35.2438</v>
      </c>
      <c r="JL44" s="165">
        <v>17.600000000000001</v>
      </c>
      <c r="JM44" s="165">
        <v>49.152000000000001</v>
      </c>
      <c r="JN44" s="165">
        <v>50.997</v>
      </c>
      <c r="JO44" s="165">
        <v>0</v>
      </c>
      <c r="JP44" s="165">
        <v>0</v>
      </c>
      <c r="JQ44" s="165">
        <v>51.763199999999998</v>
      </c>
      <c r="JR44" s="165">
        <v>50.528500000000001</v>
      </c>
      <c r="JS44" s="165">
        <v>50.599499999999999</v>
      </c>
      <c r="JT44" s="164"/>
      <c r="JU44" s="165">
        <v>32.700000000000003</v>
      </c>
      <c r="JV44" s="165">
        <v>14.0116</v>
      </c>
      <c r="JW44" s="165">
        <v>10.130000000000001</v>
      </c>
      <c r="JX44" s="164"/>
      <c r="JY44" s="165">
        <v>-47.546700000000001</v>
      </c>
      <c r="JZ44" s="165">
        <v>79.678899999999999</v>
      </c>
      <c r="KA44" s="165">
        <v>58.640799999999999</v>
      </c>
      <c r="KB44" s="165">
        <v>-47.264200000000002</v>
      </c>
      <c r="KC44" s="165">
        <v>-78.8446</v>
      </c>
      <c r="KD44" s="165">
        <v>46.2943</v>
      </c>
      <c r="KE44" s="165">
        <v>32.566499999999998</v>
      </c>
      <c r="KF44" s="165">
        <v>-40.6</v>
      </c>
      <c r="KG44" s="165">
        <v>41.1</v>
      </c>
      <c r="KH44" s="165">
        <v>-70.251900000000006</v>
      </c>
      <c r="KI44" s="165">
        <v>246.37880000000001</v>
      </c>
    </row>
    <row r="45" spans="1:295" ht="18" customHeight="1" x14ac:dyDescent="0.3">
      <c r="A45" s="160" t="s">
        <v>42</v>
      </c>
      <c r="B45" s="160" t="s">
        <v>815</v>
      </c>
      <c r="C45" s="164"/>
      <c r="D45" s="165">
        <v>18.266300000000001</v>
      </c>
      <c r="E45" s="165">
        <v>-26.040199999999999</v>
      </c>
      <c r="F45" s="165">
        <v>-34.2425</v>
      </c>
      <c r="G45" s="165">
        <v>16.9633</v>
      </c>
      <c r="H45" s="164"/>
      <c r="I45" s="165">
        <v>56.677799999999998</v>
      </c>
      <c r="J45" s="165">
        <v>-91.780100000000004</v>
      </c>
      <c r="K45" s="165">
        <v>64.418800000000005</v>
      </c>
      <c r="L45" s="165">
        <v>32.720999999999997</v>
      </c>
      <c r="M45" s="164"/>
      <c r="N45" s="165">
        <v>-11.1</v>
      </c>
      <c r="O45" s="165">
        <v>-76.531000000000006</v>
      </c>
      <c r="P45" s="165">
        <v>68.2</v>
      </c>
      <c r="Q45" s="165">
        <v>19.044</v>
      </c>
      <c r="R45" s="165">
        <v>-68.2</v>
      </c>
      <c r="S45" s="165">
        <v>14.2881</v>
      </c>
      <c r="T45" s="165">
        <v>48.663200000000003</v>
      </c>
      <c r="U45" s="165">
        <v>18.357399999999998</v>
      </c>
      <c r="V45" s="165">
        <v>18.750599999999999</v>
      </c>
      <c r="W45" s="165">
        <v>31.006699999999999</v>
      </c>
      <c r="X45" s="165">
        <v>13.8817</v>
      </c>
      <c r="Y45" s="165">
        <v>0.193</v>
      </c>
      <c r="Z45" s="165">
        <v>2.5230000000000001</v>
      </c>
      <c r="AA45" s="164"/>
      <c r="AB45" s="164"/>
      <c r="AC45" s="165">
        <v>-81.48</v>
      </c>
      <c r="AD45" s="165">
        <v>-81.87</v>
      </c>
      <c r="AE45" s="164"/>
      <c r="AF45" s="165">
        <v>11.1</v>
      </c>
      <c r="AG45" s="165">
        <v>74.8</v>
      </c>
      <c r="AH45" s="165">
        <v>9.6189999999999998</v>
      </c>
      <c r="AI45" s="165">
        <v>0.19400000000000001</v>
      </c>
      <c r="AJ45" s="165">
        <v>-70.37</v>
      </c>
      <c r="AK45" s="165">
        <v>-70.63</v>
      </c>
      <c r="AL45" s="165">
        <v>-71.59</v>
      </c>
      <c r="AM45" s="165">
        <v>71.45</v>
      </c>
      <c r="AN45" s="165">
        <v>71.72</v>
      </c>
      <c r="AO45" s="165">
        <v>16.037800000000001</v>
      </c>
      <c r="AP45" s="165">
        <v>6.9386999999999999</v>
      </c>
      <c r="AQ45" s="165">
        <v>74.153999999999996</v>
      </c>
      <c r="AR45" s="165">
        <v>77.444100000000006</v>
      </c>
      <c r="AS45" s="165">
        <v>52.348799999999997</v>
      </c>
      <c r="AT45" s="165">
        <v>-57.736400000000003</v>
      </c>
      <c r="AU45" s="165">
        <v>-57.6008</v>
      </c>
      <c r="AV45" s="165">
        <v>7.4142000000000001</v>
      </c>
      <c r="AW45" s="165">
        <v>7.3727999999999998</v>
      </c>
      <c r="AX45" s="165">
        <v>85.198099999999997</v>
      </c>
      <c r="AY45" s="165">
        <v>86.805599999999998</v>
      </c>
      <c r="AZ45" s="165">
        <v>-12.8766</v>
      </c>
      <c r="BA45" s="165">
        <v>-13.880100000000001</v>
      </c>
      <c r="BB45" s="165">
        <v>-458.84219999999999</v>
      </c>
      <c r="BC45" s="165">
        <v>-14.8126</v>
      </c>
      <c r="BD45" s="165">
        <v>-11</v>
      </c>
      <c r="BE45" s="165">
        <v>-11.1</v>
      </c>
      <c r="BF45" s="165">
        <v>65.030600000000007</v>
      </c>
      <c r="BG45" s="165">
        <v>63.792400000000001</v>
      </c>
      <c r="BH45" s="165">
        <v>-6.0358000000000001</v>
      </c>
      <c r="BI45" s="164"/>
      <c r="BJ45" s="165">
        <v>-45.782600000000002</v>
      </c>
      <c r="BK45" s="165">
        <v>8.4352999999999998</v>
      </c>
      <c r="BL45" s="165">
        <v>6.5289999999999999</v>
      </c>
      <c r="BM45" s="165">
        <v>4.3014000000000001</v>
      </c>
      <c r="BN45" s="165">
        <v>505.02010000000001</v>
      </c>
      <c r="BO45" s="165">
        <v>111.36199999999999</v>
      </c>
      <c r="BP45" s="165">
        <v>110.2633</v>
      </c>
      <c r="BQ45" s="165">
        <v>-340.35480000000001</v>
      </c>
      <c r="BR45" s="165">
        <v>549.89580000000001</v>
      </c>
      <c r="BS45" s="164"/>
      <c r="BT45" s="165">
        <v>-86.747</v>
      </c>
      <c r="BU45" s="165">
        <v>88.920100000000005</v>
      </c>
      <c r="BV45" s="165">
        <v>107.72929999999999</v>
      </c>
      <c r="BW45" s="165">
        <v>32.799999999999997</v>
      </c>
      <c r="BX45" s="165">
        <v>28.72</v>
      </c>
      <c r="BY45" s="165">
        <v>75.61</v>
      </c>
      <c r="BZ45" s="165">
        <v>72.569999999999993</v>
      </c>
      <c r="CA45" s="165">
        <v>-77.423000000000002</v>
      </c>
      <c r="CB45" s="165">
        <v>-77.557000000000002</v>
      </c>
      <c r="CC45" s="165">
        <v>123.81</v>
      </c>
      <c r="CD45" s="165">
        <v>125.58750000000001</v>
      </c>
      <c r="CE45" s="165">
        <v>6.7493999999999996</v>
      </c>
      <c r="CF45" s="165">
        <v>-165.4571</v>
      </c>
      <c r="CG45" s="165">
        <v>-164.60570000000001</v>
      </c>
      <c r="CH45" s="165">
        <v>-6.3845999999999998</v>
      </c>
      <c r="CI45" s="164"/>
      <c r="CJ45" s="164"/>
      <c r="CK45" s="164"/>
      <c r="CL45" s="165">
        <v>147.80000000000001</v>
      </c>
      <c r="CM45" s="165">
        <v>134</v>
      </c>
      <c r="CN45" s="165">
        <v>-16.37</v>
      </c>
      <c r="CO45" s="165">
        <v>62.477699999999999</v>
      </c>
      <c r="CP45" s="165">
        <v>60.8947</v>
      </c>
      <c r="CQ45" s="165">
        <v>61.340299999999999</v>
      </c>
      <c r="CR45" s="165">
        <v>-19.674299999999999</v>
      </c>
      <c r="CS45" s="165">
        <v>-19.085799999999999</v>
      </c>
      <c r="CT45" s="165">
        <v>32.223700000000001</v>
      </c>
      <c r="CU45" s="165">
        <v>-71.325400000000002</v>
      </c>
      <c r="CV45" s="165">
        <v>39.700899999999997</v>
      </c>
      <c r="CW45" s="165">
        <v>18.368300000000001</v>
      </c>
      <c r="CX45" s="165">
        <v>80.459999999999994</v>
      </c>
      <c r="CY45" s="165">
        <v>42.22</v>
      </c>
      <c r="CZ45" s="165">
        <v>91.882300000000001</v>
      </c>
      <c r="DA45" s="165">
        <v>87.016300000000001</v>
      </c>
      <c r="DB45" s="165">
        <v>-35.17</v>
      </c>
      <c r="DC45" s="165">
        <v>-4.8563999999999998</v>
      </c>
      <c r="DD45" s="165">
        <v>0</v>
      </c>
      <c r="DE45" s="165">
        <v>0</v>
      </c>
      <c r="DF45" s="165">
        <v>-166.6113</v>
      </c>
      <c r="DG45" s="165">
        <v>-18.459099999999999</v>
      </c>
      <c r="DH45" s="165">
        <v>-21.847200000000001</v>
      </c>
      <c r="DI45" s="165">
        <v>-105.2</v>
      </c>
      <c r="DJ45" s="165">
        <v>-106.9</v>
      </c>
      <c r="DK45" s="165">
        <v>26.853300000000001</v>
      </c>
      <c r="DL45" s="165">
        <v>68.856800000000007</v>
      </c>
      <c r="DM45" s="165">
        <v>83.141999999999996</v>
      </c>
      <c r="DN45" s="165">
        <v>96.697999999999993</v>
      </c>
      <c r="DO45" s="165">
        <v>68.069999999999993</v>
      </c>
      <c r="DP45" s="165">
        <v>-13.4</v>
      </c>
      <c r="DQ45" s="165">
        <v>41.586500000000001</v>
      </c>
      <c r="DR45" s="165">
        <v>165.1944</v>
      </c>
      <c r="DS45" s="165">
        <v>-4.05</v>
      </c>
      <c r="DT45" s="165">
        <v>-4.0599999999999996</v>
      </c>
      <c r="DU45" s="165">
        <v>82.07</v>
      </c>
      <c r="DV45" s="165">
        <v>77.31</v>
      </c>
      <c r="DW45" s="165">
        <v>166.03639999999999</v>
      </c>
      <c r="DX45" s="165">
        <v>163.4727</v>
      </c>
      <c r="DY45" s="164"/>
      <c r="DZ45" s="165">
        <v>-29.063600000000001</v>
      </c>
      <c r="EA45" s="165">
        <v>264.84719999999999</v>
      </c>
      <c r="EB45" s="165">
        <v>210.5068</v>
      </c>
      <c r="EC45" s="165">
        <v>203.9778</v>
      </c>
      <c r="ED45" s="165">
        <v>205.78749999999999</v>
      </c>
      <c r="EE45" s="165">
        <v>50.413499999999999</v>
      </c>
      <c r="EF45" s="165">
        <v>31.717099999999999</v>
      </c>
      <c r="EG45" s="165">
        <v>-26.425000000000001</v>
      </c>
      <c r="EH45" s="165">
        <v>350.79390000000001</v>
      </c>
      <c r="EI45" s="165">
        <v>189.01259999999999</v>
      </c>
      <c r="EJ45" s="164"/>
      <c r="EK45" s="165">
        <v>-19.611499999999999</v>
      </c>
      <c r="EL45" s="165">
        <v>-16.254000000000001</v>
      </c>
      <c r="EM45" s="165">
        <v>32.716900000000003</v>
      </c>
      <c r="EN45" s="165">
        <v>-19.409600000000001</v>
      </c>
      <c r="EO45" s="165">
        <v>-17.799900000000001</v>
      </c>
      <c r="EP45" s="165">
        <v>32.304000000000002</v>
      </c>
      <c r="EQ45" s="165">
        <v>-30.967500000000001</v>
      </c>
      <c r="ER45" s="165">
        <v>-31.915800000000001</v>
      </c>
      <c r="ES45" s="165">
        <v>7.4040999999999997</v>
      </c>
      <c r="ET45" s="165">
        <v>0</v>
      </c>
      <c r="EU45" s="165">
        <v>-13.98</v>
      </c>
      <c r="EV45" s="165">
        <v>0</v>
      </c>
      <c r="EW45" s="165">
        <v>14.8344</v>
      </c>
      <c r="EX45" s="165">
        <v>-99.426900000000003</v>
      </c>
      <c r="EY45" s="165">
        <v>-37.365499999999997</v>
      </c>
      <c r="EZ45" s="165">
        <v>-36.347099999999998</v>
      </c>
      <c r="FA45" s="165">
        <v>4.5393999999999997</v>
      </c>
      <c r="FB45" s="165">
        <v>-29.4938</v>
      </c>
      <c r="FC45" s="165">
        <v>-4.7355</v>
      </c>
      <c r="FD45" s="165">
        <v>24.973500000000001</v>
      </c>
      <c r="FE45" s="164"/>
      <c r="FF45" s="165">
        <v>24.3643</v>
      </c>
      <c r="FG45" s="165">
        <v>41.296700000000001</v>
      </c>
      <c r="FH45" s="165">
        <v>41.6768</v>
      </c>
      <c r="FI45" s="165">
        <v>40.533999999999999</v>
      </c>
      <c r="FJ45" s="165">
        <v>76.527500000000003</v>
      </c>
      <c r="FK45" s="165">
        <v>76.360100000000003</v>
      </c>
      <c r="FL45" s="165">
        <v>-104.82769999999999</v>
      </c>
      <c r="FM45" s="165">
        <v>32.028399999999998</v>
      </c>
      <c r="FN45" s="165">
        <v>31.3931</v>
      </c>
      <c r="FO45" s="165">
        <v>-78.0518</v>
      </c>
      <c r="FP45" s="165">
        <v>-68.588399999999993</v>
      </c>
      <c r="FQ45" s="165">
        <v>-31.338999999999999</v>
      </c>
      <c r="FR45" s="165">
        <v>-20.58</v>
      </c>
      <c r="FS45" s="165">
        <v>14.0633</v>
      </c>
      <c r="FT45" s="165">
        <v>1.6202000000000001</v>
      </c>
      <c r="FU45" s="165">
        <v>-8.85</v>
      </c>
      <c r="FV45" s="165">
        <v>8.59</v>
      </c>
      <c r="FW45" s="165">
        <v>-30.827300000000001</v>
      </c>
      <c r="FX45" s="164"/>
      <c r="FY45" s="165">
        <v>-6.4720000000000004</v>
      </c>
      <c r="FZ45" s="165">
        <v>4.4669999999999996</v>
      </c>
      <c r="GA45" s="164"/>
      <c r="GB45" s="165">
        <v>32.67</v>
      </c>
      <c r="GC45" s="165">
        <v>70.7851</v>
      </c>
      <c r="GD45" s="165">
        <v>79.491200000000006</v>
      </c>
      <c r="GE45" s="165">
        <v>14.66</v>
      </c>
      <c r="GF45" s="165">
        <v>85.041600000000003</v>
      </c>
      <c r="GG45" s="165">
        <v>15.6</v>
      </c>
      <c r="GH45" s="165">
        <v>-25.3292</v>
      </c>
      <c r="GI45" s="165">
        <v>5.6341000000000001</v>
      </c>
      <c r="GJ45" s="165">
        <v>6.1631999999999998</v>
      </c>
      <c r="GK45" s="165">
        <v>3.0907</v>
      </c>
      <c r="GL45" s="164"/>
      <c r="GM45" s="164"/>
      <c r="GN45" s="165">
        <v>-16.4725</v>
      </c>
      <c r="GO45" s="165">
        <v>-49.983899999999998</v>
      </c>
      <c r="GP45" s="165">
        <v>14.091100000000001</v>
      </c>
      <c r="GQ45" s="165">
        <v>52.300800000000002</v>
      </c>
      <c r="GR45" s="165">
        <v>52.5837</v>
      </c>
      <c r="GS45" s="165">
        <v>53.575099999999999</v>
      </c>
      <c r="GT45" s="165">
        <v>-179.1704</v>
      </c>
      <c r="GU45" s="165">
        <v>-33.373800000000003</v>
      </c>
      <c r="GV45" s="165">
        <v>31.804400000000001</v>
      </c>
      <c r="GW45" s="165">
        <v>-61.760399999999997</v>
      </c>
      <c r="GX45" s="165">
        <v>6.2584999999999997</v>
      </c>
      <c r="GY45" s="165">
        <v>16.976800000000001</v>
      </c>
      <c r="GZ45" s="165">
        <v>16.4681</v>
      </c>
      <c r="HA45" s="165">
        <v>9</v>
      </c>
      <c r="HB45" s="165">
        <v>150.04560000000001</v>
      </c>
      <c r="HC45" s="165">
        <v>150.1463</v>
      </c>
      <c r="HD45" s="165">
        <v>194.4</v>
      </c>
      <c r="HE45" s="165">
        <v>-194.4683</v>
      </c>
      <c r="HF45" s="165">
        <v>-481.60899999999998</v>
      </c>
      <c r="HG45" s="165">
        <v>485.49680000000001</v>
      </c>
      <c r="HH45" s="165">
        <v>417.18889999999999</v>
      </c>
      <c r="HI45" s="165">
        <v>-144.1319</v>
      </c>
      <c r="HJ45" s="165">
        <v>-141.87530000000001</v>
      </c>
      <c r="HK45" s="165">
        <v>-53.135899999999999</v>
      </c>
      <c r="HL45" s="165">
        <v>-42.282899999999998</v>
      </c>
      <c r="HM45" s="165">
        <v>75.135900000000007</v>
      </c>
      <c r="HN45" s="165">
        <v>75.263499999999993</v>
      </c>
      <c r="HO45" s="164"/>
      <c r="HP45" s="165">
        <v>-100.4783</v>
      </c>
      <c r="HQ45" s="165">
        <v>30.655100000000001</v>
      </c>
      <c r="HR45" s="165">
        <v>30.226600000000001</v>
      </c>
      <c r="HS45" s="165">
        <v>-73.039299999999997</v>
      </c>
      <c r="HT45" s="165">
        <v>-73.424300000000002</v>
      </c>
      <c r="HU45" s="165">
        <v>109.37</v>
      </c>
      <c r="HV45" s="165">
        <v>108.63</v>
      </c>
      <c r="HW45" s="165">
        <v>21.7</v>
      </c>
      <c r="HX45" s="165">
        <v>20.5</v>
      </c>
      <c r="HY45" s="165">
        <v>21.760999999999999</v>
      </c>
      <c r="HZ45" s="165">
        <v>40.24</v>
      </c>
      <c r="IA45" s="165">
        <v>-350.85210000000001</v>
      </c>
      <c r="IB45" s="165">
        <v>106.146</v>
      </c>
      <c r="IC45" s="165">
        <v>102.4205</v>
      </c>
      <c r="ID45" s="165">
        <v>18.5</v>
      </c>
      <c r="IE45" s="165">
        <v>-31.3</v>
      </c>
      <c r="IF45" s="165">
        <v>-29.3</v>
      </c>
      <c r="IG45" s="165">
        <v>-29.3</v>
      </c>
      <c r="IH45" s="165">
        <v>1.2856000000000001</v>
      </c>
      <c r="II45" s="165">
        <v>1.0837000000000001</v>
      </c>
      <c r="IJ45" s="165">
        <v>-406.50830000000002</v>
      </c>
      <c r="IK45" s="165">
        <v>-162.00749999999999</v>
      </c>
      <c r="IL45" s="165">
        <v>541.49260000000004</v>
      </c>
      <c r="IM45" s="165">
        <v>354.70929999999998</v>
      </c>
      <c r="IN45" s="164"/>
      <c r="IO45" s="165">
        <v>-350.05119999999999</v>
      </c>
      <c r="IP45" s="165">
        <v>345.8587</v>
      </c>
      <c r="IQ45" s="165">
        <v>-124.6583</v>
      </c>
      <c r="IR45" s="165">
        <v>-259.81130000000002</v>
      </c>
      <c r="IS45" s="165">
        <v>-341.85410000000002</v>
      </c>
      <c r="IT45" s="165">
        <v>107.17230000000001</v>
      </c>
      <c r="IU45" s="165">
        <v>105.7047</v>
      </c>
      <c r="IV45" s="165">
        <v>128.9392</v>
      </c>
      <c r="IW45" s="165">
        <v>-521.73140000000001</v>
      </c>
      <c r="IX45" s="165">
        <v>273.6832</v>
      </c>
      <c r="IY45" s="165">
        <v>-258.90449999999998</v>
      </c>
      <c r="IZ45" s="165">
        <v>263.42759999999998</v>
      </c>
      <c r="JA45" s="165">
        <v>-7.3815999999999997</v>
      </c>
      <c r="JB45" s="165">
        <v>7.37</v>
      </c>
      <c r="JC45" s="165">
        <v>8.8800000000000008</v>
      </c>
      <c r="JD45" s="165">
        <v>6.3380000000000001</v>
      </c>
      <c r="JE45" s="165">
        <v>6.3330000000000002</v>
      </c>
      <c r="JF45" s="165">
        <v>-8.8800000000000008</v>
      </c>
      <c r="JG45" s="165">
        <v>-10.88</v>
      </c>
      <c r="JH45" s="164"/>
      <c r="JI45" s="165">
        <v>10.374599999999999</v>
      </c>
      <c r="JJ45" s="165">
        <v>-22.236999999999998</v>
      </c>
      <c r="JK45" s="165">
        <v>-34.923299999999998</v>
      </c>
      <c r="JL45" s="165">
        <v>18.600000000000001</v>
      </c>
      <c r="JM45" s="165">
        <v>49.706000000000003</v>
      </c>
      <c r="JN45" s="165">
        <v>49.47</v>
      </c>
      <c r="JO45" s="164"/>
      <c r="JP45" s="164"/>
      <c r="JQ45" s="165">
        <v>48.437899999999999</v>
      </c>
      <c r="JR45" s="165">
        <v>49.838000000000001</v>
      </c>
      <c r="JS45" s="165">
        <v>50.260800000000003</v>
      </c>
      <c r="JT45" s="164"/>
      <c r="JU45" s="165">
        <v>30.6</v>
      </c>
      <c r="JV45" s="165">
        <v>13.899900000000001</v>
      </c>
      <c r="JW45" s="165">
        <v>10.89</v>
      </c>
      <c r="JX45" s="164"/>
      <c r="JY45" s="165">
        <v>-41.235999999999997</v>
      </c>
      <c r="JZ45" s="165">
        <v>78.589500000000001</v>
      </c>
      <c r="KA45" s="165">
        <v>54.442799999999998</v>
      </c>
      <c r="KB45" s="165">
        <v>-41.150799999999997</v>
      </c>
      <c r="KC45" s="165">
        <v>-77.697900000000004</v>
      </c>
      <c r="KD45" s="165">
        <v>40.988500000000002</v>
      </c>
      <c r="KE45" s="165">
        <v>35.489600000000003</v>
      </c>
      <c r="KF45" s="165">
        <v>-40.1</v>
      </c>
      <c r="KG45" s="165">
        <v>39.799999999999997</v>
      </c>
      <c r="KH45" s="165">
        <v>-70.653800000000004</v>
      </c>
      <c r="KI45" s="165">
        <v>255.73439999999999</v>
      </c>
    </row>
    <row r="46" spans="1:295" ht="18" customHeight="1" x14ac:dyDescent="0.3">
      <c r="A46" s="160" t="s">
        <v>42</v>
      </c>
      <c r="B46" s="160" t="s">
        <v>816</v>
      </c>
      <c r="C46" s="164"/>
      <c r="D46" s="165">
        <v>18.892099999999999</v>
      </c>
      <c r="E46" s="165">
        <v>-26.937100000000001</v>
      </c>
      <c r="F46" s="165">
        <v>-33.709699999999998</v>
      </c>
      <c r="G46" s="165">
        <v>19.064699999999998</v>
      </c>
      <c r="H46" s="164"/>
      <c r="I46" s="165">
        <v>59.366700000000002</v>
      </c>
      <c r="J46" s="165">
        <v>-97.246600000000001</v>
      </c>
      <c r="K46" s="165">
        <v>67.316500000000005</v>
      </c>
      <c r="L46" s="165">
        <v>34.034999999999997</v>
      </c>
      <c r="M46" s="164"/>
      <c r="N46" s="165">
        <v>-11.1</v>
      </c>
      <c r="O46" s="165">
        <v>-80.022000000000006</v>
      </c>
      <c r="P46" s="165">
        <v>70.400000000000006</v>
      </c>
      <c r="Q46" s="165">
        <v>19.872</v>
      </c>
      <c r="R46" s="165">
        <v>-70.400000000000006</v>
      </c>
      <c r="S46" s="165">
        <v>14.259399999999999</v>
      </c>
      <c r="T46" s="165">
        <v>53.351799999999997</v>
      </c>
      <c r="U46" s="165">
        <v>13.593500000000001</v>
      </c>
      <c r="V46" s="165">
        <v>13.906700000000001</v>
      </c>
      <c r="W46" s="165">
        <v>22.665500000000002</v>
      </c>
      <c r="X46" s="165">
        <v>13.734299999999999</v>
      </c>
      <c r="Y46" s="165">
        <v>8.5300000000000001E-2</v>
      </c>
      <c r="Z46" s="165">
        <v>2.4666999999999999</v>
      </c>
      <c r="AA46" s="164"/>
      <c r="AB46" s="164"/>
      <c r="AC46" s="165">
        <v>-83.14</v>
      </c>
      <c r="AD46" s="165">
        <v>-83.44</v>
      </c>
      <c r="AE46" s="164"/>
      <c r="AF46" s="165">
        <v>13.32</v>
      </c>
      <c r="AG46" s="165">
        <v>79.2</v>
      </c>
      <c r="AH46" s="165">
        <v>10.223000000000001</v>
      </c>
      <c r="AI46" s="165">
        <v>0.20100000000000001</v>
      </c>
      <c r="AJ46" s="165">
        <v>-70.83</v>
      </c>
      <c r="AK46" s="165">
        <v>-71.44</v>
      </c>
      <c r="AL46" s="165">
        <v>-71.77</v>
      </c>
      <c r="AM46" s="165">
        <v>72.430000000000007</v>
      </c>
      <c r="AN46" s="165">
        <v>72.239999999999995</v>
      </c>
      <c r="AO46" s="165">
        <v>16.861499999999999</v>
      </c>
      <c r="AP46" s="165">
        <v>6.2910000000000004</v>
      </c>
      <c r="AQ46" s="165">
        <v>75.798199999999994</v>
      </c>
      <c r="AR46" s="165">
        <v>79.081800000000001</v>
      </c>
      <c r="AS46" s="165">
        <v>47.8491</v>
      </c>
      <c r="AT46" s="165">
        <v>-57.200600000000001</v>
      </c>
      <c r="AU46" s="165">
        <v>-56.9557</v>
      </c>
      <c r="AV46" s="165">
        <v>5.4287999999999998</v>
      </c>
      <c r="AW46" s="165">
        <v>5.3324999999999996</v>
      </c>
      <c r="AX46" s="165">
        <v>86.2697</v>
      </c>
      <c r="AY46" s="165">
        <v>87.475399999999993</v>
      </c>
      <c r="AZ46" s="165">
        <v>-15.0579</v>
      </c>
      <c r="BA46" s="165">
        <v>-16.750299999999999</v>
      </c>
      <c r="BB46" s="165">
        <v>-463.92770000000002</v>
      </c>
      <c r="BC46" s="165">
        <v>-14.2677</v>
      </c>
      <c r="BD46" s="165">
        <v>-11.1</v>
      </c>
      <c r="BE46" s="165">
        <v>-11</v>
      </c>
      <c r="BF46" s="165">
        <v>64.074200000000005</v>
      </c>
      <c r="BG46" s="165">
        <v>62.9621</v>
      </c>
      <c r="BH46" s="165">
        <v>-6.5130999999999997</v>
      </c>
      <c r="BI46" s="164"/>
      <c r="BJ46" s="165">
        <v>-43.752299999999998</v>
      </c>
      <c r="BK46" s="165">
        <v>9.2113999999999994</v>
      </c>
      <c r="BL46" s="165">
        <v>7.2816999999999998</v>
      </c>
      <c r="BM46" s="165">
        <v>4.8587999999999996</v>
      </c>
      <c r="BN46" s="165">
        <v>504.77600000000001</v>
      </c>
      <c r="BO46" s="165">
        <v>110.7516</v>
      </c>
      <c r="BP46" s="165">
        <v>110.50749999999999</v>
      </c>
      <c r="BQ46" s="165">
        <v>-330.57040000000001</v>
      </c>
      <c r="BR46" s="165">
        <v>556.43979999999999</v>
      </c>
      <c r="BS46" s="164"/>
      <c r="BT46" s="165">
        <v>-116.2978</v>
      </c>
      <c r="BU46" s="165">
        <v>118.2435</v>
      </c>
      <c r="BV46" s="166">
        <v>108.27815</v>
      </c>
      <c r="BW46" s="165">
        <v>32.799999999999997</v>
      </c>
      <c r="BX46" s="165">
        <v>29.92</v>
      </c>
      <c r="BY46" s="165">
        <v>76.37</v>
      </c>
      <c r="BZ46" s="165">
        <v>74.08</v>
      </c>
      <c r="CA46" s="165">
        <v>-75.413700000000006</v>
      </c>
      <c r="CB46" s="165">
        <v>-75.8155</v>
      </c>
      <c r="CC46" s="165">
        <v>120.2039</v>
      </c>
      <c r="CD46" s="165">
        <v>120.9528</v>
      </c>
      <c r="CE46" s="165">
        <v>6.2774999999999999</v>
      </c>
      <c r="CF46" s="165">
        <v>-169.9667</v>
      </c>
      <c r="CG46" s="165">
        <v>-169.17310000000001</v>
      </c>
      <c r="CH46" s="165">
        <v>-0.99619999999999997</v>
      </c>
      <c r="CI46" s="164"/>
      <c r="CJ46" s="164"/>
      <c r="CK46" s="164"/>
      <c r="CL46" s="165">
        <v>151.5</v>
      </c>
      <c r="CM46" s="165">
        <v>135.30000000000001</v>
      </c>
      <c r="CN46" s="165">
        <v>-16.27</v>
      </c>
      <c r="CO46" s="165">
        <v>61.476700000000001</v>
      </c>
      <c r="CP46" s="165">
        <v>59.544199999999996</v>
      </c>
      <c r="CQ46" s="165">
        <v>60.219499999999996</v>
      </c>
      <c r="CR46" s="165">
        <v>-20.497499999999999</v>
      </c>
      <c r="CS46" s="165">
        <v>-20.116299999999999</v>
      </c>
      <c r="CT46" s="165">
        <v>31.526599999999998</v>
      </c>
      <c r="CU46" s="165">
        <v>-69.443299999999994</v>
      </c>
      <c r="CV46" s="165">
        <v>39.617699999999999</v>
      </c>
      <c r="CW46" s="165">
        <v>19.849499999999999</v>
      </c>
      <c r="CX46" s="165">
        <v>76.599999999999994</v>
      </c>
      <c r="CY46" s="165">
        <v>40.81</v>
      </c>
      <c r="CZ46" s="165">
        <v>88.601100000000002</v>
      </c>
      <c r="DA46" s="165">
        <v>84.379599999999996</v>
      </c>
      <c r="DB46" s="165">
        <v>-34.630000000000003</v>
      </c>
      <c r="DC46" s="165">
        <v>-4.8285</v>
      </c>
      <c r="DD46" s="165">
        <v>0</v>
      </c>
      <c r="DE46" s="165">
        <v>0</v>
      </c>
      <c r="DF46" s="165">
        <v>-140.15440000000001</v>
      </c>
      <c r="DG46" s="165">
        <v>-16.1495</v>
      </c>
      <c r="DH46" s="165">
        <v>-21.712800000000001</v>
      </c>
      <c r="DI46" s="165">
        <v>-106.1</v>
      </c>
      <c r="DJ46" s="165">
        <v>-106.5</v>
      </c>
      <c r="DK46" s="165">
        <v>26.578700000000001</v>
      </c>
      <c r="DL46" s="165">
        <v>67.977900000000005</v>
      </c>
      <c r="DM46" s="165">
        <v>81.263499999999993</v>
      </c>
      <c r="DN46" s="165">
        <v>95.5261</v>
      </c>
      <c r="DO46" s="165">
        <v>67.290000000000006</v>
      </c>
      <c r="DP46" s="165">
        <v>-12.09</v>
      </c>
      <c r="DQ46" s="165">
        <v>39.277000000000001</v>
      </c>
      <c r="DR46" s="165">
        <v>139.91290000000001</v>
      </c>
      <c r="DS46" s="165">
        <v>-3.74</v>
      </c>
      <c r="DT46" s="165">
        <v>-3.74</v>
      </c>
      <c r="DU46" s="165">
        <v>91.95</v>
      </c>
      <c r="DV46" s="165">
        <v>77.3</v>
      </c>
      <c r="DW46" s="165">
        <v>139.36359999999999</v>
      </c>
      <c r="DX46" s="165">
        <v>139.6182</v>
      </c>
      <c r="DY46" s="164"/>
      <c r="DZ46" s="165">
        <v>-37.890900000000002</v>
      </c>
      <c r="EA46" s="165">
        <v>245.4229</v>
      </c>
      <c r="EB46" s="165">
        <v>194.3372</v>
      </c>
      <c r="EC46" s="165">
        <v>185.9725</v>
      </c>
      <c r="ED46" s="165">
        <v>189.10669999999999</v>
      </c>
      <c r="EE46" s="165">
        <v>50.7744</v>
      </c>
      <c r="EF46" s="165">
        <v>31.428000000000001</v>
      </c>
      <c r="EG46" s="165">
        <v>-26.420999999999999</v>
      </c>
      <c r="EH46" s="165">
        <v>342.72489999999999</v>
      </c>
      <c r="EI46" s="165">
        <v>176.31479999999999</v>
      </c>
      <c r="EJ46" s="164"/>
      <c r="EK46" s="165">
        <v>-19.555099999999999</v>
      </c>
      <c r="EL46" s="165">
        <v>-16.0198</v>
      </c>
      <c r="EM46" s="165">
        <v>32.771799999999999</v>
      </c>
      <c r="EN46" s="165">
        <v>-12.5846</v>
      </c>
      <c r="EO46" s="165">
        <v>-11.567</v>
      </c>
      <c r="EP46" s="165">
        <v>32.304000000000002</v>
      </c>
      <c r="EQ46" s="165">
        <v>-36.363700000000001</v>
      </c>
      <c r="ER46" s="165">
        <v>-37.397399999999998</v>
      </c>
      <c r="ES46" s="165">
        <v>7.6585999999999999</v>
      </c>
      <c r="ET46" s="165">
        <v>0</v>
      </c>
      <c r="EU46" s="165">
        <v>-12.71</v>
      </c>
      <c r="EV46" s="165">
        <v>0.9</v>
      </c>
      <c r="EW46" s="165">
        <v>15.1677</v>
      </c>
      <c r="EX46" s="165">
        <v>-86.940299999999993</v>
      </c>
      <c r="EY46" s="165">
        <v>-37.752000000000002</v>
      </c>
      <c r="EZ46" s="165">
        <v>-36.756599999999999</v>
      </c>
      <c r="FA46" s="165">
        <v>5.2420999999999998</v>
      </c>
      <c r="FB46" s="165">
        <v>-29.361799999999999</v>
      </c>
      <c r="FC46" s="165">
        <v>-4.3906000000000001</v>
      </c>
      <c r="FD46" s="165">
        <v>25.3476</v>
      </c>
      <c r="FE46" s="164"/>
      <c r="FF46" s="165">
        <v>24.7713</v>
      </c>
      <c r="FG46" s="165">
        <v>38.014600000000002</v>
      </c>
      <c r="FH46" s="165">
        <v>39.018999999999998</v>
      </c>
      <c r="FI46" s="165">
        <v>37.756399999999999</v>
      </c>
      <c r="FJ46" s="165">
        <v>76.527500000000003</v>
      </c>
      <c r="FK46" s="165">
        <v>76.025199999999998</v>
      </c>
      <c r="FL46" s="165">
        <v>-105.4975</v>
      </c>
      <c r="FM46" s="165">
        <v>40.624400000000001</v>
      </c>
      <c r="FN46" s="165">
        <v>40.469299999999997</v>
      </c>
      <c r="FO46" s="165">
        <v>-83.973500000000001</v>
      </c>
      <c r="FP46" s="165">
        <v>-76.142099999999999</v>
      </c>
      <c r="FQ46" s="165">
        <v>-28.409199999999998</v>
      </c>
      <c r="FR46" s="165">
        <v>-22.45</v>
      </c>
      <c r="FS46" s="165">
        <v>12.180999999999999</v>
      </c>
      <c r="FT46" s="165">
        <v>1.6434</v>
      </c>
      <c r="FU46" s="165">
        <v>-7.58</v>
      </c>
      <c r="FV46" s="165">
        <v>7.97</v>
      </c>
      <c r="FW46" s="165">
        <v>-28.7254</v>
      </c>
      <c r="FX46" s="164"/>
      <c r="FY46" s="165">
        <v>-6.1319999999999997</v>
      </c>
      <c r="FZ46" s="165">
        <v>4.3819999999999997</v>
      </c>
      <c r="GA46" s="164"/>
      <c r="GB46" s="165">
        <v>32.08</v>
      </c>
      <c r="GC46" s="165">
        <v>78.018600000000006</v>
      </c>
      <c r="GD46" s="165">
        <v>84.447000000000003</v>
      </c>
      <c r="GE46" s="165">
        <v>15.15</v>
      </c>
      <c r="GF46" s="165">
        <v>81.861599999999996</v>
      </c>
      <c r="GG46" s="165">
        <v>16</v>
      </c>
      <c r="GH46" s="165">
        <v>-27.3262</v>
      </c>
      <c r="GI46" s="165">
        <v>5.6322000000000001</v>
      </c>
      <c r="GJ46" s="165">
        <v>6.1018999999999997</v>
      </c>
      <c r="GK46" s="165">
        <v>3.1743000000000001</v>
      </c>
      <c r="GL46" s="164"/>
      <c r="GM46" s="164"/>
      <c r="GN46" s="165">
        <v>-15.8431</v>
      </c>
      <c r="GO46" s="165">
        <v>-52.397300000000001</v>
      </c>
      <c r="GP46" s="165">
        <v>13.5305</v>
      </c>
      <c r="GQ46" s="165">
        <v>54.910699999999999</v>
      </c>
      <c r="GR46" s="165">
        <v>52.4709</v>
      </c>
      <c r="GS46" s="165">
        <v>52.439300000000003</v>
      </c>
      <c r="GT46" s="165">
        <v>-183.62129999999999</v>
      </c>
      <c r="GU46" s="165">
        <v>-33.613599999999998</v>
      </c>
      <c r="GV46" s="165">
        <v>33.1402</v>
      </c>
      <c r="GW46" s="165">
        <v>-62.284199999999998</v>
      </c>
      <c r="GX46" s="165">
        <v>6.3403999999999998</v>
      </c>
      <c r="GY46" s="165">
        <v>17.5335</v>
      </c>
      <c r="GZ46" s="165">
        <v>16.953299999999999</v>
      </c>
      <c r="HA46" s="164"/>
      <c r="HB46" s="165">
        <v>146.845</v>
      </c>
      <c r="HC46" s="165">
        <v>146.32910000000001</v>
      </c>
      <c r="HD46" s="165">
        <v>192.4</v>
      </c>
      <c r="HE46" s="165">
        <v>-192.1071</v>
      </c>
      <c r="HF46" s="165">
        <v>-478.54770000000002</v>
      </c>
      <c r="HG46" s="165">
        <v>476.38639999999998</v>
      </c>
      <c r="HH46" s="165">
        <v>401.49220000000003</v>
      </c>
      <c r="HI46" s="165">
        <v>-140.625</v>
      </c>
      <c r="HJ46" s="165">
        <v>-138.73750000000001</v>
      </c>
      <c r="HK46" s="165">
        <v>-53.420400000000001</v>
      </c>
      <c r="HL46" s="165">
        <v>-43.4846</v>
      </c>
      <c r="HM46" s="165">
        <v>81.769400000000005</v>
      </c>
      <c r="HN46" s="165">
        <v>80.909300000000002</v>
      </c>
      <c r="HO46" s="164"/>
      <c r="HP46" s="164"/>
      <c r="HQ46" s="165">
        <v>31.918500000000002</v>
      </c>
      <c r="HR46" s="165">
        <v>31.028600000000001</v>
      </c>
      <c r="HS46" s="165">
        <v>-56.839700000000001</v>
      </c>
      <c r="HT46" s="165">
        <v>-56.5456</v>
      </c>
      <c r="HU46" s="165">
        <v>116.06</v>
      </c>
      <c r="HV46" s="165">
        <v>115.31</v>
      </c>
      <c r="HW46" s="165">
        <v>16.7</v>
      </c>
      <c r="HX46" s="165">
        <v>17.899999999999999</v>
      </c>
      <c r="HY46" s="165">
        <v>21.739699999999999</v>
      </c>
      <c r="HZ46" s="165">
        <v>39.6</v>
      </c>
      <c r="IA46" s="165">
        <v>-348.27460000000002</v>
      </c>
      <c r="IB46" s="165">
        <v>100.9918</v>
      </c>
      <c r="IC46" s="165">
        <v>100.774</v>
      </c>
      <c r="ID46" s="165">
        <v>18.899999999999999</v>
      </c>
      <c r="IE46" s="165">
        <v>-32.5</v>
      </c>
      <c r="IF46" s="165">
        <v>-29.3</v>
      </c>
      <c r="IG46" s="165">
        <v>-29.3</v>
      </c>
      <c r="IH46" s="165">
        <v>1.4253</v>
      </c>
      <c r="II46" s="165">
        <v>1.2149000000000001</v>
      </c>
      <c r="IJ46" s="165">
        <v>-395.95440000000002</v>
      </c>
      <c r="IK46" s="165">
        <v>-145.98939999999999</v>
      </c>
      <c r="IL46" s="165">
        <v>523.85540000000003</v>
      </c>
      <c r="IM46" s="165">
        <v>343.2525</v>
      </c>
      <c r="IN46" s="164"/>
      <c r="IO46" s="165">
        <v>-340.8623</v>
      </c>
      <c r="IP46" s="165">
        <v>338.85789999999997</v>
      </c>
      <c r="IQ46" s="165">
        <v>-119.4906</v>
      </c>
      <c r="IR46" s="165">
        <v>-260.81619999999998</v>
      </c>
      <c r="IS46" s="165">
        <v>-331.7878</v>
      </c>
      <c r="IT46" s="165">
        <v>107.2255</v>
      </c>
      <c r="IU46" s="165">
        <v>104.48869999999999</v>
      </c>
      <c r="IV46" s="165">
        <v>117.97620000000001</v>
      </c>
      <c r="IW46" s="165">
        <v>-507.90870000000001</v>
      </c>
      <c r="IX46" s="165">
        <v>264.94130000000001</v>
      </c>
      <c r="IY46" s="165">
        <v>-244.75040000000001</v>
      </c>
      <c r="IZ46" s="165">
        <v>253.6848</v>
      </c>
      <c r="JA46" s="165">
        <v>-6.8266999999999998</v>
      </c>
      <c r="JB46" s="165">
        <v>7.0780000000000003</v>
      </c>
      <c r="JC46" s="165">
        <v>11.68</v>
      </c>
      <c r="JD46" s="165">
        <v>6.266</v>
      </c>
      <c r="JE46" s="165">
        <v>6.2649999999999997</v>
      </c>
      <c r="JF46" s="165">
        <v>-11.28</v>
      </c>
      <c r="JG46" s="165">
        <v>-7.2</v>
      </c>
      <c r="JH46" s="164"/>
      <c r="JI46" s="165">
        <v>7.8232999999999997</v>
      </c>
      <c r="JJ46" s="165">
        <v>-20.448599999999999</v>
      </c>
      <c r="JK46" s="165">
        <v>-34.657800000000002</v>
      </c>
      <c r="JL46" s="165">
        <v>19.8</v>
      </c>
      <c r="JM46" s="165">
        <v>47.441000000000003</v>
      </c>
      <c r="JN46" s="165">
        <v>48.625999999999998</v>
      </c>
      <c r="JO46" s="164"/>
      <c r="JP46" s="164"/>
      <c r="JQ46" s="165">
        <v>51.664999999999999</v>
      </c>
      <c r="JR46" s="165">
        <v>52.664299999999997</v>
      </c>
      <c r="JS46" s="165">
        <v>52.301299999999998</v>
      </c>
      <c r="JT46" s="164"/>
      <c r="JU46" s="165">
        <v>33.9</v>
      </c>
      <c r="JV46" s="165">
        <v>15.187799999999999</v>
      </c>
      <c r="JW46" s="165">
        <v>11.04</v>
      </c>
      <c r="JX46" s="164"/>
      <c r="JY46" s="165">
        <v>-44.614800000000002</v>
      </c>
      <c r="JZ46" s="165">
        <v>79.046700000000001</v>
      </c>
      <c r="KA46" s="165">
        <v>54.834000000000003</v>
      </c>
      <c r="KB46" s="165">
        <v>-44.404200000000003</v>
      </c>
      <c r="KC46" s="165">
        <v>-78.596199999999996</v>
      </c>
      <c r="KD46" s="165">
        <v>42.734000000000002</v>
      </c>
      <c r="KE46" s="165">
        <v>35.2498</v>
      </c>
      <c r="KF46" s="165">
        <v>-41.6</v>
      </c>
      <c r="KG46" s="165">
        <v>41.6</v>
      </c>
      <c r="KH46" s="165">
        <v>-74.834000000000003</v>
      </c>
      <c r="KI46" s="165">
        <v>258.47030000000001</v>
      </c>
    </row>
    <row r="47" spans="1:295" ht="18" customHeight="1" x14ac:dyDescent="0.3">
      <c r="A47" s="160" t="s">
        <v>42</v>
      </c>
      <c r="B47" s="160" t="s">
        <v>817</v>
      </c>
      <c r="C47" s="164"/>
      <c r="D47" s="165">
        <v>19.084800000000001</v>
      </c>
      <c r="E47" s="165">
        <v>-27.232099999999999</v>
      </c>
      <c r="F47" s="165">
        <v>-33.606999999999999</v>
      </c>
      <c r="G47" s="165">
        <v>20.5654</v>
      </c>
      <c r="H47" s="164"/>
      <c r="I47" s="165">
        <v>57.696399999999997</v>
      </c>
      <c r="J47" s="165">
        <v>-96.878600000000006</v>
      </c>
      <c r="K47" s="165">
        <v>68.000399999999999</v>
      </c>
      <c r="L47" s="165">
        <v>34.401000000000003</v>
      </c>
      <c r="M47" s="164"/>
      <c r="N47" s="165">
        <v>-11.1</v>
      </c>
      <c r="O47" s="165">
        <v>-79.082999999999998</v>
      </c>
      <c r="P47" s="165">
        <v>70.400000000000006</v>
      </c>
      <c r="Q47" s="165">
        <v>19.872</v>
      </c>
      <c r="R47" s="165">
        <v>-68.2</v>
      </c>
      <c r="S47" s="165">
        <v>14.1187</v>
      </c>
      <c r="T47" s="165">
        <v>52.723199999999999</v>
      </c>
      <c r="U47" s="165">
        <v>13.571099999999999</v>
      </c>
      <c r="V47" s="165">
        <v>13.655900000000001</v>
      </c>
      <c r="W47" s="165">
        <v>22.727799999999998</v>
      </c>
      <c r="X47" s="165">
        <v>14.3025</v>
      </c>
      <c r="Y47" s="165">
        <v>0.15740000000000001</v>
      </c>
      <c r="Z47" s="165">
        <v>2.5448</v>
      </c>
      <c r="AA47" s="164"/>
      <c r="AB47" s="164"/>
      <c r="AC47" s="165">
        <v>-83.01</v>
      </c>
      <c r="AD47" s="165">
        <v>-83.27</v>
      </c>
      <c r="AE47" s="164"/>
      <c r="AF47" s="165">
        <v>11.1</v>
      </c>
      <c r="AG47" s="165">
        <v>77</v>
      </c>
      <c r="AH47" s="165">
        <v>10.584</v>
      </c>
      <c r="AI47" s="165">
        <v>0.20399999999999999</v>
      </c>
      <c r="AJ47" s="165">
        <v>-70.069999999999993</v>
      </c>
      <c r="AK47" s="165">
        <v>-70.23</v>
      </c>
      <c r="AL47" s="165">
        <v>-69.56</v>
      </c>
      <c r="AM47" s="165">
        <v>70.77</v>
      </c>
      <c r="AN47" s="165">
        <v>70.92</v>
      </c>
      <c r="AO47" s="165">
        <v>16.572500000000002</v>
      </c>
      <c r="AP47" s="165">
        <v>6.2369000000000003</v>
      </c>
      <c r="AQ47" s="165">
        <v>75.910200000000003</v>
      </c>
      <c r="AR47" s="165">
        <v>79.143799999999999</v>
      </c>
      <c r="AS47" s="165">
        <v>47.140799999999999</v>
      </c>
      <c r="AT47" s="165">
        <v>-56.262900000000002</v>
      </c>
      <c r="AU47" s="165">
        <v>-56.4983</v>
      </c>
      <c r="AV47" s="165">
        <v>5.2572999999999999</v>
      </c>
      <c r="AW47" s="165">
        <v>5.2096999999999998</v>
      </c>
      <c r="AX47" s="165">
        <v>86.403700000000001</v>
      </c>
      <c r="AY47" s="165">
        <v>87.475399999999993</v>
      </c>
      <c r="AZ47" s="165">
        <v>-14.762</v>
      </c>
      <c r="BA47" s="165">
        <v>-16.326699999999999</v>
      </c>
      <c r="BB47" s="165">
        <v>-460.19380000000001</v>
      </c>
      <c r="BC47" s="165">
        <v>-15.111800000000001</v>
      </c>
      <c r="BD47" s="165">
        <v>-10.9</v>
      </c>
      <c r="BE47" s="165">
        <v>-11</v>
      </c>
      <c r="BF47" s="165">
        <v>63.380699999999997</v>
      </c>
      <c r="BG47" s="165">
        <v>62.086300000000001</v>
      </c>
      <c r="BH47" s="165">
        <v>-6.5101000000000004</v>
      </c>
      <c r="BI47" s="164"/>
      <c r="BJ47" s="165">
        <v>-44.077800000000003</v>
      </c>
      <c r="BK47" s="165">
        <v>9.4512999999999998</v>
      </c>
      <c r="BL47" s="165">
        <v>6.7823000000000002</v>
      </c>
      <c r="BM47" s="165">
        <v>4.5418000000000003</v>
      </c>
      <c r="BN47" s="165">
        <v>504.25720000000001</v>
      </c>
      <c r="BO47" s="165">
        <v>112.6133</v>
      </c>
      <c r="BP47" s="165">
        <v>112.125</v>
      </c>
      <c r="BQ47" s="165">
        <v>-340.68130000000002</v>
      </c>
      <c r="BR47" s="165">
        <v>550.62379999999996</v>
      </c>
      <c r="BS47" s="164"/>
      <c r="BT47" s="165">
        <v>-113.14960000000001</v>
      </c>
      <c r="BU47" s="165">
        <v>115.3335</v>
      </c>
      <c r="BV47" s="165">
        <v>108.827</v>
      </c>
      <c r="BW47" s="165">
        <v>33.159999999999997</v>
      </c>
      <c r="BX47" s="165">
        <v>30.24</v>
      </c>
      <c r="BY47" s="166">
        <v>76.765000000000001</v>
      </c>
      <c r="BZ47" s="165">
        <v>74.89</v>
      </c>
      <c r="CA47" s="165">
        <v>-73.940100000000001</v>
      </c>
      <c r="CB47" s="165">
        <v>-73.672200000000004</v>
      </c>
      <c r="CC47" s="165">
        <v>121.3691</v>
      </c>
      <c r="CD47" s="165">
        <v>122.6523</v>
      </c>
      <c r="CE47" s="165">
        <v>6.4321000000000002</v>
      </c>
      <c r="CF47" s="165">
        <v>-171.94309999999999</v>
      </c>
      <c r="CG47" s="165">
        <v>-170.9556</v>
      </c>
      <c r="CH47" s="165">
        <v>-0.45590000000000003</v>
      </c>
      <c r="CI47" s="164"/>
      <c r="CJ47" s="164"/>
      <c r="CK47" s="164"/>
      <c r="CL47" s="165">
        <v>150.6</v>
      </c>
      <c r="CM47" s="165">
        <v>134</v>
      </c>
      <c r="CN47" s="165">
        <v>-16.399999999999999</v>
      </c>
      <c r="CO47" s="165">
        <v>62.013599999999997</v>
      </c>
      <c r="CP47" s="165">
        <v>59.808</v>
      </c>
      <c r="CQ47" s="165">
        <v>59.627699999999997</v>
      </c>
      <c r="CR47" s="165">
        <v>-19.298400000000001</v>
      </c>
      <c r="CS47" s="165">
        <v>-18.973299999999998</v>
      </c>
      <c r="CT47" s="165">
        <v>31.878399999999999</v>
      </c>
      <c r="CU47" s="165">
        <v>-71.041399999999996</v>
      </c>
      <c r="CV47" s="165">
        <v>39.993000000000002</v>
      </c>
      <c r="CW47" s="165">
        <v>19.581099999999999</v>
      </c>
      <c r="CX47" s="165">
        <v>76.760000000000005</v>
      </c>
      <c r="CY47" s="165">
        <v>41.22</v>
      </c>
      <c r="CZ47" s="165">
        <v>87.663600000000002</v>
      </c>
      <c r="DA47" s="165">
        <v>82.768199999999993</v>
      </c>
      <c r="DB47" s="165">
        <v>-34.76</v>
      </c>
      <c r="DC47" s="165">
        <v>-4.6330999999999998</v>
      </c>
      <c r="DD47" s="165">
        <v>0</v>
      </c>
      <c r="DE47" s="165">
        <v>0</v>
      </c>
      <c r="DF47" s="165">
        <v>-143.47489999999999</v>
      </c>
      <c r="DG47" s="165">
        <v>-16.595600000000001</v>
      </c>
      <c r="DH47" s="165">
        <v>-21.504200000000001</v>
      </c>
      <c r="DI47" s="165">
        <v>-106.8</v>
      </c>
      <c r="DJ47" s="165">
        <v>-107.4</v>
      </c>
      <c r="DK47" s="165">
        <v>26.282</v>
      </c>
      <c r="DL47" s="165">
        <v>67.099000000000004</v>
      </c>
      <c r="DM47" s="165">
        <v>81.263499999999993</v>
      </c>
      <c r="DN47" s="165">
        <v>94.354200000000006</v>
      </c>
      <c r="DO47" s="165">
        <v>65.91</v>
      </c>
      <c r="DP47" s="165">
        <v>-12.08</v>
      </c>
      <c r="DQ47" s="165">
        <v>40.904499999999999</v>
      </c>
      <c r="DR47" s="165">
        <v>141.208</v>
      </c>
      <c r="DS47" s="165">
        <v>-3.99</v>
      </c>
      <c r="DT47" s="165">
        <v>-4.03</v>
      </c>
      <c r="DU47" s="165">
        <v>83.3</v>
      </c>
      <c r="DV47" s="165">
        <v>78.17</v>
      </c>
      <c r="DW47" s="165">
        <v>143.49090000000001</v>
      </c>
      <c r="DX47" s="165">
        <v>141.29089999999999</v>
      </c>
      <c r="DY47" s="164"/>
      <c r="DZ47" s="165">
        <v>-34.7545</v>
      </c>
      <c r="EA47" s="165">
        <v>245.04329999999999</v>
      </c>
      <c r="EB47" s="165">
        <v>194.81880000000001</v>
      </c>
      <c r="EC47" s="165">
        <v>187.6996</v>
      </c>
      <c r="ED47" s="165">
        <v>190.7253</v>
      </c>
      <c r="EE47" s="165">
        <v>52.870600000000003</v>
      </c>
      <c r="EF47" s="165">
        <v>33.6905</v>
      </c>
      <c r="EG47" s="165">
        <v>-26.369</v>
      </c>
      <c r="EH47" s="165">
        <v>350.18610000000001</v>
      </c>
      <c r="EI47" s="165">
        <v>186.42349999999999</v>
      </c>
      <c r="EJ47" s="164"/>
      <c r="EK47" s="165">
        <v>-19.382100000000001</v>
      </c>
      <c r="EL47" s="165">
        <v>-15.8651</v>
      </c>
      <c r="EM47" s="165">
        <v>31.370899999999999</v>
      </c>
      <c r="EN47" s="165">
        <v>-9.2479999999999993</v>
      </c>
      <c r="EO47" s="165">
        <v>-8.5794999999999995</v>
      </c>
      <c r="EP47" s="165">
        <v>29.231999999999999</v>
      </c>
      <c r="EQ47" s="165">
        <v>-36.483600000000003</v>
      </c>
      <c r="ER47" s="165">
        <v>-37.321800000000003</v>
      </c>
      <c r="ES47" s="165">
        <v>6.6566000000000001</v>
      </c>
      <c r="ET47" s="165">
        <v>0</v>
      </c>
      <c r="EU47" s="165">
        <v>-11.83</v>
      </c>
      <c r="EV47" s="165">
        <v>1</v>
      </c>
      <c r="EW47" s="165">
        <v>14.9224</v>
      </c>
      <c r="EX47" s="165">
        <v>-79.750699999999995</v>
      </c>
      <c r="EY47" s="165">
        <v>-38.811999999999998</v>
      </c>
      <c r="EZ47" s="165">
        <v>-38.113100000000003</v>
      </c>
      <c r="FA47" s="165">
        <v>6.9557000000000002</v>
      </c>
      <c r="FB47" s="165">
        <v>-31.433800000000002</v>
      </c>
      <c r="FC47" s="165">
        <v>-4.1382000000000003</v>
      </c>
      <c r="FD47" s="165">
        <v>25.169899999999998</v>
      </c>
      <c r="FE47" s="164"/>
      <c r="FF47" s="165">
        <v>24.656300000000002</v>
      </c>
      <c r="FG47" s="165">
        <v>39.668799999999997</v>
      </c>
      <c r="FH47" s="165">
        <v>40.692700000000002</v>
      </c>
      <c r="FI47" s="165">
        <v>39.089799999999997</v>
      </c>
      <c r="FJ47" s="165">
        <v>74.183099999999996</v>
      </c>
      <c r="FK47" s="165">
        <v>73.848200000000006</v>
      </c>
      <c r="FL47" s="165">
        <v>-102.6507</v>
      </c>
      <c r="FM47" s="165">
        <v>37.708300000000001</v>
      </c>
      <c r="FN47" s="165">
        <v>37.136899999999997</v>
      </c>
      <c r="FO47" s="165">
        <v>-81.575699999999998</v>
      </c>
      <c r="FP47" s="165">
        <v>-73.433499999999995</v>
      </c>
      <c r="FQ47" s="165">
        <v>-26.8858</v>
      </c>
      <c r="FR47" s="165">
        <v>-22.95</v>
      </c>
      <c r="FS47" s="165">
        <v>12.2737</v>
      </c>
      <c r="FT47" s="165">
        <v>1.702</v>
      </c>
      <c r="FU47" s="165">
        <v>-7.48</v>
      </c>
      <c r="FV47" s="165">
        <v>8.6300000000000008</v>
      </c>
      <c r="FW47" s="165">
        <v>-28.536300000000001</v>
      </c>
      <c r="FX47" s="164"/>
      <c r="FY47" s="165">
        <v>-5.8710000000000004</v>
      </c>
      <c r="FZ47" s="165">
        <v>4.3659999999999997</v>
      </c>
      <c r="GA47" s="164"/>
      <c r="GB47" s="165">
        <v>33.450000000000003</v>
      </c>
      <c r="GC47" s="165">
        <v>75.510499999999993</v>
      </c>
      <c r="GD47" s="165">
        <v>83.105400000000003</v>
      </c>
      <c r="GE47" s="165">
        <v>15.04</v>
      </c>
      <c r="GF47" s="165">
        <v>84.594899999999996</v>
      </c>
      <c r="GG47" s="165">
        <v>15.9</v>
      </c>
      <c r="GH47" s="165">
        <v>-26.401700000000002</v>
      </c>
      <c r="GI47" s="165">
        <v>5.6009000000000002</v>
      </c>
      <c r="GJ47" s="165">
        <v>5.9626000000000001</v>
      </c>
      <c r="GK47" s="165">
        <v>3.2206000000000001</v>
      </c>
      <c r="GL47" s="164"/>
      <c r="GM47" s="164"/>
      <c r="GN47" s="165">
        <v>-18.4176</v>
      </c>
      <c r="GO47" s="165">
        <v>-51.755099999999999</v>
      </c>
      <c r="GP47" s="165">
        <v>14.0862</v>
      </c>
      <c r="GQ47" s="165">
        <v>54.042499999999997</v>
      </c>
      <c r="GR47" s="165">
        <v>56.918199999999999</v>
      </c>
      <c r="GS47" s="165">
        <v>58.572600000000001</v>
      </c>
      <c r="GT47" s="165">
        <v>-184.8116</v>
      </c>
      <c r="GU47" s="165">
        <v>-33.201500000000003</v>
      </c>
      <c r="GV47" s="165">
        <v>32.515700000000002</v>
      </c>
      <c r="GW47" s="165">
        <v>-61.748899999999999</v>
      </c>
      <c r="GX47" s="165">
        <v>5.9210000000000003</v>
      </c>
      <c r="GY47" s="166">
        <v>17.51885</v>
      </c>
      <c r="GZ47" s="165">
        <v>17.1326</v>
      </c>
      <c r="HA47" s="164"/>
      <c r="HB47" s="165">
        <v>147.07579999999999</v>
      </c>
      <c r="HC47" s="165">
        <v>145.73429999999999</v>
      </c>
      <c r="HD47" s="164"/>
      <c r="HE47" s="164"/>
      <c r="HF47" s="166">
        <v>-478.54770000000002</v>
      </c>
      <c r="HG47" s="165">
        <v>481.15710000000001</v>
      </c>
      <c r="HH47" s="165">
        <v>407.92079999999999</v>
      </c>
      <c r="HI47" s="165">
        <v>-140.29329999999999</v>
      </c>
      <c r="HJ47" s="165">
        <v>-137.76320000000001</v>
      </c>
      <c r="HK47" s="165">
        <v>-53.698599999999999</v>
      </c>
      <c r="HL47" s="165">
        <v>-43.288600000000002</v>
      </c>
      <c r="HM47" s="165">
        <v>75.954400000000007</v>
      </c>
      <c r="HN47" s="165">
        <v>76.496600000000001</v>
      </c>
      <c r="HO47" s="165">
        <v>-96.703500000000005</v>
      </c>
      <c r="HP47" s="164"/>
      <c r="HQ47" s="165">
        <v>31.0945</v>
      </c>
      <c r="HR47" s="165">
        <v>30.215599999999998</v>
      </c>
      <c r="HS47" s="165">
        <v>-56.985199999999999</v>
      </c>
      <c r="HT47" s="165">
        <v>-57.160299999999999</v>
      </c>
      <c r="HU47" s="165">
        <v>112.47</v>
      </c>
      <c r="HV47" s="165">
        <v>110.98</v>
      </c>
      <c r="HW47" s="165">
        <v>17.8</v>
      </c>
      <c r="HX47" s="165">
        <v>19</v>
      </c>
      <c r="HY47" s="165">
        <v>21.699100000000001</v>
      </c>
      <c r="HZ47" s="165">
        <v>39.92</v>
      </c>
      <c r="IA47" s="165">
        <v>-344.2792</v>
      </c>
      <c r="IB47" s="165">
        <v>102.8429</v>
      </c>
      <c r="IC47" s="165">
        <v>102.6305</v>
      </c>
      <c r="ID47" s="165">
        <v>19</v>
      </c>
      <c r="IE47" s="165">
        <v>-34.200000000000003</v>
      </c>
      <c r="IF47" s="165">
        <v>-30.1</v>
      </c>
      <c r="IG47" s="165">
        <v>-30.2</v>
      </c>
      <c r="IH47" s="165">
        <v>1.3129</v>
      </c>
      <c r="II47" s="164"/>
      <c r="IJ47" s="165">
        <v>-404.78469999999999</v>
      </c>
      <c r="IK47" s="165">
        <v>-158.9907</v>
      </c>
      <c r="IL47" s="165">
        <v>509.62279999999998</v>
      </c>
      <c r="IM47" s="165">
        <v>336.20310000000001</v>
      </c>
      <c r="IN47" s="164"/>
      <c r="IO47" s="165">
        <v>-333.077</v>
      </c>
      <c r="IP47" s="165">
        <v>331.20569999999998</v>
      </c>
      <c r="IQ47" s="165">
        <v>-119.54810000000001</v>
      </c>
      <c r="IR47" s="165">
        <v>-255.77610000000001</v>
      </c>
      <c r="IS47" s="165">
        <v>-326.5299</v>
      </c>
      <c r="IT47" s="165">
        <v>101.4337</v>
      </c>
      <c r="IU47" s="165">
        <v>100.8241</v>
      </c>
      <c r="IV47" s="165">
        <v>120.4948</v>
      </c>
      <c r="IW47" s="165">
        <v>-494.05680000000001</v>
      </c>
      <c r="IX47" s="165">
        <v>265.10739999999998</v>
      </c>
      <c r="IY47" s="165">
        <v>-243.0284</v>
      </c>
      <c r="IZ47" s="165">
        <v>243.64269999999999</v>
      </c>
      <c r="JA47" s="165">
        <v>-7.2496999999999998</v>
      </c>
      <c r="JB47" s="165">
        <v>7.093</v>
      </c>
      <c r="JC47" s="165">
        <v>12.56</v>
      </c>
      <c r="JD47" s="165">
        <v>6.2439999999999998</v>
      </c>
      <c r="JE47" s="165">
        <v>6.2960000000000003</v>
      </c>
      <c r="JF47" s="165">
        <v>-12.96</v>
      </c>
      <c r="JG47" s="165">
        <v>-7.68</v>
      </c>
      <c r="JH47" s="164"/>
      <c r="JI47" s="165">
        <v>8.3818000000000001</v>
      </c>
      <c r="JJ47" s="165">
        <v>-21.181000000000001</v>
      </c>
      <c r="JK47" s="165">
        <v>-35.594700000000003</v>
      </c>
      <c r="JL47" s="165">
        <v>20.6</v>
      </c>
      <c r="JM47" s="165">
        <v>51.145000000000003</v>
      </c>
      <c r="JN47" s="165">
        <v>52.404000000000003</v>
      </c>
      <c r="JO47" s="164"/>
      <c r="JP47" s="164"/>
      <c r="JQ47" s="165">
        <v>49.891500000000001</v>
      </c>
      <c r="JR47" s="165">
        <v>50.49</v>
      </c>
      <c r="JS47" s="165">
        <v>49.299199999999999</v>
      </c>
      <c r="JT47" s="164"/>
      <c r="JU47" s="165">
        <v>34.5</v>
      </c>
      <c r="JV47" s="165">
        <v>16.566800000000001</v>
      </c>
      <c r="JW47" s="165">
        <v>11.02</v>
      </c>
      <c r="JX47" s="164"/>
      <c r="JY47" s="165">
        <v>-45.956299999999999</v>
      </c>
      <c r="JZ47" s="165">
        <v>79.552800000000005</v>
      </c>
      <c r="KA47" s="165">
        <v>55.5062</v>
      </c>
      <c r="KB47" s="165">
        <v>-45.796999999999997</v>
      </c>
      <c r="KC47" s="165">
        <v>-78.086799999999997</v>
      </c>
      <c r="KD47" s="165">
        <v>42.570999999999998</v>
      </c>
      <c r="KE47" s="165">
        <v>35.666600000000003</v>
      </c>
      <c r="KF47" s="165">
        <v>-43.7</v>
      </c>
      <c r="KG47" s="165">
        <v>43.5</v>
      </c>
      <c r="KH47" s="165">
        <v>-67.014499999999998</v>
      </c>
      <c r="KI47" s="165">
        <v>253.1224</v>
      </c>
    </row>
    <row r="48" spans="1:295" ht="18" customHeight="1" x14ac:dyDescent="0.3">
      <c r="A48" s="160" t="s">
        <v>42</v>
      </c>
      <c r="B48" s="160" t="s">
        <v>818</v>
      </c>
      <c r="C48" s="167"/>
      <c r="D48" s="168">
        <v>18.599799999999998</v>
      </c>
      <c r="E48" s="168">
        <v>-26.9041</v>
      </c>
      <c r="F48" s="168">
        <v>-34.0169</v>
      </c>
      <c r="G48" s="168">
        <v>21.020299999999999</v>
      </c>
      <c r="H48" s="167"/>
      <c r="I48" s="168">
        <v>57.532800000000002</v>
      </c>
      <c r="J48" s="168">
        <v>-94.280699999999996</v>
      </c>
      <c r="K48" s="168">
        <v>67.319100000000006</v>
      </c>
      <c r="L48" s="168">
        <v>34.052999999999997</v>
      </c>
      <c r="M48" s="167"/>
      <c r="N48" s="168">
        <v>-8.8800000000000008</v>
      </c>
      <c r="O48" s="168">
        <v>-77.254999999999995</v>
      </c>
      <c r="P48" s="168">
        <v>68.2</v>
      </c>
      <c r="Q48" s="168">
        <v>19.872</v>
      </c>
      <c r="R48" s="168">
        <v>-68.2</v>
      </c>
      <c r="S48" s="168">
        <v>14.309900000000001</v>
      </c>
      <c r="T48" s="168">
        <v>51.814999999999998</v>
      </c>
      <c r="U48" s="168">
        <v>13.3278</v>
      </c>
      <c r="V48" s="168">
        <v>13.7729</v>
      </c>
      <c r="W48" s="168">
        <v>22.5319</v>
      </c>
      <c r="X48" s="168">
        <v>14.617599999999999</v>
      </c>
      <c r="Y48" s="168">
        <v>0.19989999999999999</v>
      </c>
      <c r="Z48" s="168">
        <v>2.4527999999999999</v>
      </c>
      <c r="AA48" s="167"/>
      <c r="AB48" s="167"/>
      <c r="AC48" s="168">
        <v>-80.290000000000006</v>
      </c>
      <c r="AD48" s="168">
        <v>-80.95</v>
      </c>
      <c r="AE48" s="167"/>
      <c r="AF48" s="168">
        <v>8.8800000000000008</v>
      </c>
      <c r="AG48" s="168">
        <v>77</v>
      </c>
      <c r="AH48" s="168">
        <v>9.8420000000000005</v>
      </c>
      <c r="AI48" s="168">
        <v>0.19800000000000001</v>
      </c>
      <c r="AJ48" s="168">
        <v>-68.510000000000005</v>
      </c>
      <c r="AK48" s="168">
        <v>-69.680000000000007</v>
      </c>
      <c r="AL48" s="168">
        <v>-69.510000000000005</v>
      </c>
      <c r="AM48" s="168">
        <v>69.38</v>
      </c>
      <c r="AN48" s="168">
        <v>69.650000000000006</v>
      </c>
      <c r="AO48" s="168">
        <v>16.956</v>
      </c>
      <c r="AP48" s="168">
        <v>6.3734000000000002</v>
      </c>
      <c r="AQ48" s="168">
        <v>75.882900000000006</v>
      </c>
      <c r="AR48" s="168">
        <v>79.180800000000005</v>
      </c>
      <c r="AS48" s="168">
        <v>43.931399999999996</v>
      </c>
      <c r="AT48" s="168">
        <v>-55.057200000000002</v>
      </c>
      <c r="AU48" s="168">
        <v>-55.753399999999999</v>
      </c>
      <c r="AV48" s="168">
        <v>6.4177</v>
      </c>
      <c r="AW48" s="168">
        <v>6.1106999999999996</v>
      </c>
      <c r="AX48" s="168">
        <v>84.528300000000002</v>
      </c>
      <c r="AY48" s="168">
        <v>85.867900000000006</v>
      </c>
      <c r="AZ48" s="168">
        <v>-14.120799999999999</v>
      </c>
      <c r="BA48" s="168">
        <v>-15.344799999999999</v>
      </c>
      <c r="BB48" s="168">
        <v>-456.4966</v>
      </c>
      <c r="BC48" s="168">
        <v>-14.9602</v>
      </c>
      <c r="BD48" s="168">
        <v>-10.9</v>
      </c>
      <c r="BE48" s="168">
        <v>-10.9</v>
      </c>
      <c r="BF48" s="168">
        <v>62.585900000000002</v>
      </c>
      <c r="BG48" s="168">
        <v>60.8598</v>
      </c>
      <c r="BH48" s="168">
        <v>-6.3983999999999996</v>
      </c>
      <c r="BI48" s="167"/>
      <c r="BJ48" s="168">
        <v>-43.146500000000003</v>
      </c>
      <c r="BK48" s="168">
        <v>9.6441999999999997</v>
      </c>
      <c r="BL48" s="168">
        <v>6.9659000000000004</v>
      </c>
      <c r="BM48" s="168">
        <v>4.7919</v>
      </c>
      <c r="BN48" s="168">
        <v>500.32029999999997</v>
      </c>
      <c r="BO48" s="168">
        <v>110.9958</v>
      </c>
      <c r="BP48" s="168">
        <v>109.95820000000001</v>
      </c>
      <c r="BQ48" s="168">
        <v>-333.52379999999999</v>
      </c>
      <c r="BR48" s="168">
        <v>540.02890000000002</v>
      </c>
      <c r="BS48" s="167"/>
      <c r="BT48" s="168">
        <v>-129.63069999999999</v>
      </c>
      <c r="BU48" s="168">
        <v>131.70050000000001</v>
      </c>
      <c r="BV48" s="169">
        <v>109.4258</v>
      </c>
      <c r="BW48" s="168">
        <v>33.14</v>
      </c>
      <c r="BX48" s="168">
        <v>30.57</v>
      </c>
      <c r="BY48" s="168">
        <v>77.16</v>
      </c>
      <c r="BZ48" s="168">
        <v>75.64</v>
      </c>
      <c r="CA48" s="168">
        <v>-73.538300000000007</v>
      </c>
      <c r="CB48" s="168">
        <v>-72.734499999999997</v>
      </c>
      <c r="CC48" s="168">
        <v>117.80929999999999</v>
      </c>
      <c r="CD48" s="168">
        <v>118.9468</v>
      </c>
      <c r="CE48" s="168">
        <v>6.5294999999999996</v>
      </c>
      <c r="CF48" s="168">
        <v>-170.9735</v>
      </c>
      <c r="CG48" s="168">
        <v>-170.3313</v>
      </c>
      <c r="CH48" s="168">
        <v>0.39240000000000003</v>
      </c>
      <c r="CI48" s="167"/>
      <c r="CJ48" s="167"/>
      <c r="CK48" s="167"/>
      <c r="CL48" s="168">
        <v>148.80000000000001</v>
      </c>
      <c r="CM48" s="168">
        <v>134.30000000000001</v>
      </c>
      <c r="CN48" s="168">
        <v>-16.29</v>
      </c>
      <c r="CO48" s="168">
        <v>61.456400000000002</v>
      </c>
      <c r="CP48" s="168">
        <v>58.323700000000002</v>
      </c>
      <c r="CQ48" s="168">
        <v>59.181100000000001</v>
      </c>
      <c r="CR48" s="168">
        <v>-19.899999999999999</v>
      </c>
      <c r="CS48" s="168">
        <v>-19.045400000000001</v>
      </c>
      <c r="CT48" s="168">
        <v>31.236000000000001</v>
      </c>
      <c r="CU48" s="168">
        <v>-71.265600000000006</v>
      </c>
      <c r="CV48" s="168">
        <v>39.827300000000001</v>
      </c>
      <c r="CW48" s="168">
        <v>19.4757</v>
      </c>
      <c r="CX48" s="168">
        <v>83.99</v>
      </c>
      <c r="CY48" s="168">
        <v>43.69</v>
      </c>
      <c r="CZ48" s="168">
        <v>87.194800000000001</v>
      </c>
      <c r="DA48" s="168">
        <v>82.475300000000004</v>
      </c>
      <c r="DB48" s="168">
        <v>-35.61</v>
      </c>
      <c r="DC48" s="168">
        <v>-20.472300000000001</v>
      </c>
      <c r="DD48" s="168">
        <v>0</v>
      </c>
      <c r="DE48" s="168">
        <v>0</v>
      </c>
      <c r="DF48" s="168">
        <v>-136.64169999999999</v>
      </c>
      <c r="DG48" s="168">
        <v>-15.8909</v>
      </c>
      <c r="DH48" s="168">
        <v>-22.2501</v>
      </c>
      <c r="DI48" s="168">
        <v>-104.6</v>
      </c>
      <c r="DJ48" s="168">
        <v>-104.3</v>
      </c>
      <c r="DK48" s="169">
        <v>26.282</v>
      </c>
      <c r="DL48" s="168">
        <v>65.341200000000001</v>
      </c>
      <c r="DM48" s="168">
        <v>81.263499999999993</v>
      </c>
      <c r="DN48" s="168">
        <v>92.010499999999993</v>
      </c>
      <c r="DO48" s="168">
        <v>64.55</v>
      </c>
      <c r="DP48" s="168">
        <v>-11.97</v>
      </c>
      <c r="DQ48" s="168">
        <v>41.710500000000003</v>
      </c>
      <c r="DR48" s="168">
        <v>134.14259999999999</v>
      </c>
      <c r="DS48" s="168">
        <v>-4.1100000000000003</v>
      </c>
      <c r="DT48" s="168">
        <v>-4.0999999999999996</v>
      </c>
      <c r="DU48" s="168">
        <v>95.06</v>
      </c>
      <c r="DV48" s="168">
        <v>79.02</v>
      </c>
      <c r="DW48" s="168">
        <v>136.50909999999999</v>
      </c>
      <c r="DX48" s="168">
        <v>132.3818</v>
      </c>
      <c r="DY48" s="167"/>
      <c r="DZ48" s="168">
        <v>-35.336399999999998</v>
      </c>
      <c r="EA48" s="168">
        <v>239.80600000000001</v>
      </c>
      <c r="EB48" s="168">
        <v>189.57419999999999</v>
      </c>
      <c r="EC48" s="168">
        <v>183.39529999999999</v>
      </c>
      <c r="ED48" s="168">
        <v>186.4366</v>
      </c>
      <c r="EE48" s="168">
        <v>52.909300000000002</v>
      </c>
      <c r="EF48" s="168">
        <v>33.333100000000002</v>
      </c>
      <c r="EG48" s="168">
        <v>-26.670999999999999</v>
      </c>
      <c r="EH48" s="168">
        <v>342.41419999999999</v>
      </c>
      <c r="EI48" s="168">
        <v>200.7269</v>
      </c>
      <c r="EJ48" s="167"/>
      <c r="EK48" s="168">
        <v>-18.972200000000001</v>
      </c>
      <c r="EL48" s="168">
        <v>-15.5817</v>
      </c>
      <c r="EM48" s="168">
        <v>32.373899999999999</v>
      </c>
      <c r="EN48" s="168">
        <v>-6.1036000000000001</v>
      </c>
      <c r="EO48" s="168">
        <v>-5.8973000000000004</v>
      </c>
      <c r="EP48" s="168">
        <v>23.088000000000001</v>
      </c>
      <c r="EQ48" s="168">
        <v>-36.964199999999998</v>
      </c>
      <c r="ER48" s="168">
        <v>-37.914200000000001</v>
      </c>
      <c r="ES48" s="168">
        <v>6.2377000000000002</v>
      </c>
      <c r="ET48" s="168">
        <v>0</v>
      </c>
      <c r="EU48" s="168">
        <v>-5.91</v>
      </c>
      <c r="EV48" s="167"/>
      <c r="EW48" s="168">
        <v>14.7677</v>
      </c>
      <c r="EX48" s="168">
        <v>-73.864199999999997</v>
      </c>
      <c r="EY48" s="168">
        <v>-39.649299999999997</v>
      </c>
      <c r="EZ48" s="168">
        <v>-38.4786</v>
      </c>
      <c r="FA48" s="168">
        <v>7.6683000000000003</v>
      </c>
      <c r="FB48" s="168">
        <v>-31.6416</v>
      </c>
      <c r="FC48" s="168">
        <v>-4.8669000000000002</v>
      </c>
      <c r="FD48" s="168">
        <v>24.925699999999999</v>
      </c>
      <c r="FE48" s="167"/>
      <c r="FF48" s="168">
        <v>24.337599999999998</v>
      </c>
      <c r="FG48" s="168">
        <v>39.002000000000002</v>
      </c>
      <c r="FH48" s="168">
        <v>39.147100000000002</v>
      </c>
      <c r="FI48" s="168">
        <v>37.687199999999997</v>
      </c>
      <c r="FJ48" s="168">
        <v>72.508600000000001</v>
      </c>
      <c r="FK48" s="168">
        <v>72.676000000000002</v>
      </c>
      <c r="FL48" s="168">
        <v>-101.646</v>
      </c>
      <c r="FM48" s="168">
        <v>38.267499999999998</v>
      </c>
      <c r="FN48" s="168">
        <v>38.153700000000001</v>
      </c>
      <c r="FO48" s="168">
        <v>-80.572000000000003</v>
      </c>
      <c r="FP48" s="168">
        <v>-73.024799999999999</v>
      </c>
      <c r="FQ48" s="168">
        <v>-24.791</v>
      </c>
      <c r="FR48" s="168">
        <v>-22.61</v>
      </c>
      <c r="FS48" s="168">
        <v>12.8621</v>
      </c>
      <c r="FT48" s="168">
        <v>1.6898</v>
      </c>
      <c r="FU48" s="168">
        <v>-8.01</v>
      </c>
      <c r="FV48" s="168">
        <v>9.5</v>
      </c>
      <c r="FW48" s="168">
        <v>-25.807500000000001</v>
      </c>
      <c r="FX48" s="167"/>
      <c r="FY48" s="168">
        <v>-5.9969999999999999</v>
      </c>
      <c r="FZ48" s="168">
        <v>4.5369999999999999</v>
      </c>
      <c r="GA48" s="167"/>
      <c r="GB48" s="168">
        <v>35.54</v>
      </c>
      <c r="GC48" s="168">
        <v>75.646299999999997</v>
      </c>
      <c r="GD48" s="168">
        <v>82.267399999999995</v>
      </c>
      <c r="GE48" s="168">
        <v>17.27</v>
      </c>
      <c r="GF48" s="168">
        <v>86.398899999999998</v>
      </c>
      <c r="GG48" s="168">
        <v>15.6</v>
      </c>
      <c r="GH48" s="168">
        <v>-25.4086</v>
      </c>
      <c r="GI48" s="168">
        <v>5.601</v>
      </c>
      <c r="GJ48" s="168">
        <v>6.1748000000000003</v>
      </c>
      <c r="GK48" s="168">
        <v>3.1877</v>
      </c>
      <c r="GL48" s="167"/>
      <c r="GM48" s="167"/>
      <c r="GN48" s="168">
        <v>-19.499400000000001</v>
      </c>
      <c r="GO48" s="168">
        <v>-49.771599999999999</v>
      </c>
      <c r="GP48" s="168">
        <v>14.1251</v>
      </c>
      <c r="GQ48" s="168">
        <v>52.4833</v>
      </c>
      <c r="GR48" s="168">
        <v>55.3748</v>
      </c>
      <c r="GS48" s="168">
        <v>56.625999999999998</v>
      </c>
      <c r="GT48" s="168">
        <v>-182.21860000000001</v>
      </c>
      <c r="GU48" s="168">
        <v>-32.8172</v>
      </c>
      <c r="GV48" s="168">
        <v>31.2685</v>
      </c>
      <c r="GW48" s="168">
        <v>-60.9587</v>
      </c>
      <c r="GX48" s="168">
        <v>5.3479000000000001</v>
      </c>
      <c r="GY48" s="168">
        <v>17.504200000000001</v>
      </c>
      <c r="GZ48" s="168">
        <v>16.953299999999999</v>
      </c>
      <c r="HA48" s="168">
        <v>8</v>
      </c>
      <c r="HB48" s="168">
        <v>148.5317</v>
      </c>
      <c r="HC48" s="168">
        <v>148.78049999999999</v>
      </c>
      <c r="HD48" s="167"/>
      <c r="HE48" s="167"/>
      <c r="HF48" s="169">
        <v>-483.93650000000002</v>
      </c>
      <c r="HG48" s="169">
        <v>486.29545000000002</v>
      </c>
      <c r="HH48" s="168">
        <v>420.3759</v>
      </c>
      <c r="HI48" s="168">
        <v>-143.56120000000001</v>
      </c>
      <c r="HJ48" s="168">
        <v>-139.42740000000001</v>
      </c>
      <c r="HK48" s="168">
        <v>-53.3399</v>
      </c>
      <c r="HL48" s="168">
        <v>-43.055100000000003</v>
      </c>
      <c r="HM48" s="168">
        <v>79.833399999999997</v>
      </c>
      <c r="HN48" s="168">
        <v>78.643799999999999</v>
      </c>
      <c r="HO48" s="167"/>
      <c r="HP48" s="168">
        <v>-95.006399999999999</v>
      </c>
      <c r="HQ48" s="168">
        <v>31.0945</v>
      </c>
      <c r="HR48" s="168">
        <v>30.314499999999999</v>
      </c>
      <c r="HS48" s="168">
        <v>-57.2652</v>
      </c>
      <c r="HT48" s="168">
        <v>-57.890500000000003</v>
      </c>
      <c r="HU48" s="168">
        <v>110.61</v>
      </c>
      <c r="HV48" s="168">
        <v>110.61</v>
      </c>
      <c r="HW48" s="168">
        <v>17.7</v>
      </c>
      <c r="HX48" s="168">
        <v>17.5</v>
      </c>
      <c r="HY48" s="168">
        <v>21.801600000000001</v>
      </c>
      <c r="HZ48" s="168">
        <v>40.08</v>
      </c>
      <c r="IA48" s="168">
        <v>-346.21120000000002</v>
      </c>
      <c r="IB48" s="168">
        <v>99.635400000000004</v>
      </c>
      <c r="IC48" s="168">
        <v>99.412499999999994</v>
      </c>
      <c r="ID48" s="168">
        <v>18.5</v>
      </c>
      <c r="IE48" s="168">
        <v>-31.9</v>
      </c>
      <c r="IF48" s="168">
        <v>-30.1</v>
      </c>
      <c r="IG48" s="168">
        <v>-30</v>
      </c>
      <c r="IH48" s="167"/>
      <c r="II48" s="168">
        <v>1.1091</v>
      </c>
      <c r="IJ48" s="168">
        <v>-412.56619999999998</v>
      </c>
      <c r="IK48" s="168">
        <v>-166.87989999999999</v>
      </c>
      <c r="IL48" s="168">
        <v>516.16669999999999</v>
      </c>
      <c r="IM48" s="168">
        <v>335.18990000000002</v>
      </c>
      <c r="IN48" s="167"/>
      <c r="IO48" s="168">
        <v>-331.7518</v>
      </c>
      <c r="IP48" s="168">
        <v>328.85829999999999</v>
      </c>
      <c r="IQ48" s="168">
        <v>-121.4224</v>
      </c>
      <c r="IR48" s="168">
        <v>-255.9639</v>
      </c>
      <c r="IS48" s="168">
        <v>-329.84870000000001</v>
      </c>
      <c r="IT48" s="168">
        <v>103.2099</v>
      </c>
      <c r="IU48" s="168">
        <v>101.90860000000001</v>
      </c>
      <c r="IV48" s="168">
        <v>122.148</v>
      </c>
      <c r="IW48" s="168">
        <v>-496.31939999999997</v>
      </c>
      <c r="IX48" s="168">
        <v>260.97089999999997</v>
      </c>
      <c r="IY48" s="168">
        <v>-248.5624</v>
      </c>
      <c r="IZ48" s="168">
        <v>242.93719999999999</v>
      </c>
      <c r="JA48" s="168">
        <v>-7.0381999999999998</v>
      </c>
      <c r="JB48" s="168">
        <v>7.4260000000000002</v>
      </c>
      <c r="JC48" s="168">
        <v>12.8</v>
      </c>
      <c r="JD48" s="168">
        <v>6.2439999999999998</v>
      </c>
      <c r="JE48" s="168">
        <v>6.23</v>
      </c>
      <c r="JF48" s="168">
        <v>-12.32</v>
      </c>
      <c r="JG48" s="168">
        <v>-8.16</v>
      </c>
      <c r="JH48" s="167"/>
      <c r="JI48" s="168">
        <v>8.3238000000000003</v>
      </c>
      <c r="JJ48" s="168">
        <v>-20.537099999999999</v>
      </c>
      <c r="JK48" s="168">
        <v>-35.536700000000003</v>
      </c>
      <c r="JL48" s="168">
        <v>19.8</v>
      </c>
      <c r="JM48" s="168">
        <v>49.171999999999997</v>
      </c>
      <c r="JN48" s="168">
        <v>48.555</v>
      </c>
      <c r="JO48" s="167"/>
      <c r="JP48" s="167"/>
      <c r="JQ48" s="168">
        <v>51.485599999999998</v>
      </c>
      <c r="JR48" s="168">
        <v>51.878500000000003</v>
      </c>
      <c r="JS48" s="168">
        <v>50.6145</v>
      </c>
      <c r="JT48" s="167"/>
      <c r="JU48" s="168">
        <v>34.6</v>
      </c>
      <c r="JV48" s="168">
        <v>17.2043</v>
      </c>
      <c r="JW48" s="168">
        <v>11</v>
      </c>
      <c r="JX48" s="167"/>
      <c r="JY48" s="168">
        <v>-44.871899999999997</v>
      </c>
      <c r="JZ48" s="168">
        <v>78.093500000000006</v>
      </c>
      <c r="KA48" s="168">
        <v>54.4163</v>
      </c>
      <c r="KB48" s="168">
        <v>-44.469099999999997</v>
      </c>
      <c r="KC48" s="168">
        <v>-77.720600000000005</v>
      </c>
      <c r="KD48" s="168">
        <v>42.004399999999997</v>
      </c>
      <c r="KE48" s="168">
        <v>35.373800000000003</v>
      </c>
      <c r="KF48" s="168">
        <v>-43.8</v>
      </c>
      <c r="KG48" s="168">
        <v>43.7</v>
      </c>
      <c r="KH48" s="168">
        <v>-59.027500000000003</v>
      </c>
      <c r="KI48" s="168">
        <v>242.53890000000001</v>
      </c>
    </row>
    <row r="49" spans="1:295" ht="18" customHeight="1" x14ac:dyDescent="0.3">
      <c r="A49" s="160" t="s">
        <v>42</v>
      </c>
      <c r="B49" s="160" t="s">
        <v>819</v>
      </c>
      <c r="C49" s="161"/>
      <c r="D49" s="162">
        <v>18.6495</v>
      </c>
      <c r="E49" s="162">
        <v>-27.260100000000001</v>
      </c>
      <c r="F49" s="162">
        <v>-34.305</v>
      </c>
      <c r="G49" s="162">
        <v>19.8674</v>
      </c>
      <c r="H49" s="161"/>
      <c r="I49" s="162">
        <v>56.4985</v>
      </c>
      <c r="J49" s="162">
        <v>-91.308700000000002</v>
      </c>
      <c r="K49" s="162">
        <v>65.751000000000005</v>
      </c>
      <c r="L49" s="162">
        <v>33.354999999999997</v>
      </c>
      <c r="M49" s="161"/>
      <c r="N49" s="162">
        <v>-8.8800000000000008</v>
      </c>
      <c r="O49" s="162">
        <v>-74.546999999999997</v>
      </c>
      <c r="P49" s="162">
        <v>66</v>
      </c>
      <c r="Q49" s="162">
        <v>19.044</v>
      </c>
      <c r="R49" s="162">
        <v>-66</v>
      </c>
      <c r="S49" s="162">
        <v>14.132899999999999</v>
      </c>
      <c r="T49" s="162">
        <v>49.528199999999998</v>
      </c>
      <c r="U49" s="162">
        <v>12.8033</v>
      </c>
      <c r="V49" s="162">
        <v>13.2242</v>
      </c>
      <c r="W49" s="162">
        <v>21.348700000000001</v>
      </c>
      <c r="X49" s="162">
        <v>14.8584</v>
      </c>
      <c r="Y49" s="162">
        <v>0.29670000000000002</v>
      </c>
      <c r="Z49" s="162">
        <v>2.5263</v>
      </c>
      <c r="AA49" s="161"/>
      <c r="AB49" s="161"/>
      <c r="AC49" s="162">
        <v>-80.23</v>
      </c>
      <c r="AD49" s="162">
        <v>-79.930000000000007</v>
      </c>
      <c r="AE49" s="161"/>
      <c r="AF49" s="162">
        <v>8.8800000000000008</v>
      </c>
      <c r="AG49" s="162">
        <v>72.599999999999994</v>
      </c>
      <c r="AH49" s="162">
        <v>11.204000000000001</v>
      </c>
      <c r="AI49" s="162">
        <v>0.20899999999999999</v>
      </c>
      <c r="AJ49" s="162">
        <v>-69.14</v>
      </c>
      <c r="AK49" s="162">
        <v>-69.319999999999993</v>
      </c>
      <c r="AL49" s="162">
        <v>-69.38</v>
      </c>
      <c r="AM49" s="162">
        <v>70.53</v>
      </c>
      <c r="AN49" s="162">
        <v>70.489999999999995</v>
      </c>
      <c r="AO49" s="162">
        <v>16.908300000000001</v>
      </c>
      <c r="AP49" s="162">
        <v>6.7882999999999996</v>
      </c>
      <c r="AQ49" s="162">
        <v>74.998500000000007</v>
      </c>
      <c r="AR49" s="162">
        <v>77.4863</v>
      </c>
      <c r="AS49" s="162">
        <v>44.981099999999998</v>
      </c>
      <c r="AT49" s="162">
        <v>-55.5931</v>
      </c>
      <c r="AU49" s="162">
        <v>-55.582099999999997</v>
      </c>
      <c r="AV49" s="162">
        <v>8.6428999999999991</v>
      </c>
      <c r="AW49" s="162">
        <v>8.6356000000000002</v>
      </c>
      <c r="AX49" s="162">
        <v>82.384900000000002</v>
      </c>
      <c r="AY49" s="162">
        <v>85.064099999999996</v>
      </c>
      <c r="AZ49" s="162">
        <v>-11.8711</v>
      </c>
      <c r="BA49" s="162">
        <v>-13.835000000000001</v>
      </c>
      <c r="BB49" s="162">
        <v>-450.33300000000003</v>
      </c>
      <c r="BC49" s="162">
        <v>-14.3513</v>
      </c>
      <c r="BD49" s="162">
        <v>-11.1</v>
      </c>
      <c r="BE49" s="162">
        <v>-11.1</v>
      </c>
      <c r="BF49" s="162">
        <v>62.342500000000001</v>
      </c>
      <c r="BG49" s="162">
        <v>60.909700000000001</v>
      </c>
      <c r="BH49" s="162">
        <v>-6.3080999999999996</v>
      </c>
      <c r="BI49" s="161"/>
      <c r="BJ49" s="162">
        <v>-43.441899999999997</v>
      </c>
      <c r="BK49" s="162">
        <v>9.4659999999999993</v>
      </c>
      <c r="BL49" s="162">
        <v>6.8727999999999998</v>
      </c>
      <c r="BM49" s="162">
        <v>4.6349999999999998</v>
      </c>
      <c r="BN49" s="162">
        <v>493.97239999999999</v>
      </c>
      <c r="BO49" s="162">
        <v>103.79340000000001</v>
      </c>
      <c r="BP49" s="162">
        <v>104.12909999999999</v>
      </c>
      <c r="BQ49" s="162">
        <v>-330.29739999999998</v>
      </c>
      <c r="BR49" s="162">
        <v>529.08100000000002</v>
      </c>
      <c r="BS49" s="161"/>
      <c r="BT49" s="162">
        <v>-129.89449999999999</v>
      </c>
      <c r="BU49" s="162">
        <v>131.80189999999999</v>
      </c>
      <c r="BV49" s="162">
        <v>110.02460000000001</v>
      </c>
      <c r="BW49" s="162">
        <v>33.07</v>
      </c>
      <c r="BX49" s="162">
        <v>30.61</v>
      </c>
      <c r="BY49" s="163">
        <v>76.765000000000001</v>
      </c>
      <c r="BZ49" s="163">
        <v>75.605000000000004</v>
      </c>
      <c r="CA49" s="162">
        <v>-70.189300000000003</v>
      </c>
      <c r="CB49" s="162">
        <v>-70.993099999999998</v>
      </c>
      <c r="CC49" s="162">
        <v>113.51600000000001</v>
      </c>
      <c r="CD49" s="162">
        <v>113.6491</v>
      </c>
      <c r="CE49" s="162">
        <v>8.3992000000000004</v>
      </c>
      <c r="CF49" s="162">
        <v>-174.0966</v>
      </c>
      <c r="CG49" s="162">
        <v>-173.34229999999999</v>
      </c>
      <c r="CH49" s="162">
        <v>-0.6069</v>
      </c>
      <c r="CI49" s="161"/>
      <c r="CJ49" s="161"/>
      <c r="CK49" s="161"/>
      <c r="CL49" s="162">
        <v>147.4</v>
      </c>
      <c r="CM49" s="162">
        <v>133.1</v>
      </c>
      <c r="CN49" s="162">
        <v>-16.34</v>
      </c>
      <c r="CO49" s="162">
        <v>59.453000000000003</v>
      </c>
      <c r="CP49" s="162">
        <v>57.440100000000001</v>
      </c>
      <c r="CQ49" s="162">
        <v>57.977800000000002</v>
      </c>
      <c r="CR49" s="162">
        <v>-22.673999999999999</v>
      </c>
      <c r="CS49" s="162">
        <v>-22.6571</v>
      </c>
      <c r="CT49" s="162">
        <v>31.215800000000002</v>
      </c>
      <c r="CU49" s="162">
        <v>-66.193600000000004</v>
      </c>
      <c r="CV49" s="162">
        <v>38.908299999999997</v>
      </c>
      <c r="CW49" s="162">
        <v>19.706299999999999</v>
      </c>
      <c r="CX49" s="162">
        <v>76.540000000000006</v>
      </c>
      <c r="CY49" s="162">
        <v>40.479999999999997</v>
      </c>
      <c r="CZ49" s="162">
        <v>87.194800000000001</v>
      </c>
      <c r="DA49" s="162">
        <v>82.621799999999993</v>
      </c>
      <c r="DB49" s="162">
        <v>-35.58</v>
      </c>
      <c r="DC49" s="162">
        <v>-21.351500000000001</v>
      </c>
      <c r="DD49" s="162">
        <v>0</v>
      </c>
      <c r="DE49" s="162">
        <v>0</v>
      </c>
      <c r="DF49" s="162">
        <v>-146.40129999999999</v>
      </c>
      <c r="DG49" s="162">
        <v>-17.056100000000001</v>
      </c>
      <c r="DH49" s="162">
        <v>-22.303799999999999</v>
      </c>
      <c r="DI49" s="162">
        <v>-102.1</v>
      </c>
      <c r="DJ49" s="162">
        <v>-101</v>
      </c>
      <c r="DK49" s="163">
        <v>26.1447</v>
      </c>
      <c r="DL49" s="162">
        <v>63.583399999999997</v>
      </c>
      <c r="DM49" s="162">
        <v>80.324200000000005</v>
      </c>
      <c r="DN49" s="162">
        <v>89.666700000000006</v>
      </c>
      <c r="DO49" s="162">
        <v>62.57</v>
      </c>
      <c r="DP49" s="162">
        <v>-12.04</v>
      </c>
      <c r="DQ49" s="162">
        <v>42.47</v>
      </c>
      <c r="DR49" s="162">
        <v>146.04830000000001</v>
      </c>
      <c r="DS49" s="162">
        <v>-4.17</v>
      </c>
      <c r="DT49" s="162">
        <v>-4.16</v>
      </c>
      <c r="DU49" s="162">
        <v>90.38</v>
      </c>
      <c r="DV49" s="162">
        <v>78.27</v>
      </c>
      <c r="DW49" s="162">
        <v>146.6182</v>
      </c>
      <c r="DX49" s="162">
        <v>143.27269999999999</v>
      </c>
      <c r="DY49" s="161"/>
      <c r="DZ49" s="162">
        <v>-28.454499999999999</v>
      </c>
      <c r="EA49" s="162">
        <v>248.77529999999999</v>
      </c>
      <c r="EB49" s="162">
        <v>196.4665</v>
      </c>
      <c r="EC49" s="162">
        <v>191.6052</v>
      </c>
      <c r="ED49" s="162">
        <v>194.53819999999999</v>
      </c>
      <c r="EE49" s="162">
        <v>61.027799999999999</v>
      </c>
      <c r="EF49" s="162">
        <v>41.945799999999998</v>
      </c>
      <c r="EG49" s="162">
        <v>-26.367000000000001</v>
      </c>
      <c r="EH49" s="162">
        <v>341.61619999999999</v>
      </c>
      <c r="EI49" s="162">
        <v>243.55619999999999</v>
      </c>
      <c r="EJ49" s="161"/>
      <c r="EK49" s="162">
        <v>-19.489899999999999</v>
      </c>
      <c r="EL49" s="162">
        <v>-15.830500000000001</v>
      </c>
      <c r="EM49" s="162">
        <v>23.306999999999999</v>
      </c>
      <c r="EN49" s="162">
        <v>6.8226000000000004</v>
      </c>
      <c r="EO49" s="162">
        <v>6.0137</v>
      </c>
      <c r="EP49" s="162">
        <v>21.552</v>
      </c>
      <c r="EQ49" s="162">
        <v>-35.622199999999999</v>
      </c>
      <c r="ER49" s="162">
        <v>-36.532600000000002</v>
      </c>
      <c r="ES49" s="162">
        <v>-2.5973999999999999</v>
      </c>
      <c r="ET49" s="162">
        <v>0</v>
      </c>
      <c r="EU49" s="162">
        <v>-5.0999999999999996</v>
      </c>
      <c r="EV49" s="161"/>
      <c r="EW49" s="162">
        <v>14.2202</v>
      </c>
      <c r="EX49" s="162">
        <v>-46.000300000000003</v>
      </c>
      <c r="EY49" s="162">
        <v>-43.149500000000003</v>
      </c>
      <c r="EZ49" s="162">
        <v>-41.987499999999997</v>
      </c>
      <c r="FA49" s="162">
        <v>13.4992</v>
      </c>
      <c r="FB49" s="162">
        <v>-39.820099999999996</v>
      </c>
      <c r="FC49" s="162">
        <v>4.4553000000000003</v>
      </c>
      <c r="FD49" s="162">
        <v>25.004100000000001</v>
      </c>
      <c r="FE49" s="161"/>
      <c r="FF49" s="162">
        <v>24.6112</v>
      </c>
      <c r="FG49" s="162">
        <v>40.425899999999999</v>
      </c>
      <c r="FH49" s="162">
        <v>40.790900000000001</v>
      </c>
      <c r="FI49" s="162">
        <v>39.581200000000003</v>
      </c>
      <c r="FJ49" s="162">
        <v>70.164199999999994</v>
      </c>
      <c r="FK49" s="162">
        <v>70.499099999999999</v>
      </c>
      <c r="FL49" s="162">
        <v>-106.5022</v>
      </c>
      <c r="FM49" s="162">
        <v>30.709800000000001</v>
      </c>
      <c r="FN49" s="162">
        <v>30.6968</v>
      </c>
      <c r="FO49" s="162">
        <v>-83.820400000000006</v>
      </c>
      <c r="FP49" s="162">
        <v>-76.007999999999996</v>
      </c>
      <c r="FQ49" s="162">
        <v>-27.911200000000001</v>
      </c>
      <c r="FR49" s="162">
        <v>-22.9</v>
      </c>
      <c r="FS49" s="162">
        <v>14.368499999999999</v>
      </c>
      <c r="FT49" s="162">
        <v>1.68</v>
      </c>
      <c r="FU49" s="162">
        <v>-9.17</v>
      </c>
      <c r="FV49" s="162">
        <v>10.7</v>
      </c>
      <c r="FW49" s="162">
        <v>-27.791799999999999</v>
      </c>
      <c r="FX49" s="161"/>
      <c r="FY49" s="162">
        <v>-7.1829999999999998</v>
      </c>
      <c r="FZ49" s="162">
        <v>4.3490000000000002</v>
      </c>
      <c r="GA49" s="161"/>
      <c r="GB49" s="162">
        <v>34.78</v>
      </c>
      <c r="GC49" s="162">
        <v>76.966300000000004</v>
      </c>
      <c r="GD49" s="162">
        <v>84.257300000000001</v>
      </c>
      <c r="GE49" s="162">
        <v>17.850000000000001</v>
      </c>
      <c r="GF49" s="162">
        <v>85.093900000000005</v>
      </c>
      <c r="GG49" s="162">
        <v>16.5</v>
      </c>
      <c r="GH49" s="162">
        <v>-24.803699999999999</v>
      </c>
      <c r="GI49" s="162">
        <v>5.9541000000000004</v>
      </c>
      <c r="GJ49" s="162">
        <v>6.2960000000000003</v>
      </c>
      <c r="GK49" s="162">
        <v>3.1467999999999998</v>
      </c>
      <c r="GL49" s="161"/>
      <c r="GM49" s="161"/>
      <c r="GN49" s="162">
        <v>-21.349299999999999</v>
      </c>
      <c r="GO49" s="162">
        <v>-48.351700000000001</v>
      </c>
      <c r="GP49" s="162">
        <v>14.089700000000001</v>
      </c>
      <c r="GQ49" s="162">
        <v>50.701000000000001</v>
      </c>
      <c r="GR49" s="162">
        <v>58.165100000000002</v>
      </c>
      <c r="GS49" s="162">
        <v>59.148200000000003</v>
      </c>
      <c r="GT49" s="162">
        <v>-183.99359999999999</v>
      </c>
      <c r="GU49" s="162">
        <v>-32.083599999999997</v>
      </c>
      <c r="GV49" s="162">
        <v>30.235700000000001</v>
      </c>
      <c r="GW49" s="162">
        <v>-57.8339</v>
      </c>
      <c r="GX49" s="162">
        <v>4.3868999999999998</v>
      </c>
      <c r="GY49" s="162">
        <v>16.683900000000001</v>
      </c>
      <c r="GZ49" s="162">
        <v>16.246600000000001</v>
      </c>
      <c r="HA49" s="162">
        <v>7</v>
      </c>
      <c r="HB49" s="162">
        <v>153.47489999999999</v>
      </c>
      <c r="HC49" s="162">
        <v>152.5198</v>
      </c>
      <c r="HD49" s="161"/>
      <c r="HE49" s="161"/>
      <c r="HF49" s="162">
        <v>-489.32530000000003</v>
      </c>
      <c r="HG49" s="162">
        <v>491.43380000000002</v>
      </c>
      <c r="HH49" s="162">
        <v>458.95920000000001</v>
      </c>
      <c r="HI49" s="162">
        <v>-145.9058</v>
      </c>
      <c r="HJ49" s="162">
        <v>-145.08340000000001</v>
      </c>
      <c r="HK49" s="162">
        <v>-53.954700000000003</v>
      </c>
      <c r="HL49" s="162">
        <v>-43.915799999999997</v>
      </c>
      <c r="HM49" s="162">
        <v>83.241500000000002</v>
      </c>
      <c r="HN49" s="162">
        <v>82.019199999999998</v>
      </c>
      <c r="HO49" s="161"/>
      <c r="HP49" s="161"/>
      <c r="HQ49" s="162">
        <v>31.610900000000001</v>
      </c>
      <c r="HR49" s="162">
        <v>31.533999999999999</v>
      </c>
      <c r="HS49" s="162">
        <v>-58.851399999999998</v>
      </c>
      <c r="HT49" s="162">
        <v>-58.517000000000003</v>
      </c>
      <c r="HU49" s="162">
        <v>114.35</v>
      </c>
      <c r="HV49" s="162">
        <v>112.12</v>
      </c>
      <c r="HW49" s="162">
        <v>16.8</v>
      </c>
      <c r="HX49" s="162">
        <v>16.2</v>
      </c>
      <c r="HY49" s="162">
        <v>22.0473</v>
      </c>
      <c r="HZ49" s="162">
        <v>40.96</v>
      </c>
      <c r="IA49" s="162">
        <v>-350.67380000000003</v>
      </c>
      <c r="IB49" s="162">
        <v>103.07550000000001</v>
      </c>
      <c r="IC49" s="162">
        <v>102.8548</v>
      </c>
      <c r="ID49" s="162">
        <v>17.899999999999999</v>
      </c>
      <c r="IE49" s="162">
        <v>-34.1</v>
      </c>
      <c r="IF49" s="162">
        <v>-31</v>
      </c>
      <c r="IG49" s="162">
        <v>-31</v>
      </c>
      <c r="IH49" s="162">
        <v>1.4191</v>
      </c>
      <c r="II49" s="162">
        <v>1.1934</v>
      </c>
      <c r="IJ49" s="162">
        <v>-455.1773</v>
      </c>
      <c r="IK49" s="162">
        <v>-215.2422</v>
      </c>
      <c r="IL49" s="162">
        <v>530.1902</v>
      </c>
      <c r="IM49" s="162">
        <v>343.57530000000003</v>
      </c>
      <c r="IN49" s="161"/>
      <c r="IO49" s="162">
        <v>-339.96879999999999</v>
      </c>
      <c r="IP49" s="162">
        <v>336.31740000000002</v>
      </c>
      <c r="IQ49" s="162">
        <v>-122.8383</v>
      </c>
      <c r="IR49" s="162">
        <v>-257.70979999999997</v>
      </c>
      <c r="IS49" s="162">
        <v>-333.01940000000002</v>
      </c>
      <c r="IT49" s="162">
        <v>102.4584</v>
      </c>
      <c r="IU49" s="162">
        <v>102.07389999999999</v>
      </c>
      <c r="IV49" s="162">
        <v>123.2372</v>
      </c>
      <c r="IW49" s="162">
        <v>-505.19729999999998</v>
      </c>
      <c r="IX49" s="162">
        <v>265.69940000000003</v>
      </c>
      <c r="IY49" s="162">
        <v>-246.0025</v>
      </c>
      <c r="IZ49" s="162">
        <v>248.29259999999999</v>
      </c>
      <c r="JA49" s="162">
        <v>-7.6726999999999999</v>
      </c>
      <c r="JB49" s="162">
        <v>15.128</v>
      </c>
      <c r="JC49" s="162">
        <v>12.48</v>
      </c>
      <c r="JD49" s="162">
        <v>6.242</v>
      </c>
      <c r="JE49" s="162">
        <v>6.234</v>
      </c>
      <c r="JF49" s="162">
        <v>-12</v>
      </c>
      <c r="JG49" s="162">
        <v>-9.52</v>
      </c>
      <c r="JH49" s="161"/>
      <c r="JI49" s="162">
        <v>9.6117000000000008</v>
      </c>
      <c r="JJ49" s="162">
        <v>-22.734400000000001</v>
      </c>
      <c r="JK49" s="162">
        <v>-35.948700000000002</v>
      </c>
      <c r="JL49" s="162">
        <v>19</v>
      </c>
      <c r="JM49" s="162">
        <v>50</v>
      </c>
      <c r="JN49" s="162">
        <v>49.914999999999999</v>
      </c>
      <c r="JO49" s="161"/>
      <c r="JP49" s="161"/>
      <c r="JQ49" s="162">
        <v>50.573900000000002</v>
      </c>
      <c r="JR49" s="162">
        <v>52.976799999999997</v>
      </c>
      <c r="JS49" s="162">
        <v>53.9816</v>
      </c>
      <c r="JT49" s="161"/>
      <c r="JU49" s="162">
        <v>35.799999999999997</v>
      </c>
      <c r="JV49" s="162">
        <v>17.665299999999998</v>
      </c>
      <c r="JW49" s="162">
        <v>10.61</v>
      </c>
      <c r="JX49" s="161"/>
      <c r="JY49" s="162">
        <v>-44.409500000000001</v>
      </c>
      <c r="JZ49" s="162">
        <v>79.559100000000001</v>
      </c>
      <c r="KA49" s="162">
        <v>55.5989</v>
      </c>
      <c r="KB49" s="162">
        <v>-44.456600000000002</v>
      </c>
      <c r="KC49" s="162">
        <v>-78.441500000000005</v>
      </c>
      <c r="KD49" s="162">
        <v>42.651499999999999</v>
      </c>
      <c r="KE49" s="162">
        <v>35.384599999999999</v>
      </c>
      <c r="KF49" s="162">
        <v>-44.7</v>
      </c>
      <c r="KG49" s="162">
        <v>45.2</v>
      </c>
      <c r="KH49" s="162">
        <v>-28.388300000000001</v>
      </c>
      <c r="KI49" s="162">
        <v>214.3021</v>
      </c>
    </row>
    <row r="50" spans="1:295" ht="18" customHeight="1" x14ac:dyDescent="0.3">
      <c r="A50" s="160" t="s">
        <v>42</v>
      </c>
      <c r="B50" s="160" t="s">
        <v>820</v>
      </c>
      <c r="C50" s="164"/>
      <c r="D50" s="165">
        <v>18.416499999999999</v>
      </c>
      <c r="E50" s="165">
        <v>-26.962599999999998</v>
      </c>
      <c r="F50" s="165">
        <v>-34.826500000000003</v>
      </c>
      <c r="G50" s="165">
        <v>21.6965</v>
      </c>
      <c r="H50" s="164"/>
      <c r="I50" s="165">
        <v>55.765999999999998</v>
      </c>
      <c r="J50" s="165">
        <v>-88.265600000000006</v>
      </c>
      <c r="K50" s="165">
        <v>64.272800000000004</v>
      </c>
      <c r="L50" s="165">
        <v>32.311</v>
      </c>
      <c r="M50" s="164"/>
      <c r="N50" s="165">
        <v>-6.66</v>
      </c>
      <c r="O50" s="165">
        <v>-70.655000000000001</v>
      </c>
      <c r="P50" s="165">
        <v>63.8</v>
      </c>
      <c r="Q50" s="165">
        <v>17.388000000000002</v>
      </c>
      <c r="R50" s="165">
        <v>-63.8</v>
      </c>
      <c r="S50" s="165">
        <v>14.135199999999999</v>
      </c>
      <c r="T50" s="165">
        <v>48.801400000000001</v>
      </c>
      <c r="U50" s="165">
        <v>12.4673</v>
      </c>
      <c r="V50" s="165">
        <v>12.428699999999999</v>
      </c>
      <c r="W50" s="165">
        <v>20.822800000000001</v>
      </c>
      <c r="X50" s="165">
        <v>13.025499999999999</v>
      </c>
      <c r="Y50" s="165">
        <v>0.5645</v>
      </c>
      <c r="Z50" s="165">
        <v>4.306</v>
      </c>
      <c r="AA50" s="164"/>
      <c r="AB50" s="164"/>
      <c r="AC50" s="165">
        <v>-77.900000000000006</v>
      </c>
      <c r="AD50" s="165">
        <v>-77.760000000000005</v>
      </c>
      <c r="AE50" s="164"/>
      <c r="AF50" s="165">
        <v>6.66</v>
      </c>
      <c r="AG50" s="165">
        <v>70.400000000000006</v>
      </c>
      <c r="AH50" s="165">
        <v>10.648</v>
      </c>
      <c r="AI50" s="165">
        <v>0.20200000000000001</v>
      </c>
      <c r="AJ50" s="165">
        <v>-66.25</v>
      </c>
      <c r="AK50" s="165">
        <v>-66.319999999999993</v>
      </c>
      <c r="AL50" s="165">
        <v>-69.099999999999994</v>
      </c>
      <c r="AM50" s="165">
        <v>67.41</v>
      </c>
      <c r="AN50" s="165">
        <v>67.290000000000006</v>
      </c>
      <c r="AO50" s="165">
        <v>16.2378</v>
      </c>
      <c r="AP50" s="165">
        <v>7.2725999999999997</v>
      </c>
      <c r="AQ50" s="165">
        <v>74.076700000000002</v>
      </c>
      <c r="AR50" s="165">
        <v>76.647800000000004</v>
      </c>
      <c r="AS50" s="165">
        <v>42.437100000000001</v>
      </c>
      <c r="AT50" s="165">
        <v>-53.315800000000003</v>
      </c>
      <c r="AU50" s="165">
        <v>-53.517099999999999</v>
      </c>
      <c r="AV50" s="165">
        <v>8.6471999999999998</v>
      </c>
      <c r="AW50" s="165">
        <v>8.6066000000000003</v>
      </c>
      <c r="AX50" s="165">
        <v>81.179299999999998</v>
      </c>
      <c r="AY50" s="165">
        <v>82.117000000000004</v>
      </c>
      <c r="AZ50" s="165">
        <v>-13.341100000000001</v>
      </c>
      <c r="BA50" s="165">
        <v>-15.0449</v>
      </c>
      <c r="BB50" s="165">
        <v>-433.34989999999999</v>
      </c>
      <c r="BC50" s="165">
        <v>-13.781599999999999</v>
      </c>
      <c r="BD50" s="165">
        <v>-11.1</v>
      </c>
      <c r="BE50" s="165">
        <v>-11.1</v>
      </c>
      <c r="BF50" s="165">
        <v>60.4146</v>
      </c>
      <c r="BG50" s="165">
        <v>59.407899999999998</v>
      </c>
      <c r="BH50" s="165">
        <v>-6.3669000000000002</v>
      </c>
      <c r="BI50" s="164"/>
      <c r="BJ50" s="165">
        <v>-40.789400000000001</v>
      </c>
      <c r="BK50" s="165">
        <v>9.2243999999999993</v>
      </c>
      <c r="BL50" s="165">
        <v>7.6311</v>
      </c>
      <c r="BM50" s="165">
        <v>5.0308000000000002</v>
      </c>
      <c r="BN50" s="165">
        <v>478.59109999999998</v>
      </c>
      <c r="BO50" s="165">
        <v>103.79340000000001</v>
      </c>
      <c r="BP50" s="165">
        <v>103.6103</v>
      </c>
      <c r="BQ50" s="165">
        <v>-334.5729</v>
      </c>
      <c r="BR50" s="165">
        <v>507.21269999999998</v>
      </c>
      <c r="BS50" s="164"/>
      <c r="BT50" s="165">
        <v>-111.8049</v>
      </c>
      <c r="BU50" s="165">
        <v>113.8793</v>
      </c>
      <c r="BV50" s="165">
        <v>107.9688</v>
      </c>
      <c r="BW50" s="165">
        <v>32.979999999999997</v>
      </c>
      <c r="BX50" s="165">
        <v>29.85</v>
      </c>
      <c r="BY50" s="165">
        <v>76.37</v>
      </c>
      <c r="BZ50" s="165">
        <v>75.569999999999993</v>
      </c>
      <c r="CA50" s="165">
        <v>-68.715800000000002</v>
      </c>
      <c r="CB50" s="165">
        <v>-69.117699999999999</v>
      </c>
      <c r="CC50" s="165">
        <v>114.134</v>
      </c>
      <c r="CD50" s="165">
        <v>114.22539999999999</v>
      </c>
      <c r="CE50" s="165">
        <v>8.9486000000000008</v>
      </c>
      <c r="CF50" s="165">
        <v>-165.13839999999999</v>
      </c>
      <c r="CG50" s="165">
        <v>-165.44929999999999</v>
      </c>
      <c r="CH50" s="165">
        <v>-1.8238000000000001</v>
      </c>
      <c r="CI50" s="164"/>
      <c r="CJ50" s="164"/>
      <c r="CK50" s="164"/>
      <c r="CL50" s="165">
        <v>145.19999999999999</v>
      </c>
      <c r="CM50" s="165">
        <v>130.5</v>
      </c>
      <c r="CN50" s="165">
        <v>-16.03</v>
      </c>
      <c r="CO50" s="165">
        <v>62.991300000000003</v>
      </c>
      <c r="CP50" s="165">
        <v>60.942999999999998</v>
      </c>
      <c r="CQ50" s="165">
        <v>60.896599999999999</v>
      </c>
      <c r="CR50" s="165">
        <v>-23.642099999999999</v>
      </c>
      <c r="CS50" s="165">
        <v>-23.703499999999998</v>
      </c>
      <c r="CT50" s="165">
        <v>29.79</v>
      </c>
      <c r="CU50" s="165">
        <v>-64.541799999999995</v>
      </c>
      <c r="CV50" s="165">
        <v>37.386099999999999</v>
      </c>
      <c r="CW50" s="165">
        <v>18.8232</v>
      </c>
      <c r="CX50" s="165">
        <v>80.680000000000007</v>
      </c>
      <c r="CY50" s="165">
        <v>42.36</v>
      </c>
      <c r="CZ50" s="165">
        <v>85.085400000000007</v>
      </c>
      <c r="DA50" s="165">
        <v>80.278000000000006</v>
      </c>
      <c r="DB50" s="165">
        <v>-35.619999999999997</v>
      </c>
      <c r="DC50" s="165">
        <v>-4.5773000000000001</v>
      </c>
      <c r="DD50" s="165">
        <v>0</v>
      </c>
      <c r="DE50" s="165">
        <v>0</v>
      </c>
      <c r="DF50" s="165">
        <v>-148.404</v>
      </c>
      <c r="DG50" s="165">
        <v>-16.691099999999999</v>
      </c>
      <c r="DH50" s="165">
        <v>-22.107600000000001</v>
      </c>
      <c r="DI50" s="165">
        <v>-104.3</v>
      </c>
      <c r="DJ50" s="165">
        <v>-102.6</v>
      </c>
      <c r="DK50" s="165">
        <v>26.007400000000001</v>
      </c>
      <c r="DL50" s="165">
        <v>60.9467</v>
      </c>
      <c r="DM50" s="165">
        <v>79.384900000000002</v>
      </c>
      <c r="DN50" s="165">
        <v>86.1511</v>
      </c>
      <c r="DO50" s="165">
        <v>60.06</v>
      </c>
      <c r="DP50" s="165">
        <v>-11.96</v>
      </c>
      <c r="DQ50" s="165">
        <v>41.85</v>
      </c>
      <c r="DR50" s="165">
        <v>148.2184</v>
      </c>
      <c r="DS50" s="165">
        <v>-4.1900000000000004</v>
      </c>
      <c r="DT50" s="165">
        <v>-4.22</v>
      </c>
      <c r="DU50" s="165">
        <v>94.89</v>
      </c>
      <c r="DV50" s="165">
        <v>78.39</v>
      </c>
      <c r="DW50" s="165">
        <v>150.2364</v>
      </c>
      <c r="DX50" s="165">
        <v>146.19999999999999</v>
      </c>
      <c r="DY50" s="164"/>
      <c r="DZ50" s="165">
        <v>-26.372699999999998</v>
      </c>
      <c r="EA50" s="165">
        <v>249.20310000000001</v>
      </c>
      <c r="EB50" s="165">
        <v>197.05080000000001</v>
      </c>
      <c r="EC50" s="165">
        <v>192.29849999999999</v>
      </c>
      <c r="ED50" s="165">
        <v>193.6806</v>
      </c>
      <c r="EE50" s="165">
        <v>63.834000000000003</v>
      </c>
      <c r="EF50" s="165">
        <v>45.586599999999997</v>
      </c>
      <c r="EG50" s="165">
        <v>-26.015000000000001</v>
      </c>
      <c r="EH50" s="165">
        <v>347.24279999999999</v>
      </c>
      <c r="EI50" s="165">
        <v>260.49939999999998</v>
      </c>
      <c r="EJ50" s="164"/>
      <c r="EK50" s="165">
        <v>-18.659099999999999</v>
      </c>
      <c r="EL50" s="165">
        <v>-15.2539</v>
      </c>
      <c r="EM50" s="165">
        <v>19.5122</v>
      </c>
      <c r="EN50" s="165">
        <v>11.511900000000001</v>
      </c>
      <c r="EO50" s="165">
        <v>10.587999999999999</v>
      </c>
      <c r="EP50" s="165">
        <v>30.768000000000001</v>
      </c>
      <c r="EQ50" s="165">
        <v>-37.165399999999998</v>
      </c>
      <c r="ER50" s="165">
        <v>-37.904699999999998</v>
      </c>
      <c r="ES50" s="165">
        <v>-5.9027000000000003</v>
      </c>
      <c r="ET50" s="165">
        <v>0</v>
      </c>
      <c r="EU50" s="165">
        <v>-9.36</v>
      </c>
      <c r="EV50" s="164"/>
      <c r="EW50" s="165">
        <v>13.9861</v>
      </c>
      <c r="EX50" s="165">
        <v>-35.369300000000003</v>
      </c>
      <c r="EY50" s="165">
        <v>-40.331800000000001</v>
      </c>
      <c r="EZ50" s="165">
        <v>-39.083300000000001</v>
      </c>
      <c r="FA50" s="165">
        <v>7.4132999999999996</v>
      </c>
      <c r="FB50" s="165">
        <v>-43.898400000000002</v>
      </c>
      <c r="FC50" s="165">
        <v>7.0701000000000001</v>
      </c>
      <c r="FD50" s="165">
        <v>25.142499999999998</v>
      </c>
      <c r="FE50" s="164"/>
      <c r="FF50" s="165">
        <v>24.678699999999999</v>
      </c>
      <c r="FG50" s="165">
        <v>41.865299999999998</v>
      </c>
      <c r="FH50" s="165">
        <v>42.077100000000002</v>
      </c>
      <c r="FI50" s="165">
        <v>39.912700000000001</v>
      </c>
      <c r="FJ50" s="165">
        <v>68.322199999999995</v>
      </c>
      <c r="FK50" s="165">
        <v>68.322199999999995</v>
      </c>
      <c r="FL50" s="165">
        <v>-107.3395</v>
      </c>
      <c r="FM50" s="165">
        <v>28.91</v>
      </c>
      <c r="FN50" s="165">
        <v>28.614999999999998</v>
      </c>
      <c r="FO50" s="165">
        <v>-84.895600000000002</v>
      </c>
      <c r="FP50" s="165">
        <v>-78.937799999999996</v>
      </c>
      <c r="FQ50" s="165">
        <v>-24.358899999999998</v>
      </c>
      <c r="FR50" s="165">
        <v>-22.32</v>
      </c>
      <c r="FS50" s="165">
        <v>14.463699999999999</v>
      </c>
      <c r="FT50" s="165">
        <v>1.597</v>
      </c>
      <c r="FU50" s="165">
        <v>-9.1199999999999992</v>
      </c>
      <c r="FV50" s="165">
        <v>12.26</v>
      </c>
      <c r="FW50" s="165">
        <v>-24.027200000000001</v>
      </c>
      <c r="FX50" s="164"/>
      <c r="FY50" s="165">
        <v>-9.1110000000000007</v>
      </c>
      <c r="FZ50" s="165">
        <v>4.3940000000000001</v>
      </c>
      <c r="GA50" s="164"/>
      <c r="GB50" s="165">
        <v>36.39</v>
      </c>
      <c r="GC50" s="165">
        <v>80.906800000000004</v>
      </c>
      <c r="GD50" s="165">
        <v>85.658299999999997</v>
      </c>
      <c r="GE50" s="165">
        <v>17.98</v>
      </c>
      <c r="GF50" s="165">
        <v>86.029399999999995</v>
      </c>
      <c r="GG50" s="165">
        <v>16.899999999999999</v>
      </c>
      <c r="GH50" s="165">
        <v>-24.082699999999999</v>
      </c>
      <c r="GI50" s="165">
        <v>5.8975</v>
      </c>
      <c r="GJ50" s="165">
        <v>6.2797999999999998</v>
      </c>
      <c r="GK50" s="165">
        <v>3.0192000000000001</v>
      </c>
      <c r="GL50" s="164"/>
      <c r="GM50" s="164"/>
      <c r="GN50" s="165">
        <v>-22.663399999999999</v>
      </c>
      <c r="GO50" s="165">
        <v>-46.280500000000004</v>
      </c>
      <c r="GP50" s="165">
        <v>14.696400000000001</v>
      </c>
      <c r="GQ50" s="165">
        <v>48.666499999999999</v>
      </c>
      <c r="GR50" s="164"/>
      <c r="GS50" s="164"/>
      <c r="GT50" s="165">
        <v>-179.56059999999999</v>
      </c>
      <c r="GU50" s="165">
        <v>-30.940899999999999</v>
      </c>
      <c r="GV50" s="165">
        <v>29.999300000000002</v>
      </c>
      <c r="GW50" s="165">
        <v>-55.616100000000003</v>
      </c>
      <c r="GX50" s="165">
        <v>4.2919</v>
      </c>
      <c r="GY50" s="165">
        <v>15.9709</v>
      </c>
      <c r="GZ50" s="165">
        <v>15.5387</v>
      </c>
      <c r="HA50" s="165">
        <v>7</v>
      </c>
      <c r="HB50" s="165">
        <v>154.47569999999999</v>
      </c>
      <c r="HC50" s="165">
        <v>155.76150000000001</v>
      </c>
      <c r="HD50" s="164"/>
      <c r="HE50" s="164"/>
      <c r="HF50" s="166">
        <v>-492.21195</v>
      </c>
      <c r="HG50" s="166">
        <v>494.30905000000001</v>
      </c>
      <c r="HH50" s="165">
        <v>474.8014</v>
      </c>
      <c r="HI50" s="165">
        <v>-148.95849999999999</v>
      </c>
      <c r="HJ50" s="165">
        <v>-145.73869999999999</v>
      </c>
      <c r="HK50" s="165">
        <v>-53.767800000000001</v>
      </c>
      <c r="HL50" s="165">
        <v>-43.331899999999997</v>
      </c>
      <c r="HM50" s="165">
        <v>82.512600000000006</v>
      </c>
      <c r="HN50" s="165">
        <v>79.762699999999995</v>
      </c>
      <c r="HO50" s="164"/>
      <c r="HP50" s="164"/>
      <c r="HQ50" s="165">
        <v>31.951499999999999</v>
      </c>
      <c r="HR50" s="165">
        <v>31.1934</v>
      </c>
      <c r="HS50" s="165">
        <v>-57.560600000000001</v>
      </c>
      <c r="HT50" s="165">
        <v>-57.9895</v>
      </c>
      <c r="HU50" s="165">
        <v>113.09</v>
      </c>
      <c r="HV50" s="165">
        <v>115.27</v>
      </c>
      <c r="HW50" s="165">
        <v>17.399999999999999</v>
      </c>
      <c r="HX50" s="165">
        <v>16.899999999999999</v>
      </c>
      <c r="HY50" s="165">
        <v>21.944800000000001</v>
      </c>
      <c r="HZ50" s="165">
        <v>39.76</v>
      </c>
      <c r="IA50" s="165">
        <v>-348.48469999999998</v>
      </c>
      <c r="IB50" s="165">
        <v>103.1635</v>
      </c>
      <c r="IC50" s="165">
        <v>103.3017</v>
      </c>
      <c r="ID50" s="165">
        <v>17.3</v>
      </c>
      <c r="IE50" s="165">
        <v>-35.9</v>
      </c>
      <c r="IF50" s="165">
        <v>-31</v>
      </c>
      <c r="IG50" s="165">
        <v>-30.9</v>
      </c>
      <c r="IH50" s="165">
        <v>1.3966000000000001</v>
      </c>
      <c r="II50" s="165">
        <v>1.1815</v>
      </c>
      <c r="IJ50" s="165">
        <v>-471.18209999999999</v>
      </c>
      <c r="IK50" s="165">
        <v>-228.8023</v>
      </c>
      <c r="IL50" s="165">
        <v>521.8356</v>
      </c>
      <c r="IM50" s="165">
        <v>339.66840000000002</v>
      </c>
      <c r="IN50" s="164"/>
      <c r="IO50" s="165">
        <v>-330.9452</v>
      </c>
      <c r="IP50" s="165">
        <v>334.1</v>
      </c>
      <c r="IQ50" s="165">
        <v>-122.10939999999999</v>
      </c>
      <c r="IR50" s="165">
        <v>-259.20870000000002</v>
      </c>
      <c r="IS50" s="165">
        <v>-330.97809999999998</v>
      </c>
      <c r="IT50" s="165">
        <v>102.2252</v>
      </c>
      <c r="IU50" s="165">
        <v>101.2332</v>
      </c>
      <c r="IV50" s="165">
        <v>122.70099999999999</v>
      </c>
      <c r="IW50" s="165">
        <v>-500.14510000000001</v>
      </c>
      <c r="IX50" s="165">
        <v>265.02120000000002</v>
      </c>
      <c r="IY50" s="165">
        <v>-243.68969999999999</v>
      </c>
      <c r="IZ50" s="165">
        <v>244.24690000000001</v>
      </c>
      <c r="JA50" s="165">
        <v>-7.8841999999999999</v>
      </c>
      <c r="JB50" s="165">
        <v>18.818000000000001</v>
      </c>
      <c r="JC50" s="165">
        <v>12.48</v>
      </c>
      <c r="JD50" s="165">
        <v>6.2859999999999996</v>
      </c>
      <c r="JE50" s="165">
        <v>6.2729999999999997</v>
      </c>
      <c r="JF50" s="165">
        <v>-11.76</v>
      </c>
      <c r="JG50" s="165">
        <v>-9.1999999999999993</v>
      </c>
      <c r="JH50" s="164"/>
      <c r="JI50" s="165">
        <v>9.4346999999999994</v>
      </c>
      <c r="JJ50" s="165">
        <v>-22.8809</v>
      </c>
      <c r="JK50" s="165">
        <v>-36.034199999999998</v>
      </c>
      <c r="JL50" s="165">
        <v>20.5</v>
      </c>
      <c r="JM50" s="165">
        <v>50.259</v>
      </c>
      <c r="JN50" s="165">
        <v>50.232999999999997</v>
      </c>
      <c r="JO50" s="165">
        <v>2.9451999999999998</v>
      </c>
      <c r="JP50" s="165">
        <v>3.3982000000000001</v>
      </c>
      <c r="JQ50" s="165">
        <v>53.010100000000001</v>
      </c>
      <c r="JR50" s="165">
        <v>53.243200000000002</v>
      </c>
      <c r="JS50" s="165">
        <v>52.459499999999998</v>
      </c>
      <c r="JT50" s="164"/>
      <c r="JU50" s="165">
        <v>37.4</v>
      </c>
      <c r="JV50" s="165">
        <v>18.4421</v>
      </c>
      <c r="JW50" s="165">
        <v>10.28</v>
      </c>
      <c r="JX50" s="164"/>
      <c r="JY50" s="165">
        <v>-45.171900000000001</v>
      </c>
      <c r="JZ50" s="165">
        <v>79.378500000000003</v>
      </c>
      <c r="KA50" s="165">
        <v>54.778500000000001</v>
      </c>
      <c r="KB50" s="165">
        <v>-45.919600000000003</v>
      </c>
      <c r="KC50" s="165">
        <v>-78.917100000000005</v>
      </c>
      <c r="KD50" s="165">
        <v>43.047699999999999</v>
      </c>
      <c r="KE50" s="165">
        <v>35.152000000000001</v>
      </c>
      <c r="KF50" s="165">
        <v>-45.6</v>
      </c>
      <c r="KG50" s="165">
        <v>46.7</v>
      </c>
      <c r="KH50" s="165">
        <v>-10.013</v>
      </c>
      <c r="KI50" s="165">
        <v>197.23240000000001</v>
      </c>
    </row>
    <row r="51" spans="1:295" ht="18" customHeight="1" x14ac:dyDescent="0.3">
      <c r="A51" s="160" t="s">
        <v>42</v>
      </c>
      <c r="B51" s="160" t="s">
        <v>821</v>
      </c>
      <c r="C51" s="164"/>
      <c r="D51" s="165">
        <v>18.0181</v>
      </c>
      <c r="E51" s="165">
        <v>-26.539000000000001</v>
      </c>
      <c r="F51" s="165">
        <v>-34.8491</v>
      </c>
      <c r="G51" s="165">
        <v>18.783899999999999</v>
      </c>
      <c r="H51" s="164"/>
      <c r="I51" s="165">
        <v>58.154400000000003</v>
      </c>
      <c r="J51" s="165">
        <v>-90.023200000000003</v>
      </c>
      <c r="K51" s="165">
        <v>62.796300000000002</v>
      </c>
      <c r="L51" s="165">
        <v>31.619</v>
      </c>
      <c r="M51" s="164"/>
      <c r="N51" s="165">
        <v>-6.66</v>
      </c>
      <c r="O51" s="165">
        <v>-65.561999999999998</v>
      </c>
      <c r="P51" s="165">
        <v>59.4</v>
      </c>
      <c r="Q51" s="165">
        <v>16.559999999999999</v>
      </c>
      <c r="R51" s="165">
        <v>-57.2</v>
      </c>
      <c r="S51" s="165">
        <v>13.9564</v>
      </c>
      <c r="T51" s="165">
        <v>50.451599999999999</v>
      </c>
      <c r="U51" s="165">
        <v>12.0139</v>
      </c>
      <c r="V51" s="165">
        <v>11.8218</v>
      </c>
      <c r="W51" s="165">
        <v>20.394400000000001</v>
      </c>
      <c r="X51" s="165">
        <v>13.810499999999999</v>
      </c>
      <c r="Y51" s="165">
        <v>1.1740999999999999</v>
      </c>
      <c r="Z51" s="165">
        <v>4.1441999999999997</v>
      </c>
      <c r="AA51" s="164"/>
      <c r="AB51" s="164"/>
      <c r="AC51" s="165">
        <v>-76.760000000000005</v>
      </c>
      <c r="AD51" s="165">
        <v>-76.42</v>
      </c>
      <c r="AE51" s="164"/>
      <c r="AF51" s="165">
        <v>6.66</v>
      </c>
      <c r="AG51" s="165">
        <v>63.8</v>
      </c>
      <c r="AH51" s="165">
        <v>11.692</v>
      </c>
      <c r="AI51" s="165">
        <v>0.20899999999999999</v>
      </c>
      <c r="AJ51" s="165">
        <v>-64.790000000000006</v>
      </c>
      <c r="AK51" s="165">
        <v>-65.89</v>
      </c>
      <c r="AL51" s="165">
        <v>-68.45</v>
      </c>
      <c r="AM51" s="165">
        <v>66.53</v>
      </c>
      <c r="AN51" s="165">
        <v>66.25</v>
      </c>
      <c r="AO51" s="165">
        <v>15.5029</v>
      </c>
      <c r="AP51" s="165">
        <v>7.7678000000000003</v>
      </c>
      <c r="AQ51" s="165">
        <v>73.273499999999999</v>
      </c>
      <c r="AR51" s="165">
        <v>75.836799999999997</v>
      </c>
      <c r="AS51" s="165">
        <v>43.0015</v>
      </c>
      <c r="AT51" s="165">
        <v>-52.244100000000003</v>
      </c>
      <c r="AU51" s="165">
        <v>-52.447400000000002</v>
      </c>
      <c r="AV51" s="165">
        <v>8.3612000000000002</v>
      </c>
      <c r="AW51" s="165">
        <v>8.5443999999999996</v>
      </c>
      <c r="AX51" s="165">
        <v>79.169899999999998</v>
      </c>
      <c r="AY51" s="165">
        <v>81.045299999999997</v>
      </c>
      <c r="AZ51" s="165">
        <v>-15.600099999999999</v>
      </c>
      <c r="BA51" s="165">
        <v>-16.964300000000001</v>
      </c>
      <c r="BB51" s="165">
        <v>-427.24180000000001</v>
      </c>
      <c r="BC51" s="165">
        <v>-10.168699999999999</v>
      </c>
      <c r="BD51" s="165">
        <v>-12.9</v>
      </c>
      <c r="BE51" s="165">
        <v>-12.9</v>
      </c>
      <c r="BF51" s="165">
        <v>59.166400000000003</v>
      </c>
      <c r="BG51" s="165">
        <v>58.236499999999999</v>
      </c>
      <c r="BH51" s="165">
        <v>-6.3609999999999998</v>
      </c>
      <c r="BI51" s="164"/>
      <c r="BJ51" s="165">
        <v>-39.980600000000003</v>
      </c>
      <c r="BK51" s="165">
        <v>8.7795000000000005</v>
      </c>
      <c r="BL51" s="165">
        <v>7.1955999999999998</v>
      </c>
      <c r="BM51" s="165">
        <v>4.7286000000000001</v>
      </c>
      <c r="BN51" s="165">
        <v>468.21480000000003</v>
      </c>
      <c r="BO51" s="165">
        <v>101.6266</v>
      </c>
      <c r="BP51" s="165">
        <v>101.6266</v>
      </c>
      <c r="BQ51" s="165">
        <v>-334.096</v>
      </c>
      <c r="BR51" s="165">
        <v>494.63529999999997</v>
      </c>
      <c r="BS51" s="164"/>
      <c r="BT51" s="165">
        <v>-114.13420000000001</v>
      </c>
      <c r="BU51" s="165">
        <v>115.9744</v>
      </c>
      <c r="BV51" s="165">
        <v>106.83110000000001</v>
      </c>
      <c r="BW51" s="165">
        <v>30.21</v>
      </c>
      <c r="BX51" s="165">
        <v>34.33</v>
      </c>
      <c r="BY51" s="165">
        <v>73.75</v>
      </c>
      <c r="BZ51" s="165">
        <v>84.21</v>
      </c>
      <c r="CA51" s="165">
        <v>-69.519599999999997</v>
      </c>
      <c r="CB51" s="165">
        <v>-68.983699999999999</v>
      </c>
      <c r="CC51" s="165">
        <v>119.1653</v>
      </c>
      <c r="CD51" s="165">
        <v>120.19799999999999</v>
      </c>
      <c r="CE51" s="165">
        <v>10.431900000000001</v>
      </c>
      <c r="CF51" s="165">
        <v>-158.83580000000001</v>
      </c>
      <c r="CG51" s="165">
        <v>-160.06890000000001</v>
      </c>
      <c r="CH51" s="165">
        <v>-1.4067000000000001</v>
      </c>
      <c r="CI51" s="164"/>
      <c r="CJ51" s="164"/>
      <c r="CK51" s="164"/>
      <c r="CL51" s="165">
        <v>141.19999999999999</v>
      </c>
      <c r="CM51" s="165">
        <v>127.1</v>
      </c>
      <c r="CN51" s="165">
        <v>-16.149999999999999</v>
      </c>
      <c r="CO51" s="165">
        <v>63.559199999999997</v>
      </c>
      <c r="CP51" s="165">
        <v>61.630699999999997</v>
      </c>
      <c r="CQ51" s="165">
        <v>61.516100000000002</v>
      </c>
      <c r="CR51" s="165">
        <v>-20.0505</v>
      </c>
      <c r="CS51" s="165">
        <v>-19.710899999999999</v>
      </c>
      <c r="CT51" s="165">
        <v>28.487300000000001</v>
      </c>
      <c r="CU51" s="165">
        <v>-65.734499999999997</v>
      </c>
      <c r="CV51" s="165">
        <v>35.332000000000001</v>
      </c>
      <c r="CW51" s="165">
        <v>18.4496</v>
      </c>
      <c r="CX51" s="165">
        <v>70.819999999999993</v>
      </c>
      <c r="CY51" s="165">
        <v>38.25</v>
      </c>
      <c r="CZ51" s="165">
        <v>83.444800000000001</v>
      </c>
      <c r="DA51" s="165">
        <v>78.813199999999995</v>
      </c>
      <c r="DB51" s="165">
        <v>-34.479999999999997</v>
      </c>
      <c r="DC51" s="165">
        <v>-20.723500000000001</v>
      </c>
      <c r="DD51" s="165">
        <v>0</v>
      </c>
      <c r="DE51" s="165">
        <v>0</v>
      </c>
      <c r="DF51" s="165">
        <v>-154.43809999999999</v>
      </c>
      <c r="DG51" s="165">
        <v>-17.1724</v>
      </c>
      <c r="DH51" s="165">
        <v>-21.554400000000001</v>
      </c>
      <c r="DI51" s="165">
        <v>-99</v>
      </c>
      <c r="DJ51" s="165">
        <v>-99.2</v>
      </c>
      <c r="DK51" s="165">
        <v>25.705300000000001</v>
      </c>
      <c r="DL51" s="165">
        <v>58.309899999999999</v>
      </c>
      <c r="DM51" s="165">
        <v>76.566999999999993</v>
      </c>
      <c r="DN51" s="165">
        <v>82.635499999999993</v>
      </c>
      <c r="DO51" s="165">
        <v>58.21</v>
      </c>
      <c r="DP51" s="165">
        <v>-11.61</v>
      </c>
      <c r="DQ51" s="165">
        <v>43.198500000000003</v>
      </c>
      <c r="DR51" s="165">
        <v>153.5087</v>
      </c>
      <c r="DS51" s="165">
        <v>-4.12</v>
      </c>
      <c r="DT51" s="165">
        <v>-4.18</v>
      </c>
      <c r="DU51" s="165">
        <v>84.34</v>
      </c>
      <c r="DV51" s="165">
        <v>77.55</v>
      </c>
      <c r="DW51" s="165">
        <v>153.58179999999999</v>
      </c>
      <c r="DX51" s="165">
        <v>151.65450000000001</v>
      </c>
      <c r="DY51" s="164"/>
      <c r="DZ51" s="165">
        <v>-24.836400000000001</v>
      </c>
      <c r="EA51" s="165">
        <v>248.02670000000001</v>
      </c>
      <c r="EB51" s="165">
        <v>196.0814</v>
      </c>
      <c r="EC51" s="165">
        <v>188.86240000000001</v>
      </c>
      <c r="ED51" s="165">
        <v>193.21459999999999</v>
      </c>
      <c r="EE51" s="165">
        <v>67.8292</v>
      </c>
      <c r="EF51" s="165">
        <v>49.044199999999996</v>
      </c>
      <c r="EG51" s="165">
        <v>-26.385000000000002</v>
      </c>
      <c r="EH51" s="165">
        <v>343.12619999999998</v>
      </c>
      <c r="EI51" s="165">
        <v>276.23750000000001</v>
      </c>
      <c r="EJ51" s="164"/>
      <c r="EK51" s="165">
        <v>-18.769600000000001</v>
      </c>
      <c r="EL51" s="165">
        <v>-15.7288</v>
      </c>
      <c r="EM51" s="165">
        <v>15.5975</v>
      </c>
      <c r="EN51" s="165">
        <v>13.985799999999999</v>
      </c>
      <c r="EO51" s="165">
        <v>12.489800000000001</v>
      </c>
      <c r="EP51" s="165">
        <v>35.375999999999998</v>
      </c>
      <c r="EQ51" s="165">
        <v>-37.962200000000003</v>
      </c>
      <c r="ER51" s="165">
        <v>-38.817799999999998</v>
      </c>
      <c r="ES51" s="165">
        <v>-9.9534000000000002</v>
      </c>
      <c r="ET51" s="165">
        <v>0</v>
      </c>
      <c r="EU51" s="165">
        <v>-14.26</v>
      </c>
      <c r="EV51" s="164"/>
      <c r="EW51" s="165">
        <v>13.317</v>
      </c>
      <c r="EX51" s="165">
        <v>-29.737400000000001</v>
      </c>
      <c r="EY51" s="165">
        <v>-37.949599999999997</v>
      </c>
      <c r="EZ51" s="165">
        <v>-37.059600000000003</v>
      </c>
      <c r="FA51" s="165">
        <v>4.1970000000000001</v>
      </c>
      <c r="FB51" s="165">
        <v>-46.518799999999999</v>
      </c>
      <c r="FC51" s="165">
        <v>10.2286</v>
      </c>
      <c r="FD51" s="165">
        <v>24.624400000000001</v>
      </c>
      <c r="FE51" s="164"/>
      <c r="FF51" s="165">
        <v>24.059699999999999</v>
      </c>
      <c r="FG51" s="165">
        <v>41.433900000000001</v>
      </c>
      <c r="FH51" s="165">
        <v>42.056399999999996</v>
      </c>
      <c r="FI51" s="165">
        <v>40.595399999999998</v>
      </c>
      <c r="FJ51" s="165">
        <v>69.829300000000003</v>
      </c>
      <c r="FK51" s="165">
        <v>68.489599999999996</v>
      </c>
      <c r="FL51" s="165">
        <v>-112.1957</v>
      </c>
      <c r="FM51" s="165">
        <v>26.782699999999998</v>
      </c>
      <c r="FN51" s="165">
        <v>27.0916</v>
      </c>
      <c r="FO51" s="165">
        <v>-87.281199999999998</v>
      </c>
      <c r="FP51" s="165">
        <v>-82.043000000000006</v>
      </c>
      <c r="FQ51" s="165">
        <v>-24.234400000000001</v>
      </c>
      <c r="FR51" s="165">
        <v>-23.44</v>
      </c>
      <c r="FS51" s="165">
        <v>14.463699999999999</v>
      </c>
      <c r="FT51" s="165">
        <v>1.5848</v>
      </c>
      <c r="FU51" s="165">
        <v>-9.43</v>
      </c>
      <c r="FV51" s="165">
        <v>13.11</v>
      </c>
      <c r="FW51" s="165">
        <v>-24.1967</v>
      </c>
      <c r="FX51" s="164"/>
      <c r="FY51" s="165">
        <v>-10.243</v>
      </c>
      <c r="FZ51" s="165">
        <v>4.4610000000000003</v>
      </c>
      <c r="GA51" s="164"/>
      <c r="GB51" s="165">
        <v>35.770000000000003</v>
      </c>
      <c r="GC51" s="165">
        <v>82.875500000000002</v>
      </c>
      <c r="GD51" s="165">
        <v>88.143000000000001</v>
      </c>
      <c r="GE51" s="165">
        <v>18.3</v>
      </c>
      <c r="GF51" s="165">
        <v>85.037400000000005</v>
      </c>
      <c r="GG51" s="165">
        <v>18.399999999999999</v>
      </c>
      <c r="GH51" s="165">
        <v>-23.061299999999999</v>
      </c>
      <c r="GI51" s="165">
        <v>6.2321</v>
      </c>
      <c r="GJ51" s="165">
        <v>6.9398999999999997</v>
      </c>
      <c r="GK51" s="165">
        <v>2.9003999999999999</v>
      </c>
      <c r="GL51" s="164"/>
      <c r="GM51" s="164"/>
      <c r="GN51" s="165">
        <v>-23.237200000000001</v>
      </c>
      <c r="GO51" s="165">
        <v>-43.779499999999999</v>
      </c>
      <c r="GP51" s="165">
        <v>14.944800000000001</v>
      </c>
      <c r="GQ51" s="165">
        <v>45.929699999999997</v>
      </c>
      <c r="GR51" s="164"/>
      <c r="GS51" s="164"/>
      <c r="GT51" s="165">
        <v>-176.6277</v>
      </c>
      <c r="GU51" s="165">
        <v>-29.8306</v>
      </c>
      <c r="GV51" s="165">
        <v>28.5059</v>
      </c>
      <c r="GW51" s="165">
        <v>-52.8187</v>
      </c>
      <c r="GX51" s="165">
        <v>5.1075999999999997</v>
      </c>
      <c r="GY51" s="165">
        <v>15.111499999999999</v>
      </c>
      <c r="GZ51" s="165">
        <v>14.6</v>
      </c>
      <c r="HA51" s="164"/>
      <c r="HB51" s="165">
        <v>158.76300000000001</v>
      </c>
      <c r="HC51" s="165">
        <v>158.81960000000001</v>
      </c>
      <c r="HD51" s="164"/>
      <c r="HE51" s="164"/>
      <c r="HF51" s="165">
        <v>-495.09859999999998</v>
      </c>
      <c r="HG51" s="165">
        <v>497.18430000000001</v>
      </c>
      <c r="HH51" s="165">
        <v>490.48099999999999</v>
      </c>
      <c r="HI51" s="165">
        <v>-151.14930000000001</v>
      </c>
      <c r="HJ51" s="165">
        <v>-149.99789999999999</v>
      </c>
      <c r="HK51" s="165">
        <v>-47.758400000000002</v>
      </c>
      <c r="HL51" s="165">
        <v>-36.1083</v>
      </c>
      <c r="HM51" s="165">
        <v>81.086100000000002</v>
      </c>
      <c r="HN51" s="165">
        <v>80.636700000000005</v>
      </c>
      <c r="HO51" s="164"/>
      <c r="HP51" s="164"/>
      <c r="HQ51" s="165">
        <v>31.951499999999999</v>
      </c>
      <c r="HR51" s="165">
        <v>31.083500000000001</v>
      </c>
      <c r="HS51" s="165">
        <v>-55.2042</v>
      </c>
      <c r="HT51" s="165">
        <v>-54.2363</v>
      </c>
      <c r="HU51" s="165">
        <v>114.88</v>
      </c>
      <c r="HV51" s="165">
        <v>113.29</v>
      </c>
      <c r="HW51" s="165">
        <v>18.5</v>
      </c>
      <c r="HX51" s="165">
        <v>18.600000000000001</v>
      </c>
      <c r="HY51" s="165">
        <v>21.699100000000001</v>
      </c>
      <c r="HZ51" s="165">
        <v>37.92</v>
      </c>
      <c r="IA51" s="165">
        <v>-351.08839999999998</v>
      </c>
      <c r="IB51" s="165">
        <v>104.0034</v>
      </c>
      <c r="IC51" s="165">
        <v>103.7818</v>
      </c>
      <c r="ID51" s="165">
        <v>16.2</v>
      </c>
      <c r="IE51" s="165">
        <v>-38.299999999999997</v>
      </c>
      <c r="IF51" s="165">
        <v>-31</v>
      </c>
      <c r="IG51" s="165">
        <v>-31</v>
      </c>
      <c r="IH51" s="164"/>
      <c r="II51" s="164"/>
      <c r="IJ51" s="165">
        <v>-487.24009999999998</v>
      </c>
      <c r="IK51" s="165">
        <v>-251.29599999999999</v>
      </c>
      <c r="IL51" s="165">
        <v>519.05079999999998</v>
      </c>
      <c r="IM51" s="165">
        <v>343.80779999999999</v>
      </c>
      <c r="IN51" s="164"/>
      <c r="IO51" s="165">
        <v>-336.16289999999998</v>
      </c>
      <c r="IP51" s="165">
        <v>334.2439</v>
      </c>
      <c r="IQ51" s="165">
        <v>-119.22450000000001</v>
      </c>
      <c r="IR51" s="165">
        <v>-258.0326</v>
      </c>
      <c r="IS51" s="165">
        <v>-330.5942</v>
      </c>
      <c r="IT51" s="165">
        <v>103.27589999999999</v>
      </c>
      <c r="IU51" s="165">
        <v>102.18770000000001</v>
      </c>
      <c r="IV51" s="165">
        <v>122.1986</v>
      </c>
      <c r="IW51" s="165">
        <v>-501.48500000000001</v>
      </c>
      <c r="IX51" s="165">
        <v>266.62419999999997</v>
      </c>
      <c r="IY51" s="165">
        <v>-247.39429999999999</v>
      </c>
      <c r="IZ51" s="165">
        <v>246.3931</v>
      </c>
      <c r="JA51" s="165">
        <v>-7.7770999999999999</v>
      </c>
      <c r="JB51" s="165">
        <v>18.536999999999999</v>
      </c>
      <c r="JC51" s="165">
        <v>12.08</v>
      </c>
      <c r="JD51" s="165">
        <v>6.43</v>
      </c>
      <c r="JE51" s="165">
        <v>6.4790000000000001</v>
      </c>
      <c r="JF51" s="165">
        <v>-12.72</v>
      </c>
      <c r="JG51" s="165">
        <v>-7.84</v>
      </c>
      <c r="JH51" s="164"/>
      <c r="JI51" s="165">
        <v>8.4398</v>
      </c>
      <c r="JJ51" s="165">
        <v>-17.695900000000002</v>
      </c>
      <c r="JK51" s="165">
        <v>-37.471600000000002</v>
      </c>
      <c r="JL51" s="165">
        <v>17.8</v>
      </c>
      <c r="JM51" s="165">
        <v>50.332999999999998</v>
      </c>
      <c r="JN51" s="165">
        <v>50.112000000000002</v>
      </c>
      <c r="JO51" s="165">
        <v>10.884</v>
      </c>
      <c r="JP51" s="165">
        <v>12.997199999999999</v>
      </c>
      <c r="JQ51" s="165">
        <v>51.805999999999997</v>
      </c>
      <c r="JR51" s="165">
        <v>53.537100000000002</v>
      </c>
      <c r="JS51" s="165">
        <v>53.545000000000002</v>
      </c>
      <c r="JT51" s="164"/>
      <c r="JU51" s="165">
        <v>37</v>
      </c>
      <c r="JV51" s="165">
        <v>18.7759</v>
      </c>
      <c r="JW51" s="165">
        <v>9.8000000000000007</v>
      </c>
      <c r="JX51" s="164"/>
      <c r="JY51" s="165">
        <v>-35.317300000000003</v>
      </c>
      <c r="JZ51" s="165">
        <v>77.586600000000004</v>
      </c>
      <c r="KA51" s="165">
        <v>49.657899999999998</v>
      </c>
      <c r="KB51" s="165">
        <v>-35.214799999999997</v>
      </c>
      <c r="KC51" s="165">
        <v>-76.721299999999999</v>
      </c>
      <c r="KD51" s="165">
        <v>35.151699999999998</v>
      </c>
      <c r="KE51" s="165">
        <v>40.025399999999998</v>
      </c>
      <c r="KF51" s="165">
        <v>-45.8</v>
      </c>
      <c r="KG51" s="165">
        <v>46.8</v>
      </c>
      <c r="KH51" s="165">
        <v>4.3110999999999997</v>
      </c>
      <c r="KI51" s="165">
        <v>187.00720000000001</v>
      </c>
    </row>
    <row r="52" spans="1:295" ht="18" customHeight="1" x14ac:dyDescent="0.3">
      <c r="A52" s="160" t="s">
        <v>42</v>
      </c>
      <c r="B52" s="160" t="s">
        <v>822</v>
      </c>
      <c r="C52" s="164"/>
      <c r="D52" s="165">
        <v>17.582599999999999</v>
      </c>
      <c r="E52" s="165">
        <v>-25.9542</v>
      </c>
      <c r="F52" s="165">
        <v>-35.415300000000002</v>
      </c>
      <c r="G52" s="165">
        <v>15.6785</v>
      </c>
      <c r="H52" s="164"/>
      <c r="I52" s="165">
        <v>55.5505</v>
      </c>
      <c r="J52" s="165">
        <v>-85.616100000000003</v>
      </c>
      <c r="K52" s="165">
        <v>59.693300000000001</v>
      </c>
      <c r="L52" s="165">
        <v>30.1431</v>
      </c>
      <c r="M52" s="164"/>
      <c r="N52" s="165">
        <v>0</v>
      </c>
      <c r="O52" s="165">
        <v>-62.319000000000003</v>
      </c>
      <c r="P52" s="165">
        <v>57.2</v>
      </c>
      <c r="Q52" s="165">
        <v>15.731999999999999</v>
      </c>
      <c r="R52" s="165">
        <v>-55</v>
      </c>
      <c r="S52" s="165">
        <v>14.420400000000001</v>
      </c>
      <c r="T52" s="165">
        <v>48.797199999999997</v>
      </c>
      <c r="U52" s="165">
        <v>12.4808</v>
      </c>
      <c r="V52" s="165">
        <v>12.5496</v>
      </c>
      <c r="W52" s="165">
        <v>20.866499999999998</v>
      </c>
      <c r="X52" s="165">
        <v>12.976599999999999</v>
      </c>
      <c r="Y52" s="165">
        <v>1.5398000000000001</v>
      </c>
      <c r="Z52" s="165">
        <v>8.1173999999999999</v>
      </c>
      <c r="AA52" s="164"/>
      <c r="AB52" s="164"/>
      <c r="AC52" s="165">
        <v>-72.2</v>
      </c>
      <c r="AD52" s="165">
        <v>-72.19</v>
      </c>
      <c r="AE52" s="164"/>
      <c r="AF52" s="165">
        <v>0</v>
      </c>
      <c r="AG52" s="165">
        <v>61.6</v>
      </c>
      <c r="AH52" s="165">
        <v>11.095000000000001</v>
      </c>
      <c r="AI52" s="165">
        <v>0.20200000000000001</v>
      </c>
      <c r="AJ52" s="165">
        <v>-60.43</v>
      </c>
      <c r="AK52" s="165">
        <v>-60.45</v>
      </c>
      <c r="AL52" s="165">
        <v>-66.959999999999994</v>
      </c>
      <c r="AM52" s="165">
        <v>61.43</v>
      </c>
      <c r="AN52" s="165">
        <v>61.69</v>
      </c>
      <c r="AO52" s="165">
        <v>14.484400000000001</v>
      </c>
      <c r="AP52" s="165">
        <v>8.6205999999999996</v>
      </c>
      <c r="AQ52" s="165">
        <v>70.113500000000002</v>
      </c>
      <c r="AR52" s="165">
        <v>73.358000000000004</v>
      </c>
      <c r="AS52" s="165">
        <v>36.714399999999998</v>
      </c>
      <c r="AT52" s="165">
        <v>-48.761099999999999</v>
      </c>
      <c r="AU52" s="165">
        <v>-49.323999999999998</v>
      </c>
      <c r="AV52" s="165">
        <v>9.8251000000000008</v>
      </c>
      <c r="AW52" s="165">
        <v>10.523400000000001</v>
      </c>
      <c r="AX52" s="165">
        <v>75.2851</v>
      </c>
      <c r="AY52" s="165">
        <v>76.490700000000004</v>
      </c>
      <c r="AZ52" s="165">
        <v>-16.518799999999999</v>
      </c>
      <c r="BA52" s="165">
        <v>-18.211500000000001</v>
      </c>
      <c r="BB52" s="165">
        <v>-396.73809999999997</v>
      </c>
      <c r="BC52" s="165">
        <v>-10.679</v>
      </c>
      <c r="BD52" s="165">
        <v>-12.9</v>
      </c>
      <c r="BE52" s="165">
        <v>-12.9</v>
      </c>
      <c r="BF52" s="165">
        <v>55.738500000000002</v>
      </c>
      <c r="BG52" s="165">
        <v>54.931199999999997</v>
      </c>
      <c r="BH52" s="165">
        <v>-6.1516999999999999</v>
      </c>
      <c r="BI52" s="164"/>
      <c r="BJ52" s="165">
        <v>-35.051900000000003</v>
      </c>
      <c r="BK52" s="165">
        <v>8.4379000000000008</v>
      </c>
      <c r="BL52" s="165">
        <v>6.2823000000000002</v>
      </c>
      <c r="BM52" s="165">
        <v>4.1612</v>
      </c>
      <c r="BN52" s="165">
        <v>440.25990000000002</v>
      </c>
      <c r="BO52" s="165">
        <v>102.02330000000001</v>
      </c>
      <c r="BP52" s="165">
        <v>102.1454</v>
      </c>
      <c r="BQ52" s="165">
        <v>-338.37569999999999</v>
      </c>
      <c r="BR52" s="165">
        <v>469.72859999999997</v>
      </c>
      <c r="BS52" s="164"/>
      <c r="BT52" s="165">
        <v>-95.149199999999993</v>
      </c>
      <c r="BU52" s="165">
        <v>96.715100000000007</v>
      </c>
      <c r="BV52" s="165">
        <v>103.6476</v>
      </c>
      <c r="BW52" s="165">
        <v>29.14</v>
      </c>
      <c r="BX52" s="165">
        <v>31.99</v>
      </c>
      <c r="BY52" s="165">
        <v>71.510000000000005</v>
      </c>
      <c r="BZ52" s="165">
        <v>82.42</v>
      </c>
      <c r="CA52" s="165">
        <v>-74.341999999999999</v>
      </c>
      <c r="CB52" s="165">
        <v>-74.609899999999996</v>
      </c>
      <c r="CC52" s="165">
        <v>121.1947</v>
      </c>
      <c r="CD52" s="165">
        <v>121.7056</v>
      </c>
      <c r="CE52" s="165">
        <v>12.2387</v>
      </c>
      <c r="CF52" s="165">
        <v>-138.68299999999999</v>
      </c>
      <c r="CG52" s="165">
        <v>-137.40719999999999</v>
      </c>
      <c r="CH52" s="165">
        <v>-2.2208999999999999</v>
      </c>
      <c r="CI52" s="164"/>
      <c r="CJ52" s="164"/>
      <c r="CK52" s="164"/>
      <c r="CL52" s="165">
        <v>133.80000000000001</v>
      </c>
      <c r="CM52" s="165">
        <v>119.7</v>
      </c>
      <c r="CN52" s="165">
        <v>-15.48</v>
      </c>
      <c r="CO52" s="165">
        <v>68.264399999999995</v>
      </c>
      <c r="CP52" s="165">
        <v>66.158100000000005</v>
      </c>
      <c r="CQ52" s="165">
        <v>65.9084</v>
      </c>
      <c r="CR52" s="165">
        <v>-13.2066</v>
      </c>
      <c r="CS52" s="165">
        <v>-11.743600000000001</v>
      </c>
      <c r="CT52" s="165">
        <v>23.785699999999999</v>
      </c>
      <c r="CU52" s="165">
        <v>-66.203900000000004</v>
      </c>
      <c r="CV52" s="165">
        <v>29.543500000000002</v>
      </c>
      <c r="CW52" s="165">
        <v>17.9864</v>
      </c>
      <c r="CX52" s="165">
        <v>68.36</v>
      </c>
      <c r="CY52" s="165">
        <v>36.82</v>
      </c>
      <c r="CZ52" s="165">
        <v>79.694800000000001</v>
      </c>
      <c r="DA52" s="165">
        <v>75.444000000000003</v>
      </c>
      <c r="DB52" s="165">
        <v>-33.340000000000003</v>
      </c>
      <c r="DC52" s="165">
        <v>-4.4657</v>
      </c>
      <c r="DD52" s="165">
        <v>0</v>
      </c>
      <c r="DE52" s="165">
        <v>0</v>
      </c>
      <c r="DF52" s="165">
        <v>-163.72550000000001</v>
      </c>
      <c r="DG52" s="165">
        <v>-17.007899999999999</v>
      </c>
      <c r="DH52" s="165">
        <v>-20.866099999999999</v>
      </c>
      <c r="DI52" s="165">
        <v>-101.7</v>
      </c>
      <c r="DJ52" s="165">
        <v>-100.8</v>
      </c>
      <c r="DK52" s="165">
        <v>25.441600000000001</v>
      </c>
      <c r="DL52" s="165">
        <v>55.380200000000002</v>
      </c>
      <c r="DM52" s="165">
        <v>74.688400000000001</v>
      </c>
      <c r="DN52" s="165">
        <v>77.947999999999993</v>
      </c>
      <c r="DO52" s="165">
        <v>54.71</v>
      </c>
      <c r="DP52" s="165">
        <v>-11.45</v>
      </c>
      <c r="DQ52" s="165">
        <v>44.981000000000002</v>
      </c>
      <c r="DR52" s="165">
        <v>162.69919999999999</v>
      </c>
      <c r="DS52" s="165">
        <v>-4.25</v>
      </c>
      <c r="DT52" s="165">
        <v>-4.16</v>
      </c>
      <c r="DU52" s="165">
        <v>77.739999999999995</v>
      </c>
      <c r="DV52" s="165">
        <v>75.010000000000005</v>
      </c>
      <c r="DW52" s="165">
        <v>163.56360000000001</v>
      </c>
      <c r="DX52" s="165">
        <v>161.0909</v>
      </c>
      <c r="DY52" s="164"/>
      <c r="DZ52" s="165">
        <v>-23.7455</v>
      </c>
      <c r="EA52" s="165">
        <v>250.3383</v>
      </c>
      <c r="EB52" s="165">
        <v>196.70150000000001</v>
      </c>
      <c r="EC52" s="165">
        <v>189.9392</v>
      </c>
      <c r="ED52" s="165">
        <v>193.5583</v>
      </c>
      <c r="EE52" s="165">
        <v>74.206400000000002</v>
      </c>
      <c r="EF52" s="165">
        <v>56.933300000000003</v>
      </c>
      <c r="EG52" s="165">
        <v>-25.802</v>
      </c>
      <c r="EH52" s="165">
        <v>348.82979999999998</v>
      </c>
      <c r="EI52" s="165">
        <v>287.27670000000001</v>
      </c>
      <c r="EJ52" s="164"/>
      <c r="EK52" s="165">
        <v>-27.7622</v>
      </c>
      <c r="EL52" s="165">
        <v>-24.456700000000001</v>
      </c>
      <c r="EM52" s="165">
        <v>0</v>
      </c>
      <c r="EN52" s="165">
        <v>22.3581</v>
      </c>
      <c r="EO52" s="165">
        <v>20.830500000000001</v>
      </c>
      <c r="EP52" s="165">
        <v>36.911999999999999</v>
      </c>
      <c r="EQ52" s="165">
        <v>-43.181399999999996</v>
      </c>
      <c r="ER52" s="165">
        <v>-44.2639</v>
      </c>
      <c r="ES52" s="165">
        <v>-18.4377</v>
      </c>
      <c r="ET52" s="165">
        <v>0</v>
      </c>
      <c r="EU52" s="165">
        <v>-14.7</v>
      </c>
      <c r="EV52" s="165">
        <v>1</v>
      </c>
      <c r="EW52" s="165">
        <v>12.7011</v>
      </c>
      <c r="EX52" s="165">
        <v>-10.957000000000001</v>
      </c>
      <c r="EY52" s="165">
        <v>-39.2498</v>
      </c>
      <c r="EZ52" s="165">
        <v>-38.570399999999999</v>
      </c>
      <c r="FA52" s="165">
        <v>7.8856999999999999</v>
      </c>
      <c r="FB52" s="165">
        <v>-54.708300000000001</v>
      </c>
      <c r="FC52" s="165">
        <v>17.1553</v>
      </c>
      <c r="FD52" s="165">
        <v>24.488199999999999</v>
      </c>
      <c r="FE52" s="164"/>
      <c r="FF52" s="165">
        <v>24.0655</v>
      </c>
      <c r="FG52" s="165">
        <v>42.348100000000002</v>
      </c>
      <c r="FH52" s="165">
        <v>42.325899999999997</v>
      </c>
      <c r="FI52" s="165">
        <v>40.562100000000001</v>
      </c>
      <c r="FJ52" s="165">
        <v>74.518100000000004</v>
      </c>
      <c r="FK52" s="165">
        <v>73.178399999999996</v>
      </c>
      <c r="FL52" s="165">
        <v>-114.37269999999999</v>
      </c>
      <c r="FM52" s="165">
        <v>26.272099999999998</v>
      </c>
      <c r="FN52" s="165">
        <v>26.461200000000002</v>
      </c>
      <c r="FO52" s="165">
        <v>-89.849000000000004</v>
      </c>
      <c r="FP52" s="165">
        <v>-86.158299999999997</v>
      </c>
      <c r="FQ52" s="165">
        <v>-23.8828</v>
      </c>
      <c r="FR52" s="165">
        <v>-24.42</v>
      </c>
      <c r="FS52" s="165">
        <v>15.005699999999999</v>
      </c>
      <c r="FT52" s="165">
        <v>1.42</v>
      </c>
      <c r="FU52" s="165">
        <v>-9.51</v>
      </c>
      <c r="FV52" s="165">
        <v>13.62</v>
      </c>
      <c r="FW52" s="165">
        <v>-25.118300000000001</v>
      </c>
      <c r="FX52" s="164"/>
      <c r="FY52" s="165">
        <v>-10.864000000000001</v>
      </c>
      <c r="FZ52" s="165">
        <v>4.625</v>
      </c>
      <c r="GA52" s="164"/>
      <c r="GB52" s="165">
        <v>35.89</v>
      </c>
      <c r="GC52" s="165">
        <v>88.246899999999997</v>
      </c>
      <c r="GD52" s="165">
        <v>92.810500000000005</v>
      </c>
      <c r="GE52" s="165">
        <v>17.940000000000001</v>
      </c>
      <c r="GF52" s="165">
        <v>84.611099999999993</v>
      </c>
      <c r="GG52" s="165">
        <v>20.2</v>
      </c>
      <c r="GH52" s="165">
        <v>-21.259</v>
      </c>
      <c r="GI52" s="165">
        <v>6.7431999999999999</v>
      </c>
      <c r="GJ52" s="165">
        <v>7.0815000000000001</v>
      </c>
      <c r="GK52" s="165">
        <v>2.6840999999999999</v>
      </c>
      <c r="GL52" s="164"/>
      <c r="GM52" s="164"/>
      <c r="GN52" s="165">
        <v>-24.0946</v>
      </c>
      <c r="GO52" s="165">
        <v>-39.840499999999999</v>
      </c>
      <c r="GP52" s="165">
        <v>15.872400000000001</v>
      </c>
      <c r="GQ52" s="165">
        <v>41.777900000000002</v>
      </c>
      <c r="GR52" s="164"/>
      <c r="GS52" s="164"/>
      <c r="GT52" s="165">
        <v>-171.3954</v>
      </c>
      <c r="GU52" s="165">
        <v>-27.7378</v>
      </c>
      <c r="GV52" s="165">
        <v>26.405100000000001</v>
      </c>
      <c r="GW52" s="165">
        <v>-46.383699999999997</v>
      </c>
      <c r="GX52" s="165">
        <v>4.8795000000000002</v>
      </c>
      <c r="GY52" s="165">
        <v>13.508699999999999</v>
      </c>
      <c r="GZ52" s="165">
        <v>13.1023</v>
      </c>
      <c r="HA52" s="165">
        <v>7</v>
      </c>
      <c r="HB52" s="165">
        <v>155.27709999999999</v>
      </c>
      <c r="HC52" s="165">
        <v>155.9588</v>
      </c>
      <c r="HD52" s="164"/>
      <c r="HE52" s="164"/>
      <c r="HF52" s="166">
        <v>-492.26139999999998</v>
      </c>
      <c r="HG52" s="166">
        <v>494.87355000000002</v>
      </c>
      <c r="HH52" s="165">
        <v>497.18770000000001</v>
      </c>
      <c r="HI52" s="165">
        <v>-150.9265</v>
      </c>
      <c r="HJ52" s="165">
        <v>-146.8878</v>
      </c>
      <c r="HK52" s="165">
        <v>-52.421900000000001</v>
      </c>
      <c r="HL52" s="165">
        <v>-41.980800000000002</v>
      </c>
      <c r="HM52" s="165">
        <v>75.802499999999995</v>
      </c>
      <c r="HN52" s="165">
        <v>79.030500000000004</v>
      </c>
      <c r="HO52" s="164"/>
      <c r="HP52" s="165">
        <v>-101.0385</v>
      </c>
      <c r="HQ52" s="165">
        <v>33.621400000000001</v>
      </c>
      <c r="HR52" s="165">
        <v>32.731499999999997</v>
      </c>
      <c r="HS52" s="165">
        <v>-51.970199999999998</v>
      </c>
      <c r="HT52" s="165">
        <v>-51.311900000000001</v>
      </c>
      <c r="HU52" s="165">
        <v>120.45</v>
      </c>
      <c r="HV52" s="165">
        <v>118.34</v>
      </c>
      <c r="HW52" s="165">
        <v>14.9</v>
      </c>
      <c r="HX52" s="165">
        <v>15.8</v>
      </c>
      <c r="HY52" s="165">
        <v>21.699100000000001</v>
      </c>
      <c r="HZ52" s="165">
        <v>35.68</v>
      </c>
      <c r="IA52" s="165">
        <v>-338.05020000000002</v>
      </c>
      <c r="IB52" s="165">
        <v>104.70310000000001</v>
      </c>
      <c r="IC52" s="165">
        <v>105.1833</v>
      </c>
      <c r="ID52" s="165">
        <v>15.6</v>
      </c>
      <c r="IE52" s="165">
        <v>-41</v>
      </c>
      <c r="IF52" s="165">
        <v>-32</v>
      </c>
      <c r="IG52" s="165">
        <v>-32</v>
      </c>
      <c r="IH52" s="165">
        <v>1.2925</v>
      </c>
      <c r="II52" s="165">
        <v>1.0788</v>
      </c>
      <c r="IJ52" s="165">
        <v>-495.40910000000002</v>
      </c>
      <c r="IK52" s="165">
        <v>-254.64009999999999</v>
      </c>
      <c r="IL52" s="165">
        <v>505.57960000000003</v>
      </c>
      <c r="IM52" s="165">
        <v>329.79199999999997</v>
      </c>
      <c r="IN52" s="164"/>
      <c r="IO52" s="165">
        <v>-324.70729999999998</v>
      </c>
      <c r="IP52" s="165">
        <v>322.69709999999998</v>
      </c>
      <c r="IQ52" s="165">
        <v>-116.01009999999999</v>
      </c>
      <c r="IR52" s="165">
        <v>-249.53870000000001</v>
      </c>
      <c r="IS52" s="165">
        <v>-321.60849999999999</v>
      </c>
      <c r="IT52" s="165">
        <v>101.0194</v>
      </c>
      <c r="IU52" s="165">
        <v>101.1889</v>
      </c>
      <c r="IV52" s="165">
        <v>114.4512</v>
      </c>
      <c r="IW52" s="165">
        <v>-483.90820000000002</v>
      </c>
      <c r="IX52" s="165">
        <v>263.69560000000001</v>
      </c>
      <c r="IY52" s="165">
        <v>-231.2653</v>
      </c>
      <c r="IZ52" s="165">
        <v>235.01730000000001</v>
      </c>
      <c r="JA52" s="165">
        <v>-8.5159000000000002</v>
      </c>
      <c r="JB52" s="165">
        <v>24.024999999999999</v>
      </c>
      <c r="JC52" s="165">
        <v>11.76</v>
      </c>
      <c r="JD52" s="165">
        <v>6.7530000000000001</v>
      </c>
      <c r="JE52" s="165">
        <v>6.7590000000000003</v>
      </c>
      <c r="JF52" s="165">
        <v>-11.92</v>
      </c>
      <c r="JG52" s="165">
        <v>-9.68</v>
      </c>
      <c r="JH52" s="164"/>
      <c r="JI52" s="165">
        <v>9.5231999999999992</v>
      </c>
      <c r="JJ52" s="165">
        <v>-20.772099999999998</v>
      </c>
      <c r="JK52" s="165">
        <v>-38.555</v>
      </c>
      <c r="JL52" s="165">
        <v>21.1</v>
      </c>
      <c r="JM52" s="165">
        <v>51.957999999999998</v>
      </c>
      <c r="JN52" s="165">
        <v>51.561</v>
      </c>
      <c r="JO52" s="165">
        <v>11.4017</v>
      </c>
      <c r="JP52" s="165">
        <v>13.6654</v>
      </c>
      <c r="JQ52" s="165">
        <v>49.954799999999999</v>
      </c>
      <c r="JR52" s="165">
        <v>50.479500000000002</v>
      </c>
      <c r="JS52" s="165">
        <v>49.680900000000001</v>
      </c>
      <c r="JT52" s="164"/>
      <c r="JU52" s="165">
        <v>42.8</v>
      </c>
      <c r="JV52" s="165">
        <v>19.850000000000001</v>
      </c>
      <c r="JW52" s="165">
        <v>9.26</v>
      </c>
      <c r="JX52" s="164"/>
      <c r="JY52" s="165">
        <v>-41.182099999999998</v>
      </c>
      <c r="JZ52" s="165">
        <v>80.374799999999993</v>
      </c>
      <c r="KA52" s="165">
        <v>53.487400000000001</v>
      </c>
      <c r="KB52" s="165">
        <v>-40.836799999999997</v>
      </c>
      <c r="KC52" s="165">
        <v>-78.517200000000003</v>
      </c>
      <c r="KD52" s="165">
        <v>41.003100000000003</v>
      </c>
      <c r="KE52" s="165">
        <v>38.5364</v>
      </c>
      <c r="KF52" s="165">
        <v>-51.2</v>
      </c>
      <c r="KG52" s="165">
        <v>50.8</v>
      </c>
      <c r="KH52" s="165">
        <v>4.1497999999999999</v>
      </c>
      <c r="KI52" s="165">
        <v>183.70660000000001</v>
      </c>
    </row>
    <row r="53" spans="1:295" ht="18" customHeight="1" x14ac:dyDescent="0.3">
      <c r="A53" s="160" t="s">
        <v>42</v>
      </c>
      <c r="B53" s="160" t="s">
        <v>823</v>
      </c>
      <c r="C53" s="164"/>
      <c r="D53" s="165">
        <v>16.706099999999999</v>
      </c>
      <c r="E53" s="165">
        <v>-25.023399999999999</v>
      </c>
      <c r="F53" s="165">
        <v>-36.480899999999998</v>
      </c>
      <c r="G53" s="165">
        <v>12.966900000000001</v>
      </c>
      <c r="H53" s="164"/>
      <c r="I53" s="165">
        <v>51.954300000000003</v>
      </c>
      <c r="J53" s="165">
        <v>-80.682100000000005</v>
      </c>
      <c r="K53" s="165">
        <v>55.454700000000003</v>
      </c>
      <c r="L53" s="165">
        <v>28.0991</v>
      </c>
      <c r="M53" s="164"/>
      <c r="N53" s="165">
        <v>4.4400000000000004</v>
      </c>
      <c r="O53" s="165">
        <v>-57.03</v>
      </c>
      <c r="P53" s="165">
        <v>50.6</v>
      </c>
      <c r="Q53" s="165">
        <v>14.076000000000001</v>
      </c>
      <c r="R53" s="165">
        <v>-50.6</v>
      </c>
      <c r="S53" s="165">
        <v>13.7514</v>
      </c>
      <c r="T53" s="165">
        <v>47.533000000000001</v>
      </c>
      <c r="U53" s="165">
        <v>11.6875</v>
      </c>
      <c r="V53" s="165">
        <v>11.924899999999999</v>
      </c>
      <c r="W53" s="165">
        <v>19.776</v>
      </c>
      <c r="X53" s="165">
        <v>14.4396</v>
      </c>
      <c r="Y53" s="165">
        <v>1.9316</v>
      </c>
      <c r="Z53" s="165">
        <v>8.2569999999999997</v>
      </c>
      <c r="AA53" s="164"/>
      <c r="AB53" s="164"/>
      <c r="AC53" s="165">
        <v>-67.56</v>
      </c>
      <c r="AD53" s="165">
        <v>-67.739999999999995</v>
      </c>
      <c r="AE53" s="164"/>
      <c r="AF53" s="165">
        <v>-4.4400000000000004</v>
      </c>
      <c r="AG53" s="165">
        <v>55</v>
      </c>
      <c r="AH53" s="165">
        <v>9.2490000000000006</v>
      </c>
      <c r="AI53" s="165">
        <v>0.189</v>
      </c>
      <c r="AJ53" s="165">
        <v>-55.85</v>
      </c>
      <c r="AK53" s="165">
        <v>-56.37</v>
      </c>
      <c r="AL53" s="165">
        <v>-67.56</v>
      </c>
      <c r="AM53" s="165">
        <v>56.71</v>
      </c>
      <c r="AN53" s="165">
        <v>57.02</v>
      </c>
      <c r="AO53" s="165">
        <v>13.2402</v>
      </c>
      <c r="AP53" s="165">
        <v>9.2795000000000005</v>
      </c>
      <c r="AQ53" s="165">
        <v>66.743799999999993</v>
      </c>
      <c r="AR53" s="165">
        <v>68.646900000000002</v>
      </c>
      <c r="AS53" s="165">
        <v>32.215899999999998</v>
      </c>
      <c r="AT53" s="165">
        <v>-46.082000000000001</v>
      </c>
      <c r="AU53" s="165">
        <v>-46.613700000000001</v>
      </c>
      <c r="AV53" s="165">
        <v>9.4128000000000007</v>
      </c>
      <c r="AW53" s="165">
        <v>9.3682999999999996</v>
      </c>
      <c r="AX53" s="165">
        <v>70.194599999999994</v>
      </c>
      <c r="AY53" s="165">
        <v>71.668199999999999</v>
      </c>
      <c r="AZ53" s="165">
        <v>-20.6083</v>
      </c>
      <c r="BA53" s="165">
        <v>-22.062899999999999</v>
      </c>
      <c r="BB53" s="165">
        <v>-354.20209999999997</v>
      </c>
      <c r="BC53" s="165">
        <v>-11.3011</v>
      </c>
      <c r="BD53" s="165">
        <v>-12.7</v>
      </c>
      <c r="BE53" s="165">
        <v>-12.7</v>
      </c>
      <c r="BF53" s="165">
        <v>53.122500000000002</v>
      </c>
      <c r="BG53" s="165">
        <v>52.0608</v>
      </c>
      <c r="BH53" s="165">
        <v>-5.7488999999999999</v>
      </c>
      <c r="BI53" s="164"/>
      <c r="BJ53" s="165">
        <v>-30.440200000000001</v>
      </c>
      <c r="BK53" s="165">
        <v>7.8792999999999997</v>
      </c>
      <c r="BL53" s="165">
        <v>0</v>
      </c>
      <c r="BM53" s="165">
        <v>3.7656999999999998</v>
      </c>
      <c r="BN53" s="165">
        <v>397.59500000000003</v>
      </c>
      <c r="BO53" s="165">
        <v>86.703100000000006</v>
      </c>
      <c r="BP53" s="165">
        <v>86.5505</v>
      </c>
      <c r="BQ53" s="165">
        <v>-310.42840000000001</v>
      </c>
      <c r="BR53" s="165">
        <v>423.88420000000002</v>
      </c>
      <c r="BS53" s="164"/>
      <c r="BT53" s="165">
        <v>-107.5343</v>
      </c>
      <c r="BU53" s="165">
        <v>108.5565</v>
      </c>
      <c r="BV53" s="165">
        <v>97.210800000000006</v>
      </c>
      <c r="BW53" s="165">
        <v>27.25</v>
      </c>
      <c r="BX53" s="165">
        <v>29.55</v>
      </c>
      <c r="BY53" s="165">
        <v>67.89</v>
      </c>
      <c r="BZ53" s="165">
        <v>78.17</v>
      </c>
      <c r="CA53" s="165">
        <v>-69.251599999999996</v>
      </c>
      <c r="CB53" s="165">
        <v>-69.117699999999999</v>
      </c>
      <c r="CC53" s="165">
        <v>117.9883</v>
      </c>
      <c r="CD53" s="165">
        <v>117.43219999999999</v>
      </c>
      <c r="CE53" s="165">
        <v>12.533099999999999</v>
      </c>
      <c r="CF53" s="165">
        <v>-120.80629999999999</v>
      </c>
      <c r="CG53" s="165">
        <v>-120.4691</v>
      </c>
      <c r="CH53" s="165">
        <v>-3.1976</v>
      </c>
      <c r="CI53" s="164"/>
      <c r="CJ53" s="164"/>
      <c r="CK53" s="164"/>
      <c r="CL53" s="165">
        <v>126.3</v>
      </c>
      <c r="CM53" s="165">
        <v>114.5</v>
      </c>
      <c r="CN53" s="165">
        <v>-15.34</v>
      </c>
      <c r="CO53" s="165">
        <v>69.949100000000001</v>
      </c>
      <c r="CP53" s="165">
        <v>67.935000000000002</v>
      </c>
      <c r="CQ53" s="165">
        <v>67.150300000000001</v>
      </c>
      <c r="CR53" s="165">
        <v>-14.7074</v>
      </c>
      <c r="CS53" s="165">
        <v>-13.101699999999999</v>
      </c>
      <c r="CT53" s="165">
        <v>16.836500000000001</v>
      </c>
      <c r="CU53" s="165">
        <v>-55.2913</v>
      </c>
      <c r="CV53" s="165">
        <v>22.521599999999999</v>
      </c>
      <c r="CW53" s="165">
        <v>17.334800000000001</v>
      </c>
      <c r="CX53" s="165">
        <v>66.88</v>
      </c>
      <c r="CY53" s="165">
        <v>35.76</v>
      </c>
      <c r="CZ53" s="165">
        <v>76.179199999999994</v>
      </c>
      <c r="DA53" s="165">
        <v>71.928399999999996</v>
      </c>
      <c r="DB53" s="165">
        <v>-32.229999999999997</v>
      </c>
      <c r="DC53" s="165">
        <v>-19.5931</v>
      </c>
      <c r="DD53" s="165">
        <v>0</v>
      </c>
      <c r="DE53" s="165">
        <v>0</v>
      </c>
      <c r="DF53" s="165">
        <v>-133.79499999999999</v>
      </c>
      <c r="DG53" s="165">
        <v>-15.582100000000001</v>
      </c>
      <c r="DH53" s="165">
        <v>-20.331199999999999</v>
      </c>
      <c r="DI53" s="165">
        <v>-96.7</v>
      </c>
      <c r="DJ53" s="165">
        <v>-94.5</v>
      </c>
      <c r="DK53" s="165">
        <v>25.0626</v>
      </c>
      <c r="DL53" s="165">
        <v>51.278700000000001</v>
      </c>
      <c r="DM53" s="165">
        <v>67.643699999999995</v>
      </c>
      <c r="DN53" s="165">
        <v>73.260499999999993</v>
      </c>
      <c r="DO53" s="165">
        <v>50.79</v>
      </c>
      <c r="DP53" s="165">
        <v>-9.83</v>
      </c>
      <c r="DQ53" s="165">
        <v>48.607999999999997</v>
      </c>
      <c r="DR53" s="165">
        <v>134.3526</v>
      </c>
      <c r="DS53" s="165">
        <v>-25.76</v>
      </c>
      <c r="DT53" s="165">
        <v>-26.2</v>
      </c>
      <c r="DU53" s="165">
        <v>117.77</v>
      </c>
      <c r="DV53" s="165">
        <v>73.319999999999993</v>
      </c>
      <c r="DW53" s="165">
        <v>133.49090000000001</v>
      </c>
      <c r="DX53" s="165">
        <v>132.87270000000001</v>
      </c>
      <c r="DY53" s="164"/>
      <c r="DZ53" s="165">
        <v>-29.336400000000001</v>
      </c>
      <c r="EA53" s="165">
        <v>237.10499999999999</v>
      </c>
      <c r="EB53" s="165">
        <v>184.0051</v>
      </c>
      <c r="EC53" s="165">
        <v>175.97620000000001</v>
      </c>
      <c r="ED53" s="165">
        <v>178.2253</v>
      </c>
      <c r="EE53" s="165">
        <v>95.475800000000007</v>
      </c>
      <c r="EF53" s="165">
        <v>79.205600000000004</v>
      </c>
      <c r="EG53" s="165">
        <v>-24.678999999999998</v>
      </c>
      <c r="EH53" s="165">
        <v>322.63029999999998</v>
      </c>
      <c r="EI53" s="165">
        <v>312.88869999999997</v>
      </c>
      <c r="EJ53" s="164"/>
      <c r="EK53" s="165">
        <v>-27.408799999999999</v>
      </c>
      <c r="EL53" s="165">
        <v>-24.472300000000001</v>
      </c>
      <c r="EM53" s="165">
        <v>-14.2658</v>
      </c>
      <c r="EN53" s="165">
        <v>14.2621</v>
      </c>
      <c r="EO53" s="165">
        <v>13.633800000000001</v>
      </c>
      <c r="EP53" s="165">
        <v>161.34</v>
      </c>
      <c r="EQ53" s="165">
        <v>-60.750700000000002</v>
      </c>
      <c r="ER53" s="165">
        <v>-61.356299999999997</v>
      </c>
      <c r="ES53" s="165">
        <v>-41.854700000000001</v>
      </c>
      <c r="ET53" s="165">
        <v>0</v>
      </c>
      <c r="EU53" s="165">
        <v>-14.69</v>
      </c>
      <c r="EV53" s="165">
        <v>109.6</v>
      </c>
      <c r="EW53" s="165">
        <v>11.7475</v>
      </c>
      <c r="EX53" s="165">
        <v>-22.801100000000002</v>
      </c>
      <c r="EY53" s="165">
        <v>-39.843600000000002</v>
      </c>
      <c r="EZ53" s="165">
        <v>-39.4268</v>
      </c>
      <c r="FA53" s="165">
        <v>10.180199999999999</v>
      </c>
      <c r="FB53" s="165">
        <v>-75.9666</v>
      </c>
      <c r="FC53" s="165">
        <v>40.037300000000002</v>
      </c>
      <c r="FD53" s="165">
        <v>24.139800000000001</v>
      </c>
      <c r="FE53" s="164"/>
      <c r="FF53" s="165">
        <v>23.243099999999998</v>
      </c>
      <c r="FG53" s="165">
        <v>41.813699999999997</v>
      </c>
      <c r="FH53" s="165">
        <v>42.142200000000003</v>
      </c>
      <c r="FI53" s="165">
        <v>40.692599999999999</v>
      </c>
      <c r="FJ53" s="165">
        <v>68.322199999999995</v>
      </c>
      <c r="FK53" s="165">
        <v>70.164199999999994</v>
      </c>
      <c r="FL53" s="165">
        <v>-120.736</v>
      </c>
      <c r="FM53" s="165">
        <v>32.001100000000001</v>
      </c>
      <c r="FN53" s="165">
        <v>31.515699999999999</v>
      </c>
      <c r="FO53" s="165">
        <v>-99.129499999999993</v>
      </c>
      <c r="FP53" s="165">
        <v>-93.997699999999995</v>
      </c>
      <c r="FQ53" s="165">
        <v>-24.505400000000002</v>
      </c>
      <c r="FR53" s="165">
        <v>-26.69</v>
      </c>
      <c r="FS53" s="165">
        <v>15.005699999999999</v>
      </c>
      <c r="FT53" s="165">
        <v>1.3149999999999999</v>
      </c>
      <c r="FU53" s="165">
        <v>-9.51</v>
      </c>
      <c r="FV53" s="165">
        <v>14.71</v>
      </c>
      <c r="FW53" s="165">
        <v>-24.769200000000001</v>
      </c>
      <c r="FX53" s="165">
        <v>7.3940999999999999</v>
      </c>
      <c r="FY53" s="165">
        <v>-12.156000000000001</v>
      </c>
      <c r="FZ53" s="165">
        <v>4.5389999999999997</v>
      </c>
      <c r="GA53" s="164"/>
      <c r="GB53" s="165">
        <v>34.83</v>
      </c>
      <c r="GC53" s="165">
        <v>96.070800000000006</v>
      </c>
      <c r="GD53" s="165">
        <v>100.5553</v>
      </c>
      <c r="GE53" s="165">
        <v>17.079999999999998</v>
      </c>
      <c r="GF53" s="165">
        <v>83.737200000000001</v>
      </c>
      <c r="GG53" s="165">
        <v>20.7</v>
      </c>
      <c r="GH53" s="165">
        <v>-18.394200000000001</v>
      </c>
      <c r="GI53" s="165">
        <v>7.0768000000000004</v>
      </c>
      <c r="GJ53" s="165">
        <v>7.7115999999999998</v>
      </c>
      <c r="GK53" s="165">
        <v>2.4268000000000001</v>
      </c>
      <c r="GL53" s="164"/>
      <c r="GM53" s="164"/>
      <c r="GN53" s="165">
        <v>-23.3644</v>
      </c>
      <c r="GO53" s="165">
        <v>-34.694600000000001</v>
      </c>
      <c r="GP53" s="165">
        <v>16.187000000000001</v>
      </c>
      <c r="GQ53" s="165">
        <v>36.148400000000002</v>
      </c>
      <c r="GR53" s="164"/>
      <c r="GS53" s="164"/>
      <c r="GT53" s="165">
        <v>-162.81639999999999</v>
      </c>
      <c r="GU53" s="165">
        <v>-25.395499999999998</v>
      </c>
      <c r="GV53" s="165">
        <v>23.7242</v>
      </c>
      <c r="GW53" s="165">
        <v>-40.886000000000003</v>
      </c>
      <c r="GX53" s="165">
        <v>7.6196000000000002</v>
      </c>
      <c r="GY53" s="165">
        <v>11.789899999999999</v>
      </c>
      <c r="GZ53" s="165">
        <v>11.319800000000001</v>
      </c>
      <c r="HA53" s="165">
        <v>9.7950999999999997</v>
      </c>
      <c r="HB53" s="165">
        <v>152.73840000000001</v>
      </c>
      <c r="HC53" s="165">
        <v>153.59790000000001</v>
      </c>
      <c r="HD53" s="165">
        <v>193.6</v>
      </c>
      <c r="HE53" s="165">
        <v>-192.9145</v>
      </c>
      <c r="HF53" s="165">
        <v>-489.42419999999998</v>
      </c>
      <c r="HG53" s="165">
        <v>492.56279999999998</v>
      </c>
      <c r="HH53" s="165">
        <v>520.16359999999997</v>
      </c>
      <c r="HI53" s="165">
        <v>-145.83750000000001</v>
      </c>
      <c r="HJ53" s="165">
        <v>-145.4161</v>
      </c>
      <c r="HK53" s="165">
        <v>-57.945500000000003</v>
      </c>
      <c r="HL53" s="165">
        <v>-48.4467</v>
      </c>
      <c r="HM53" s="165">
        <v>81.686099999999996</v>
      </c>
      <c r="HN53" s="165">
        <v>82.708399999999997</v>
      </c>
      <c r="HO53" s="165">
        <v>-100.18040000000001</v>
      </c>
      <c r="HP53" s="164"/>
      <c r="HQ53" s="165">
        <v>33.775199999999998</v>
      </c>
      <c r="HR53" s="165">
        <v>33.698300000000003</v>
      </c>
      <c r="HS53" s="165">
        <v>-46.087000000000003</v>
      </c>
      <c r="HT53" s="165">
        <v>-47.0077</v>
      </c>
      <c r="HU53" s="165">
        <v>121.94</v>
      </c>
      <c r="HV53" s="165">
        <v>122.35</v>
      </c>
      <c r="HW53" s="165">
        <v>10.6</v>
      </c>
      <c r="HX53" s="165">
        <v>9.9</v>
      </c>
      <c r="HY53" s="165">
        <v>21.9255</v>
      </c>
      <c r="HZ53" s="165">
        <v>33.6</v>
      </c>
      <c r="IA53" s="165">
        <v>-340.55169999999998</v>
      </c>
      <c r="IB53" s="165">
        <v>107.2719</v>
      </c>
      <c r="IC53" s="165">
        <v>105.2413</v>
      </c>
      <c r="ID53" s="165">
        <v>14.5</v>
      </c>
      <c r="IE53" s="165">
        <v>-43.8</v>
      </c>
      <c r="IF53" s="165">
        <v>-33.5</v>
      </c>
      <c r="IG53" s="165">
        <v>-33.6</v>
      </c>
      <c r="IH53" s="165">
        <v>1.4161999999999999</v>
      </c>
      <c r="II53" s="165">
        <v>1.2168000000000001</v>
      </c>
      <c r="IJ53" s="165">
        <v>-510.32600000000002</v>
      </c>
      <c r="IK53" s="165">
        <v>-280.63749999999999</v>
      </c>
      <c r="IL53" s="165">
        <v>490.44420000000002</v>
      </c>
      <c r="IM53" s="165">
        <v>328.66309999999999</v>
      </c>
      <c r="IN53" s="164"/>
      <c r="IO53" s="165">
        <v>-322.32319999999999</v>
      </c>
      <c r="IP53" s="165">
        <v>318.29270000000002</v>
      </c>
      <c r="IQ53" s="165">
        <v>-110.2016</v>
      </c>
      <c r="IR53" s="165">
        <v>-248.79230000000001</v>
      </c>
      <c r="IS53" s="165">
        <v>-314.58679999999998</v>
      </c>
      <c r="IT53" s="165">
        <v>98.265799999999999</v>
      </c>
      <c r="IU53" s="165">
        <v>100.4599</v>
      </c>
      <c r="IV53" s="165">
        <v>113.0274</v>
      </c>
      <c r="IW53" s="165">
        <v>-483.92129999999997</v>
      </c>
      <c r="IX53" s="165">
        <v>261.67360000000002</v>
      </c>
      <c r="IY53" s="165">
        <v>-225.46270000000001</v>
      </c>
      <c r="IZ53" s="165">
        <v>223.42339999999999</v>
      </c>
      <c r="JA53" s="165">
        <v>-8.8070000000000004</v>
      </c>
      <c r="JB53" s="165">
        <v>30.035</v>
      </c>
      <c r="JC53" s="165">
        <v>10.4</v>
      </c>
      <c r="JD53" s="165">
        <v>6.8949999999999996</v>
      </c>
      <c r="JE53" s="165">
        <v>6.9020000000000001</v>
      </c>
      <c r="JF53" s="165">
        <v>-11.04</v>
      </c>
      <c r="JG53" s="165">
        <v>-10</v>
      </c>
      <c r="JH53" s="164"/>
      <c r="JI53" s="165">
        <v>11.632</v>
      </c>
      <c r="JJ53" s="165">
        <v>-23.2624</v>
      </c>
      <c r="JK53" s="165">
        <v>-39.345399999999998</v>
      </c>
      <c r="JL53" s="165">
        <v>22.5</v>
      </c>
      <c r="JM53" s="165">
        <v>49.185000000000002</v>
      </c>
      <c r="JN53" s="165">
        <v>48.988999999999997</v>
      </c>
      <c r="JO53" s="165">
        <v>11.147600000000001</v>
      </c>
      <c r="JP53" s="165">
        <v>13.385400000000001</v>
      </c>
      <c r="JQ53" s="165">
        <v>50.457799999999999</v>
      </c>
      <c r="JR53" s="165">
        <v>50.856400000000001</v>
      </c>
      <c r="JS53" s="165">
        <v>51.213700000000003</v>
      </c>
      <c r="JT53" s="164"/>
      <c r="JU53" s="165">
        <v>47.1</v>
      </c>
      <c r="JV53" s="165">
        <v>20.8048</v>
      </c>
      <c r="JW53" s="165">
        <v>8.51</v>
      </c>
      <c r="JX53" s="164"/>
      <c r="JY53" s="165">
        <v>-48.001899999999999</v>
      </c>
      <c r="JZ53" s="165">
        <v>81.807000000000002</v>
      </c>
      <c r="KA53" s="165">
        <v>58.331200000000003</v>
      </c>
      <c r="KB53" s="165">
        <v>-47.633200000000002</v>
      </c>
      <c r="KC53" s="165">
        <v>-80.866299999999995</v>
      </c>
      <c r="KD53" s="165">
        <v>46.8491</v>
      </c>
      <c r="KE53" s="165">
        <v>33.505699999999997</v>
      </c>
      <c r="KF53" s="165">
        <v>-56.5</v>
      </c>
      <c r="KG53" s="165">
        <v>56.7</v>
      </c>
      <c r="KH53" s="165">
        <v>32.774999999999999</v>
      </c>
      <c r="KI53" s="165">
        <v>159.5608</v>
      </c>
    </row>
    <row r="54" spans="1:295" ht="18" customHeight="1" x14ac:dyDescent="0.3">
      <c r="A54" s="160" t="s">
        <v>42</v>
      </c>
      <c r="B54" s="160" t="s">
        <v>824</v>
      </c>
      <c r="C54" s="164"/>
      <c r="D54" s="165">
        <v>15.760899999999999</v>
      </c>
      <c r="E54" s="165">
        <v>-23.726500000000001</v>
      </c>
      <c r="F54" s="165">
        <v>-37.9</v>
      </c>
      <c r="G54" s="165">
        <v>12.510400000000001</v>
      </c>
      <c r="H54" s="164"/>
      <c r="I54" s="165">
        <v>48.461599999999997</v>
      </c>
      <c r="J54" s="165">
        <v>-74.562899999999999</v>
      </c>
      <c r="K54" s="165">
        <v>51.767499999999998</v>
      </c>
      <c r="L54" s="165">
        <v>26.281199999999998</v>
      </c>
      <c r="M54" s="164"/>
      <c r="N54" s="165">
        <v>11.1</v>
      </c>
      <c r="O54" s="165">
        <v>-51.707999999999998</v>
      </c>
      <c r="P54" s="165">
        <v>46.2</v>
      </c>
      <c r="Q54" s="165">
        <v>13.247999999999999</v>
      </c>
      <c r="R54" s="165">
        <v>-46.2</v>
      </c>
      <c r="S54" s="165">
        <v>13.9129</v>
      </c>
      <c r="T54" s="165">
        <v>44.215000000000003</v>
      </c>
      <c r="U54" s="165">
        <v>10.5959</v>
      </c>
      <c r="V54" s="165">
        <v>10.7972</v>
      </c>
      <c r="W54" s="165">
        <v>18.130800000000001</v>
      </c>
      <c r="X54" s="165">
        <v>14.154500000000001</v>
      </c>
      <c r="Y54" s="165">
        <v>1.6606000000000001</v>
      </c>
      <c r="Z54" s="165">
        <v>8.1004000000000005</v>
      </c>
      <c r="AA54" s="164"/>
      <c r="AB54" s="164"/>
      <c r="AC54" s="165">
        <v>-62.33</v>
      </c>
      <c r="AD54" s="165">
        <v>-62.04</v>
      </c>
      <c r="AE54" s="164"/>
      <c r="AF54" s="165">
        <v>-11.1</v>
      </c>
      <c r="AG54" s="165">
        <v>50.6</v>
      </c>
      <c r="AH54" s="165">
        <v>7.9080000000000004</v>
      </c>
      <c r="AI54" s="165">
        <v>0.18</v>
      </c>
      <c r="AJ54" s="165">
        <v>-50.29</v>
      </c>
      <c r="AK54" s="165">
        <v>-50.88</v>
      </c>
      <c r="AL54" s="165">
        <v>-68.16</v>
      </c>
      <c r="AM54" s="165">
        <v>51.39</v>
      </c>
      <c r="AN54" s="165">
        <v>51.3</v>
      </c>
      <c r="AO54" s="165">
        <v>11.2799</v>
      </c>
      <c r="AP54" s="165">
        <v>10.2211</v>
      </c>
      <c r="AQ54" s="165">
        <v>62.511099999999999</v>
      </c>
      <c r="AR54" s="165">
        <v>64.465900000000005</v>
      </c>
      <c r="AS54" s="165">
        <v>29.4299</v>
      </c>
      <c r="AT54" s="165">
        <v>-42.598999999999997</v>
      </c>
      <c r="AU54" s="165">
        <v>-43.445300000000003</v>
      </c>
      <c r="AV54" s="165">
        <v>10.169600000000001</v>
      </c>
      <c r="AW54" s="165">
        <v>9.9639000000000006</v>
      </c>
      <c r="AX54" s="165">
        <v>64.970200000000006</v>
      </c>
      <c r="AY54" s="165">
        <v>66.175899999999999</v>
      </c>
      <c r="AZ54" s="165">
        <v>-23.102699999999999</v>
      </c>
      <c r="BA54" s="165">
        <v>-24.9649</v>
      </c>
      <c r="BB54" s="165">
        <v>-315.03750000000002</v>
      </c>
      <c r="BC54" s="165">
        <v>-11.4481</v>
      </c>
      <c r="BD54" s="165">
        <v>-12.4</v>
      </c>
      <c r="BE54" s="165">
        <v>-12.4</v>
      </c>
      <c r="BF54" s="165">
        <v>49.714599999999997</v>
      </c>
      <c r="BG54" s="165">
        <v>49.099800000000002</v>
      </c>
      <c r="BH54" s="165">
        <v>-5.7533000000000003</v>
      </c>
      <c r="BI54" s="164"/>
      <c r="BJ54" s="165">
        <v>-27.328600000000002</v>
      </c>
      <c r="BK54" s="165">
        <v>7.2020999999999997</v>
      </c>
      <c r="BL54" s="165">
        <v>0</v>
      </c>
      <c r="BM54" s="165">
        <v>3.1867000000000001</v>
      </c>
      <c r="BN54" s="165">
        <v>363.71949999999998</v>
      </c>
      <c r="BO54" s="165">
        <v>73.824200000000005</v>
      </c>
      <c r="BP54" s="165">
        <v>73.457999999999998</v>
      </c>
      <c r="BQ54" s="165">
        <v>-270.93130000000002</v>
      </c>
      <c r="BR54" s="165">
        <v>383.33980000000003</v>
      </c>
      <c r="BS54" s="164"/>
      <c r="BT54" s="165">
        <v>-101.955</v>
      </c>
      <c r="BU54" s="165">
        <v>103.8488</v>
      </c>
      <c r="BV54" s="165">
        <v>91.113299999999995</v>
      </c>
      <c r="BW54" s="165">
        <v>26.35</v>
      </c>
      <c r="BX54" s="165">
        <v>27.78</v>
      </c>
      <c r="BY54" s="165">
        <v>63.86</v>
      </c>
      <c r="BZ54" s="165">
        <v>75.62</v>
      </c>
      <c r="CA54" s="165">
        <v>-69.921400000000006</v>
      </c>
      <c r="CB54" s="165">
        <v>-70.591200000000001</v>
      </c>
      <c r="CC54" s="165">
        <v>113.414</v>
      </c>
      <c r="CD54" s="165">
        <v>114.8955</v>
      </c>
      <c r="CE54" s="165">
        <v>14.090199999999999</v>
      </c>
      <c r="CF54" s="165">
        <v>-104.42149999999999</v>
      </c>
      <c r="CG54" s="165">
        <v>-103.7402</v>
      </c>
      <c r="CH54" s="165">
        <v>-5.5233999999999996</v>
      </c>
      <c r="CI54" s="164"/>
      <c r="CJ54" s="164"/>
      <c r="CK54" s="164"/>
      <c r="CL54" s="165">
        <v>116.8</v>
      </c>
      <c r="CM54" s="165">
        <v>106.4</v>
      </c>
      <c r="CN54" s="165">
        <v>-14.28</v>
      </c>
      <c r="CO54" s="165">
        <v>70.583100000000002</v>
      </c>
      <c r="CP54" s="165">
        <v>68.796700000000001</v>
      </c>
      <c r="CQ54" s="165">
        <v>67.953999999999994</v>
      </c>
      <c r="CR54" s="165">
        <v>-13.3635</v>
      </c>
      <c r="CS54" s="165">
        <v>-11.908099999999999</v>
      </c>
      <c r="CT54" s="165">
        <v>12.094799999999999</v>
      </c>
      <c r="CU54" s="165">
        <v>-48.247100000000003</v>
      </c>
      <c r="CV54" s="165">
        <v>16.224799999999998</v>
      </c>
      <c r="CW54" s="165">
        <v>16.555299999999999</v>
      </c>
      <c r="CX54" s="165">
        <v>58.67</v>
      </c>
      <c r="CY54" s="165">
        <v>32.119999999999997</v>
      </c>
      <c r="CZ54" s="165">
        <v>71.491699999999994</v>
      </c>
      <c r="DA54" s="165">
        <v>67.533900000000003</v>
      </c>
      <c r="DB54" s="165">
        <v>-30.98</v>
      </c>
      <c r="DC54" s="165">
        <v>-18.713899999999999</v>
      </c>
      <c r="DD54" s="165">
        <v>0</v>
      </c>
      <c r="DE54" s="165">
        <v>0</v>
      </c>
      <c r="DF54" s="165">
        <v>-115.7368</v>
      </c>
      <c r="DG54" s="165">
        <v>-14.738300000000001</v>
      </c>
      <c r="DH54" s="165">
        <v>-19.248799999999999</v>
      </c>
      <c r="DI54" s="165">
        <v>-89.7</v>
      </c>
      <c r="DJ54" s="165">
        <v>-89.7</v>
      </c>
      <c r="DK54" s="165">
        <v>24.667100000000001</v>
      </c>
      <c r="DL54" s="165">
        <v>47.177100000000003</v>
      </c>
      <c r="DM54" s="165">
        <v>62.477600000000002</v>
      </c>
      <c r="DN54" s="165">
        <v>67.4011</v>
      </c>
      <c r="DO54" s="165">
        <v>47.16</v>
      </c>
      <c r="DP54" s="165">
        <v>-8.6199999999999992</v>
      </c>
      <c r="DQ54" s="165">
        <v>43.834000000000003</v>
      </c>
      <c r="DR54" s="165">
        <v>115.4341</v>
      </c>
      <c r="DS54" s="165">
        <v>-27.69</v>
      </c>
      <c r="DT54" s="165">
        <v>-28.28</v>
      </c>
      <c r="DU54" s="165">
        <v>116.15</v>
      </c>
      <c r="DV54" s="165">
        <v>69.97</v>
      </c>
      <c r="DW54" s="165">
        <v>116.1091</v>
      </c>
      <c r="DX54" s="165">
        <v>114.4545</v>
      </c>
      <c r="DY54" s="164"/>
      <c r="DZ54" s="165">
        <v>-35.509099999999997</v>
      </c>
      <c r="EA54" s="165">
        <v>215.82550000000001</v>
      </c>
      <c r="EB54" s="165">
        <v>165.14269999999999</v>
      </c>
      <c r="EC54" s="165">
        <v>158.50129999999999</v>
      </c>
      <c r="ED54" s="165">
        <v>160.4855</v>
      </c>
      <c r="EE54" s="165">
        <v>69.799099999999996</v>
      </c>
      <c r="EF54" s="165">
        <v>53.294499999999999</v>
      </c>
      <c r="EG54" s="165">
        <v>-24.913</v>
      </c>
      <c r="EH54" s="165">
        <v>280.82429999999999</v>
      </c>
      <c r="EI54" s="165">
        <v>315.96260000000001</v>
      </c>
      <c r="EJ54" s="164"/>
      <c r="EK54" s="165">
        <v>-26.0733</v>
      </c>
      <c r="EL54" s="165">
        <v>-23.494599999999998</v>
      </c>
      <c r="EM54" s="165">
        <v>8.2383000000000006</v>
      </c>
      <c r="EN54" s="165">
        <v>17.694800000000001</v>
      </c>
      <c r="EO54" s="165">
        <v>16.8902</v>
      </c>
      <c r="EP54" s="165">
        <v>58.415999999999997</v>
      </c>
      <c r="EQ54" s="165">
        <v>-51.3123</v>
      </c>
      <c r="ER54" s="165">
        <v>-51.912199999999999</v>
      </c>
      <c r="ES54" s="165">
        <v>-16.8552</v>
      </c>
      <c r="ET54" s="165">
        <v>14.13</v>
      </c>
      <c r="EU54" s="165">
        <v>-12.03</v>
      </c>
      <c r="EV54" s="165">
        <v>1</v>
      </c>
      <c r="EW54" s="165">
        <v>10.8931</v>
      </c>
      <c r="EX54" s="165">
        <v>-11.839399999999999</v>
      </c>
      <c r="EY54" s="165">
        <v>-38.2669</v>
      </c>
      <c r="EZ54" s="165">
        <v>-37.388399999999997</v>
      </c>
      <c r="FA54" s="165">
        <v>8.2213999999999992</v>
      </c>
      <c r="FB54" s="165">
        <v>-51.882599999999996</v>
      </c>
      <c r="FC54" s="165">
        <v>12.1502</v>
      </c>
      <c r="FD54" s="165">
        <v>24.153500000000001</v>
      </c>
      <c r="FE54" s="164"/>
      <c r="FF54" s="165">
        <v>23.740100000000002</v>
      </c>
      <c r="FG54" s="165">
        <v>41.6282</v>
      </c>
      <c r="FH54" s="165">
        <v>42.200200000000002</v>
      </c>
      <c r="FI54" s="165">
        <v>40.490400000000001</v>
      </c>
      <c r="FJ54" s="165">
        <v>70.164199999999994</v>
      </c>
      <c r="FK54" s="165">
        <v>69.829300000000003</v>
      </c>
      <c r="FL54" s="165">
        <v>-122.2431</v>
      </c>
      <c r="FM54" s="165">
        <v>37.950499999999998</v>
      </c>
      <c r="FN54" s="165">
        <v>37.942999999999998</v>
      </c>
      <c r="FO54" s="165">
        <v>-103.292</v>
      </c>
      <c r="FP54" s="165">
        <v>-99.293499999999995</v>
      </c>
      <c r="FQ54" s="165">
        <v>-19.209900000000001</v>
      </c>
      <c r="FR54" s="165">
        <v>-30.39</v>
      </c>
      <c r="FS54" s="165">
        <v>11.8734</v>
      </c>
      <c r="FT54" s="165">
        <v>1.1856</v>
      </c>
      <c r="FU54" s="165">
        <v>-7.26</v>
      </c>
      <c r="FV54" s="165">
        <v>14.2</v>
      </c>
      <c r="FW54" s="165">
        <v>-21.205200000000001</v>
      </c>
      <c r="FX54" s="164"/>
      <c r="FY54" s="165">
        <v>-12.824</v>
      </c>
      <c r="FZ54" s="165">
        <v>4.4130000000000003</v>
      </c>
      <c r="GA54" s="164"/>
      <c r="GB54" s="165">
        <v>33.659999999999997</v>
      </c>
      <c r="GC54" s="165">
        <v>99.369200000000006</v>
      </c>
      <c r="GD54" s="165">
        <v>103.3943</v>
      </c>
      <c r="GE54" s="165">
        <v>16.489999999999998</v>
      </c>
      <c r="GF54" s="165">
        <v>80.623599999999996</v>
      </c>
      <c r="GG54" s="165">
        <v>23.2</v>
      </c>
      <c r="GH54" s="165">
        <v>-17.084599999999998</v>
      </c>
      <c r="GI54" s="165">
        <v>7.4852999999999996</v>
      </c>
      <c r="GJ54" s="165">
        <v>8.0032999999999994</v>
      </c>
      <c r="GK54" s="165">
        <v>2.1816</v>
      </c>
      <c r="GL54" s="164"/>
      <c r="GM54" s="164"/>
      <c r="GN54" s="165">
        <v>-23.073499999999999</v>
      </c>
      <c r="GO54" s="165">
        <v>-31.434899999999999</v>
      </c>
      <c r="GP54" s="165">
        <v>16.535299999999999</v>
      </c>
      <c r="GQ54" s="165">
        <v>32.640999999999998</v>
      </c>
      <c r="GR54" s="164"/>
      <c r="GS54" s="164"/>
      <c r="GT54" s="165">
        <v>-158.0017</v>
      </c>
      <c r="GU54" s="165">
        <v>-23.941500000000001</v>
      </c>
      <c r="GV54" s="165">
        <v>22.1264</v>
      </c>
      <c r="GW54" s="165">
        <v>-36.789700000000003</v>
      </c>
      <c r="GX54" s="165">
        <v>8.1179000000000006</v>
      </c>
      <c r="GY54" s="165">
        <v>10.012499999999999</v>
      </c>
      <c r="GZ54" s="165">
        <v>9.7363999999999997</v>
      </c>
      <c r="HA54" s="165">
        <v>10</v>
      </c>
      <c r="HB54" s="165">
        <v>157.4196</v>
      </c>
      <c r="HC54" s="165">
        <v>158.44200000000001</v>
      </c>
      <c r="HD54" s="165">
        <v>191.5</v>
      </c>
      <c r="HE54" s="165">
        <v>-192.0384</v>
      </c>
      <c r="HF54" s="165">
        <v>-498.38909999999998</v>
      </c>
      <c r="HG54" s="165">
        <v>501.06869999999998</v>
      </c>
      <c r="HH54" s="165">
        <v>534.38319999999999</v>
      </c>
      <c r="HI54" s="165">
        <v>-151.2456</v>
      </c>
      <c r="HJ54" s="165">
        <v>-149.1653</v>
      </c>
      <c r="HK54" s="165">
        <v>-55.698599999999999</v>
      </c>
      <c r="HL54" s="165">
        <v>-47.283299999999997</v>
      </c>
      <c r="HM54" s="165">
        <v>80.106099999999998</v>
      </c>
      <c r="HN54" s="165">
        <v>79.242199999999997</v>
      </c>
      <c r="HO54" s="164"/>
      <c r="HP54" s="164"/>
      <c r="HQ54" s="165">
        <v>34.467399999999998</v>
      </c>
      <c r="HR54" s="165">
        <v>33.720300000000002</v>
      </c>
      <c r="HS54" s="165">
        <v>-58.2136</v>
      </c>
      <c r="HT54" s="165">
        <v>-58.435899999999997</v>
      </c>
      <c r="HU54" s="165">
        <v>119.6</v>
      </c>
      <c r="HV54" s="165">
        <v>119.57</v>
      </c>
      <c r="HW54" s="165">
        <v>11.1</v>
      </c>
      <c r="HX54" s="165">
        <v>10.6</v>
      </c>
      <c r="HY54" s="166">
        <v>21.883849999999999</v>
      </c>
      <c r="HZ54" s="165">
        <v>30.56</v>
      </c>
      <c r="IA54" s="165">
        <v>-346.42500000000001</v>
      </c>
      <c r="IB54" s="165">
        <v>110.15900000000001</v>
      </c>
      <c r="IC54" s="165">
        <v>109.08750000000001</v>
      </c>
      <c r="ID54" s="165">
        <v>13.8</v>
      </c>
      <c r="IE54" s="165">
        <v>-48.9</v>
      </c>
      <c r="IF54" s="165">
        <v>-32.700000000000003</v>
      </c>
      <c r="IG54" s="165">
        <v>-32.700000000000003</v>
      </c>
      <c r="IH54" s="165">
        <v>1.3055000000000001</v>
      </c>
      <c r="II54" s="165">
        <v>1.0996999999999999</v>
      </c>
      <c r="IJ54" s="165">
        <v>-522.24400000000003</v>
      </c>
      <c r="IK54" s="165">
        <v>-284.21440000000001</v>
      </c>
      <c r="IL54" s="165">
        <v>505.52179999999998</v>
      </c>
      <c r="IM54" s="165">
        <v>332.25290000000001</v>
      </c>
      <c r="IN54" s="164"/>
      <c r="IO54" s="165">
        <v>-327.52940000000001</v>
      </c>
      <c r="IP54" s="165">
        <v>325.08839999999998</v>
      </c>
      <c r="IQ54" s="165">
        <v>-119.0608</v>
      </c>
      <c r="IR54" s="165">
        <v>-255.80179999999999</v>
      </c>
      <c r="IS54" s="165">
        <v>-323.76170000000002</v>
      </c>
      <c r="IT54" s="165">
        <v>102.73950000000001</v>
      </c>
      <c r="IU54" s="165">
        <v>100.4851</v>
      </c>
      <c r="IV54" s="165">
        <v>116.2478</v>
      </c>
      <c r="IW54" s="165">
        <v>-488.00479999999999</v>
      </c>
      <c r="IX54" s="165">
        <v>265.11700000000002</v>
      </c>
      <c r="IY54" s="165">
        <v>-233.2337</v>
      </c>
      <c r="IZ54" s="165">
        <v>233.33760000000001</v>
      </c>
      <c r="JA54" s="165">
        <v>-9.4662000000000006</v>
      </c>
      <c r="JB54" s="165">
        <v>30.34</v>
      </c>
      <c r="JC54" s="165">
        <v>6.32</v>
      </c>
      <c r="JD54" s="165">
        <v>6.8390000000000004</v>
      </c>
      <c r="JE54" s="165">
        <v>6.8540000000000001</v>
      </c>
      <c r="JF54" s="165">
        <v>-6.64</v>
      </c>
      <c r="JG54" s="165">
        <v>-13.76</v>
      </c>
      <c r="JH54" s="164"/>
      <c r="JI54" s="165">
        <v>14.4152</v>
      </c>
      <c r="JJ54" s="165">
        <v>-23.524799999999999</v>
      </c>
      <c r="JK54" s="165">
        <v>-40.752299999999998</v>
      </c>
      <c r="JL54" s="165">
        <v>22</v>
      </c>
      <c r="JM54" s="165">
        <v>48.929000000000002</v>
      </c>
      <c r="JN54" s="165">
        <v>49.08</v>
      </c>
      <c r="JO54" s="165">
        <v>11.1549</v>
      </c>
      <c r="JP54" s="164"/>
      <c r="JQ54" s="165">
        <v>51.584800000000001</v>
      </c>
      <c r="JR54" s="165">
        <v>50.150500000000001</v>
      </c>
      <c r="JS54" s="165">
        <v>52.042200000000001</v>
      </c>
      <c r="JT54" s="164"/>
      <c r="JU54" s="165">
        <v>49.9</v>
      </c>
      <c r="JV54" s="165">
        <v>21.629799999999999</v>
      </c>
      <c r="JW54" s="165">
        <v>7.91</v>
      </c>
      <c r="JX54" s="164"/>
      <c r="JY54" s="165">
        <v>-49.137099999999997</v>
      </c>
      <c r="JZ54" s="165">
        <v>80.251599999999996</v>
      </c>
      <c r="KA54" s="165">
        <v>56.976599999999998</v>
      </c>
      <c r="KB54" s="165">
        <v>-48.123100000000001</v>
      </c>
      <c r="KC54" s="165">
        <v>-78.498699999999999</v>
      </c>
      <c r="KD54" s="165">
        <v>46.000799999999998</v>
      </c>
      <c r="KE54" s="165">
        <v>32.421399999999998</v>
      </c>
      <c r="KF54" s="165">
        <v>-57.2</v>
      </c>
      <c r="KG54" s="165">
        <v>58.9</v>
      </c>
      <c r="KH54" s="165">
        <v>33.1967</v>
      </c>
      <c r="KI54" s="165">
        <v>156.97630000000001</v>
      </c>
    </row>
    <row r="55" spans="1:295" ht="18" customHeight="1" x14ac:dyDescent="0.3">
      <c r="A55" s="160" t="s">
        <v>42</v>
      </c>
      <c r="B55" s="160" t="s">
        <v>825</v>
      </c>
      <c r="C55" s="164"/>
      <c r="D55" s="165">
        <v>15.0406</v>
      </c>
      <c r="E55" s="165">
        <v>-22.710799999999999</v>
      </c>
      <c r="F55" s="165">
        <v>-39.135300000000001</v>
      </c>
      <c r="G55" s="165">
        <v>11.605499999999999</v>
      </c>
      <c r="H55" s="164"/>
      <c r="I55" s="165">
        <v>46.964399999999998</v>
      </c>
      <c r="J55" s="165">
        <v>-71.852999999999994</v>
      </c>
      <c r="K55" s="165">
        <v>48.308700000000002</v>
      </c>
      <c r="L55" s="165">
        <v>24.499300000000002</v>
      </c>
      <c r="M55" s="164"/>
      <c r="N55" s="165">
        <v>6.66</v>
      </c>
      <c r="O55" s="165">
        <v>-47.875999999999998</v>
      </c>
      <c r="P55" s="165">
        <v>44</v>
      </c>
      <c r="Q55" s="165">
        <v>12.42</v>
      </c>
      <c r="R55" s="165">
        <v>-44</v>
      </c>
      <c r="S55" s="165">
        <v>13.936500000000001</v>
      </c>
      <c r="T55" s="165">
        <v>38.695</v>
      </c>
      <c r="U55" s="165">
        <v>15.058199999999999</v>
      </c>
      <c r="V55" s="165">
        <v>15.117800000000001</v>
      </c>
      <c r="W55" s="165">
        <v>25.5703</v>
      </c>
      <c r="X55" s="165">
        <v>14.1388</v>
      </c>
      <c r="Y55" s="165">
        <v>0.71040000000000003</v>
      </c>
      <c r="Z55" s="165">
        <v>8.3038000000000007</v>
      </c>
      <c r="AA55" s="164"/>
      <c r="AB55" s="164"/>
      <c r="AC55" s="165">
        <v>-60.58</v>
      </c>
      <c r="AD55" s="165">
        <v>-60.43</v>
      </c>
      <c r="AE55" s="164"/>
      <c r="AF55" s="165">
        <v>-6.66</v>
      </c>
      <c r="AG55" s="165">
        <v>46.2</v>
      </c>
      <c r="AH55" s="165">
        <v>7.1159999999999997</v>
      </c>
      <c r="AI55" s="165">
        <v>0.17499999999999999</v>
      </c>
      <c r="AJ55" s="165">
        <v>-46.59</v>
      </c>
      <c r="AK55" s="165">
        <v>-46.79</v>
      </c>
      <c r="AL55" s="165">
        <v>-73.819999999999993</v>
      </c>
      <c r="AM55" s="165">
        <v>46.99</v>
      </c>
      <c r="AN55" s="165">
        <v>47.19</v>
      </c>
      <c r="AO55" s="165">
        <v>10.037699999999999</v>
      </c>
      <c r="AP55" s="165">
        <v>11.0008</v>
      </c>
      <c r="AQ55" s="165">
        <v>60.301600000000001</v>
      </c>
      <c r="AR55" s="165">
        <v>62.386099999999999</v>
      </c>
      <c r="AS55" s="165">
        <v>51.567500000000003</v>
      </c>
      <c r="AT55" s="165">
        <v>-41.125500000000002</v>
      </c>
      <c r="AU55" s="165">
        <v>-41.438800000000001</v>
      </c>
      <c r="AV55" s="165">
        <v>9.7523</v>
      </c>
      <c r="AW55" s="165">
        <v>10.001899999999999</v>
      </c>
      <c r="AX55" s="165">
        <v>64.032499999999999</v>
      </c>
      <c r="AY55" s="165">
        <v>64.702299999999994</v>
      </c>
      <c r="AZ55" s="165">
        <v>-24.360199999999999</v>
      </c>
      <c r="BA55" s="165">
        <v>-26.312999999999999</v>
      </c>
      <c r="BB55" s="165">
        <v>-314.40499999999997</v>
      </c>
      <c r="BC55" s="165">
        <v>-11.4251</v>
      </c>
      <c r="BD55" s="165">
        <v>-12.5</v>
      </c>
      <c r="BE55" s="165">
        <v>-12.4</v>
      </c>
      <c r="BF55" s="165">
        <v>48.639000000000003</v>
      </c>
      <c r="BG55" s="165">
        <v>47.401000000000003</v>
      </c>
      <c r="BH55" s="165">
        <v>-5.2736000000000001</v>
      </c>
      <c r="BI55" s="164"/>
      <c r="BJ55" s="165">
        <v>-29.312899999999999</v>
      </c>
      <c r="BK55" s="165">
        <v>6.1957000000000004</v>
      </c>
      <c r="BL55" s="165">
        <v>0</v>
      </c>
      <c r="BM55" s="165">
        <v>2.6257000000000001</v>
      </c>
      <c r="BN55" s="165">
        <v>358.89760000000001</v>
      </c>
      <c r="BO55" s="165">
        <v>68.513999999999996</v>
      </c>
      <c r="BP55" s="165">
        <v>68.941299999999998</v>
      </c>
      <c r="BQ55" s="165">
        <v>-269.3202</v>
      </c>
      <c r="BR55" s="165">
        <v>369.74439999999998</v>
      </c>
      <c r="BS55" s="164"/>
      <c r="BT55" s="165">
        <v>-78.408100000000005</v>
      </c>
      <c r="BU55" s="165">
        <v>79.050399999999996</v>
      </c>
      <c r="BV55" s="165">
        <v>85.914000000000001</v>
      </c>
      <c r="BW55" s="165">
        <v>25.42</v>
      </c>
      <c r="BX55" s="165">
        <v>26.22</v>
      </c>
      <c r="BY55" s="165">
        <v>60.53</v>
      </c>
      <c r="BZ55" s="165">
        <v>71.709999999999994</v>
      </c>
      <c r="CA55" s="165">
        <v>-64.161299999999997</v>
      </c>
      <c r="CB55" s="165">
        <v>-64.429199999999994</v>
      </c>
      <c r="CC55" s="165">
        <v>114.3284</v>
      </c>
      <c r="CD55" s="165">
        <v>114.23609999999999</v>
      </c>
      <c r="CE55" s="165">
        <v>16.464099999999998</v>
      </c>
      <c r="CF55" s="165">
        <v>-87.872399999999999</v>
      </c>
      <c r="CG55" s="165">
        <v>-87.528800000000004</v>
      </c>
      <c r="CH55" s="165">
        <v>-6.4859999999999998</v>
      </c>
      <c r="CI55" s="164"/>
      <c r="CJ55" s="164"/>
      <c r="CK55" s="164"/>
      <c r="CL55" s="165">
        <v>110</v>
      </c>
      <c r="CM55" s="165">
        <v>99.4</v>
      </c>
      <c r="CN55" s="165">
        <v>-14.53</v>
      </c>
      <c r="CO55" s="165">
        <v>70.1374</v>
      </c>
      <c r="CP55" s="165">
        <v>68.753699999999995</v>
      </c>
      <c r="CQ55" s="165">
        <v>68.548400000000001</v>
      </c>
      <c r="CR55" s="165">
        <v>-12.643800000000001</v>
      </c>
      <c r="CS55" s="165">
        <v>-12.462999999999999</v>
      </c>
      <c r="CT55" s="165">
        <v>13.4596</v>
      </c>
      <c r="CU55" s="165">
        <v>-47.560600000000001</v>
      </c>
      <c r="CV55" s="165">
        <v>17.127400000000002</v>
      </c>
      <c r="CW55" s="165">
        <v>14.7103</v>
      </c>
      <c r="CX55" s="165">
        <v>55.21</v>
      </c>
      <c r="CY55" s="165">
        <v>30.51</v>
      </c>
      <c r="CZ55" s="165">
        <v>66.569800000000001</v>
      </c>
      <c r="DA55" s="165">
        <v>63.139299999999999</v>
      </c>
      <c r="DB55" s="165">
        <v>-28.47</v>
      </c>
      <c r="DC55" s="165">
        <v>-3.9075000000000002</v>
      </c>
      <c r="DD55" s="165">
        <v>0</v>
      </c>
      <c r="DE55" s="165">
        <v>0</v>
      </c>
      <c r="DF55" s="165">
        <v>-107.64279999999999</v>
      </c>
      <c r="DG55" s="165">
        <v>-14.4156</v>
      </c>
      <c r="DH55" s="165">
        <v>-17.933</v>
      </c>
      <c r="DI55" s="165">
        <v>-84.9</v>
      </c>
      <c r="DJ55" s="165">
        <v>-84.9</v>
      </c>
      <c r="DK55" s="165">
        <v>24.1782</v>
      </c>
      <c r="DL55" s="165">
        <v>43.075600000000001</v>
      </c>
      <c r="DM55" s="165">
        <v>55.9026</v>
      </c>
      <c r="DN55" s="165">
        <v>61.541699999999999</v>
      </c>
      <c r="DO55" s="165">
        <v>42.9</v>
      </c>
      <c r="DP55" s="165">
        <v>-7.38</v>
      </c>
      <c r="DQ55" s="165">
        <v>40.377499999999998</v>
      </c>
      <c r="DR55" s="165">
        <v>107.3436</v>
      </c>
      <c r="DS55" s="165">
        <v>-28.1</v>
      </c>
      <c r="DT55" s="165">
        <v>-28.65</v>
      </c>
      <c r="DU55" s="165">
        <v>111.03</v>
      </c>
      <c r="DV55" s="165">
        <v>66.83</v>
      </c>
      <c r="DW55" s="165">
        <v>108.4909</v>
      </c>
      <c r="DX55" s="165">
        <v>105.67270000000001</v>
      </c>
      <c r="DY55" s="164"/>
      <c r="DZ55" s="165">
        <v>-34.009099999999997</v>
      </c>
      <c r="EA55" s="165">
        <v>201.09100000000001</v>
      </c>
      <c r="EB55" s="165">
        <v>153.25380000000001</v>
      </c>
      <c r="EC55" s="165">
        <v>146.75280000000001</v>
      </c>
      <c r="ED55" s="165">
        <v>149.86799999999999</v>
      </c>
      <c r="EE55" s="165">
        <v>66.009</v>
      </c>
      <c r="EF55" s="165">
        <v>51.280799999999999</v>
      </c>
      <c r="EG55" s="165">
        <v>-23.456</v>
      </c>
      <c r="EH55" s="165">
        <v>281.03699999999998</v>
      </c>
      <c r="EI55" s="165">
        <v>310.2131</v>
      </c>
      <c r="EJ55" s="164"/>
      <c r="EK55" s="165">
        <v>-29.11</v>
      </c>
      <c r="EL55" s="165">
        <v>-26.660599999999999</v>
      </c>
      <c r="EM55" s="165">
        <v>8.6341000000000001</v>
      </c>
      <c r="EN55" s="165">
        <v>15.411899999999999</v>
      </c>
      <c r="EO55" s="165">
        <v>13.8932</v>
      </c>
      <c r="EP55" s="165">
        <v>59.951999999999998</v>
      </c>
      <c r="EQ55" s="165">
        <v>-54.697699999999998</v>
      </c>
      <c r="ER55" s="165">
        <v>-55.585000000000001</v>
      </c>
      <c r="ES55" s="165">
        <v>-15.7723</v>
      </c>
      <c r="ET55" s="165">
        <v>14.3</v>
      </c>
      <c r="EU55" s="165">
        <v>-15.21</v>
      </c>
      <c r="EV55" s="164"/>
      <c r="EW55" s="165">
        <v>10.355700000000001</v>
      </c>
      <c r="EX55" s="165">
        <v>-14.0611</v>
      </c>
      <c r="EY55" s="165">
        <v>-37.906500000000001</v>
      </c>
      <c r="EZ55" s="165">
        <v>-37.055999999999997</v>
      </c>
      <c r="FA55" s="165">
        <v>8.0844000000000005</v>
      </c>
      <c r="FB55" s="165">
        <v>-48.435499999999998</v>
      </c>
      <c r="FC55" s="165">
        <v>12.544499999999999</v>
      </c>
      <c r="FD55" s="165">
        <v>24.3324</v>
      </c>
      <c r="FE55" s="164"/>
      <c r="FF55" s="165">
        <v>23.532399999999999</v>
      </c>
      <c r="FG55" s="165">
        <v>41.709200000000003</v>
      </c>
      <c r="FH55" s="165">
        <v>42.430599999999998</v>
      </c>
      <c r="FI55" s="165">
        <v>40.933599999999998</v>
      </c>
      <c r="FJ55" s="165">
        <v>63.465899999999998</v>
      </c>
      <c r="FK55" s="165">
        <v>63.800899999999999</v>
      </c>
      <c r="FL55" s="165">
        <v>-105.83240000000001</v>
      </c>
      <c r="FM55" s="165">
        <v>36.732300000000002</v>
      </c>
      <c r="FN55" s="165">
        <v>35.710700000000003</v>
      </c>
      <c r="FO55" s="165">
        <v>-84.790599999999998</v>
      </c>
      <c r="FP55" s="165">
        <v>-79.9315</v>
      </c>
      <c r="FQ55" s="165">
        <v>-20.7407</v>
      </c>
      <c r="FR55" s="165">
        <v>-26.59</v>
      </c>
      <c r="FS55" s="165">
        <v>13.3797</v>
      </c>
      <c r="FT55" s="165">
        <v>1.0929</v>
      </c>
      <c r="FU55" s="165">
        <v>-8.52</v>
      </c>
      <c r="FV55" s="165">
        <v>14.01</v>
      </c>
      <c r="FW55" s="165">
        <v>-21.606400000000001</v>
      </c>
      <c r="FX55" s="165">
        <v>9.6334</v>
      </c>
      <c r="FY55" s="165">
        <v>-13.253</v>
      </c>
      <c r="FZ55" s="165">
        <v>4.593</v>
      </c>
      <c r="GA55" s="164"/>
      <c r="GB55" s="165">
        <v>32.32</v>
      </c>
      <c r="GC55" s="165">
        <v>80.298299999999998</v>
      </c>
      <c r="GD55" s="165">
        <v>86.115200000000002</v>
      </c>
      <c r="GE55" s="165">
        <v>16.73</v>
      </c>
      <c r="GF55" s="165">
        <v>75.850300000000004</v>
      </c>
      <c r="GG55" s="165">
        <v>20.9</v>
      </c>
      <c r="GH55" s="165">
        <v>-14.733700000000001</v>
      </c>
      <c r="GI55" s="165">
        <v>6.8813000000000004</v>
      </c>
      <c r="GJ55" s="165">
        <v>7.6405000000000003</v>
      </c>
      <c r="GK55" s="165">
        <v>2.0068000000000001</v>
      </c>
      <c r="GL55" s="164"/>
      <c r="GM55" s="164"/>
      <c r="GN55" s="166">
        <v>-22.812200000000001</v>
      </c>
      <c r="GO55" s="165">
        <v>-26.496300000000002</v>
      </c>
      <c r="GP55" s="165">
        <v>17.414300000000001</v>
      </c>
      <c r="GQ55" s="165">
        <v>27.765999999999998</v>
      </c>
      <c r="GR55" s="164"/>
      <c r="GS55" s="164"/>
      <c r="GT55" s="165">
        <v>-143.8989</v>
      </c>
      <c r="GU55" s="165">
        <v>-22.0107</v>
      </c>
      <c r="GV55" s="165">
        <v>21.6022</v>
      </c>
      <c r="GW55" s="165">
        <v>-33.980899999999998</v>
      </c>
      <c r="GX55" s="165">
        <v>8.3664000000000005</v>
      </c>
      <c r="GY55" s="165">
        <v>8.5658999999999992</v>
      </c>
      <c r="GZ55" s="165">
        <v>8.1753999999999998</v>
      </c>
      <c r="HA55" s="165">
        <v>9.6961999999999993</v>
      </c>
      <c r="HB55" s="165">
        <v>151.49950000000001</v>
      </c>
      <c r="HC55" s="165">
        <v>152.6695</v>
      </c>
      <c r="HD55" s="166">
        <v>192.15</v>
      </c>
      <c r="HE55" s="166">
        <v>-191.47839999999999</v>
      </c>
      <c r="HF55" s="166">
        <v>-491.92259999999999</v>
      </c>
      <c r="HG55" s="166">
        <v>495.69315</v>
      </c>
      <c r="HH55" s="165">
        <v>523.60289999999998</v>
      </c>
      <c r="HI55" s="165">
        <v>-144.98920000000001</v>
      </c>
      <c r="HJ55" s="165">
        <v>-143.2773</v>
      </c>
      <c r="HK55" s="165">
        <v>-58.8874</v>
      </c>
      <c r="HL55" s="165">
        <v>-50.366999999999997</v>
      </c>
      <c r="HM55" s="165">
        <v>75.422399999999996</v>
      </c>
      <c r="HN55" s="165">
        <v>75.061199999999999</v>
      </c>
      <c r="HO55" s="164"/>
      <c r="HP55" s="164"/>
      <c r="HQ55" s="165">
        <v>32.929299999999998</v>
      </c>
      <c r="HR55" s="165">
        <v>32.764499999999998</v>
      </c>
      <c r="HS55" s="165">
        <v>-53.636800000000001</v>
      </c>
      <c r="HT55" s="165">
        <v>-53.247399999999999</v>
      </c>
      <c r="HU55" s="165">
        <v>120.47</v>
      </c>
      <c r="HV55" s="165">
        <v>119.33</v>
      </c>
      <c r="HW55" s="165">
        <v>11</v>
      </c>
      <c r="HX55" s="165">
        <v>11.1</v>
      </c>
      <c r="HY55" s="165">
        <v>21.842199999999998</v>
      </c>
      <c r="HZ55" s="165">
        <v>30</v>
      </c>
      <c r="IA55" s="165">
        <v>-332.77050000000003</v>
      </c>
      <c r="IB55" s="165">
        <v>107.8647</v>
      </c>
      <c r="IC55" s="165">
        <v>107.6641</v>
      </c>
      <c r="ID55" s="165">
        <v>12.8</v>
      </c>
      <c r="IE55" s="165">
        <v>-50.2</v>
      </c>
      <c r="IF55" s="165">
        <v>-31.8</v>
      </c>
      <c r="IG55" s="165">
        <v>-31.7</v>
      </c>
      <c r="IH55" s="165">
        <v>1.4347000000000001</v>
      </c>
      <c r="II55" s="165">
        <v>1.2307999999999999</v>
      </c>
      <c r="IJ55" s="165">
        <v>-515.41909999999996</v>
      </c>
      <c r="IK55" s="165">
        <v>-272.21800000000002</v>
      </c>
      <c r="IL55" s="165">
        <v>485.0188</v>
      </c>
      <c r="IM55" s="165">
        <v>324.5598</v>
      </c>
      <c r="IN55" s="164"/>
      <c r="IO55" s="165">
        <v>-316.22000000000003</v>
      </c>
      <c r="IP55" s="165">
        <v>313.08249999999998</v>
      </c>
      <c r="IQ55" s="165">
        <v>-110.9669</v>
      </c>
      <c r="IR55" s="165">
        <v>-246.25700000000001</v>
      </c>
      <c r="IS55" s="165">
        <v>-311.7158</v>
      </c>
      <c r="IT55" s="165">
        <v>98.697299999999998</v>
      </c>
      <c r="IU55" s="165">
        <v>98.319599999999994</v>
      </c>
      <c r="IV55" s="165">
        <v>111.4502</v>
      </c>
      <c r="IW55" s="165">
        <v>-467.65640000000002</v>
      </c>
      <c r="IX55" s="165">
        <v>256.01850000000002</v>
      </c>
      <c r="IY55" s="165">
        <v>-220.10140000000001</v>
      </c>
      <c r="IZ55" s="165">
        <v>225.22040000000001</v>
      </c>
      <c r="JA55" s="165">
        <v>-10.1776</v>
      </c>
      <c r="JB55" s="165">
        <v>30.065999999999999</v>
      </c>
      <c r="JC55" s="165">
        <v>6.8</v>
      </c>
      <c r="JD55" s="165">
        <v>6.2869999999999999</v>
      </c>
      <c r="JE55" s="165">
        <v>6.2850000000000001</v>
      </c>
      <c r="JF55" s="165">
        <v>-7.2</v>
      </c>
      <c r="JG55" s="165">
        <v>-13.28</v>
      </c>
      <c r="JH55" s="164"/>
      <c r="JI55" s="165">
        <v>14.299200000000001</v>
      </c>
      <c r="JJ55" s="165">
        <v>-25.047699999999999</v>
      </c>
      <c r="JK55" s="165">
        <v>-41.133699999999997</v>
      </c>
      <c r="JL55" s="165">
        <v>25</v>
      </c>
      <c r="JM55" s="165">
        <v>50.44</v>
      </c>
      <c r="JN55" s="165">
        <v>50.575000000000003</v>
      </c>
      <c r="JO55" s="164"/>
      <c r="JP55" s="164"/>
      <c r="JQ55" s="165">
        <v>49.33</v>
      </c>
      <c r="JR55" s="165">
        <v>50.818300000000001</v>
      </c>
      <c r="JS55" s="165">
        <v>49.368499999999997</v>
      </c>
      <c r="JT55" s="164"/>
      <c r="JU55" s="165">
        <v>51.3</v>
      </c>
      <c r="JV55" s="165">
        <v>22.643599999999999</v>
      </c>
      <c r="JW55" s="165">
        <v>7.23</v>
      </c>
      <c r="JX55" s="164"/>
      <c r="JY55" s="165">
        <v>-50.679499999999997</v>
      </c>
      <c r="JZ55" s="165">
        <v>80.615700000000004</v>
      </c>
      <c r="KA55" s="165">
        <v>59.444400000000002</v>
      </c>
      <c r="KB55" s="165">
        <v>-49.869300000000003</v>
      </c>
      <c r="KC55" s="165">
        <v>-79.8626</v>
      </c>
      <c r="KD55" s="165">
        <v>49.676099999999998</v>
      </c>
      <c r="KE55" s="165">
        <v>29.922999999999998</v>
      </c>
      <c r="KF55" s="165">
        <v>-59.2</v>
      </c>
      <c r="KG55" s="165">
        <v>60</v>
      </c>
      <c r="KH55" s="165">
        <v>26.8659</v>
      </c>
      <c r="KI55" s="165">
        <v>159.63200000000001</v>
      </c>
    </row>
    <row r="56" spans="1:295" ht="18" customHeight="1" x14ac:dyDescent="0.3">
      <c r="A56" s="160" t="s">
        <v>826</v>
      </c>
      <c r="B56" s="160" t="s">
        <v>43</v>
      </c>
      <c r="C56" s="167"/>
      <c r="D56" s="168">
        <v>14.495100000000001</v>
      </c>
      <c r="E56" s="168">
        <v>-21.978000000000002</v>
      </c>
      <c r="F56" s="168">
        <v>-39.0336</v>
      </c>
      <c r="G56" s="168">
        <v>10.4878</v>
      </c>
      <c r="H56" s="167"/>
      <c r="I56" s="168">
        <v>45.066899999999997</v>
      </c>
      <c r="J56" s="168">
        <v>-65.248800000000003</v>
      </c>
      <c r="K56" s="168">
        <v>44.787599999999998</v>
      </c>
      <c r="L56" s="168">
        <v>22.639299999999999</v>
      </c>
      <c r="M56" s="167"/>
      <c r="N56" s="168">
        <v>11.1</v>
      </c>
      <c r="O56" s="168">
        <v>-43.969000000000001</v>
      </c>
      <c r="P56" s="168">
        <v>39.6</v>
      </c>
      <c r="Q56" s="168">
        <v>10.763999999999999</v>
      </c>
      <c r="R56" s="168">
        <v>-39.6</v>
      </c>
      <c r="S56" s="168">
        <v>14.071300000000001</v>
      </c>
      <c r="T56" s="168">
        <v>35.971400000000003</v>
      </c>
      <c r="U56" s="168">
        <v>13.8147</v>
      </c>
      <c r="V56" s="168">
        <v>14.0961</v>
      </c>
      <c r="W56" s="168">
        <v>23.746400000000001</v>
      </c>
      <c r="X56" s="168">
        <v>12.189299999999999</v>
      </c>
      <c r="Y56" s="168">
        <v>0.57499999999999996</v>
      </c>
      <c r="Z56" s="168">
        <v>8.2192000000000007</v>
      </c>
      <c r="AA56" s="167"/>
      <c r="AB56" s="167"/>
      <c r="AC56" s="168">
        <v>-57.24</v>
      </c>
      <c r="AD56" s="168">
        <v>-57.25</v>
      </c>
      <c r="AE56" s="167"/>
      <c r="AF56" s="168">
        <v>-11.1</v>
      </c>
      <c r="AG56" s="168">
        <v>41.8</v>
      </c>
      <c r="AH56" s="168">
        <v>7.0960000000000001</v>
      </c>
      <c r="AI56" s="168">
        <v>0.17</v>
      </c>
      <c r="AJ56" s="168">
        <v>-43.34</v>
      </c>
      <c r="AK56" s="168">
        <v>-43.49</v>
      </c>
      <c r="AL56" s="168">
        <v>-73.989999999999995</v>
      </c>
      <c r="AM56" s="168">
        <v>43.63</v>
      </c>
      <c r="AN56" s="168">
        <v>43.89</v>
      </c>
      <c r="AO56" s="168">
        <v>8.9358000000000004</v>
      </c>
      <c r="AP56" s="168">
        <v>11.5886</v>
      </c>
      <c r="AQ56" s="168">
        <v>57.756100000000004</v>
      </c>
      <c r="AR56" s="168">
        <v>59.7196</v>
      </c>
      <c r="AS56" s="168">
        <v>45.182699999999997</v>
      </c>
      <c r="AT56" s="168">
        <v>-38.580199999999998</v>
      </c>
      <c r="AU56" s="168">
        <v>-39.047400000000003</v>
      </c>
      <c r="AV56" s="168">
        <v>10.1936</v>
      </c>
      <c r="AW56" s="168">
        <v>9.5660000000000007</v>
      </c>
      <c r="AX56" s="168">
        <v>59.745800000000003</v>
      </c>
      <c r="AY56" s="168">
        <v>60.817500000000003</v>
      </c>
      <c r="AZ56" s="168">
        <v>-26.0319</v>
      </c>
      <c r="BA56" s="168">
        <v>-27.641999999999999</v>
      </c>
      <c r="BB56" s="168">
        <v>-280.12549999999999</v>
      </c>
      <c r="BC56" s="168">
        <v>-11.464</v>
      </c>
      <c r="BD56" s="168">
        <v>-12.2</v>
      </c>
      <c r="BE56" s="168">
        <v>-12.3</v>
      </c>
      <c r="BF56" s="168">
        <v>46.589399999999998</v>
      </c>
      <c r="BG56" s="168">
        <v>45.118699999999997</v>
      </c>
      <c r="BH56" s="168">
        <v>-4.7735000000000003</v>
      </c>
      <c r="BI56" s="167"/>
      <c r="BJ56" s="168">
        <v>-26.409800000000001</v>
      </c>
      <c r="BK56" s="168">
        <v>6.0423999999999998</v>
      </c>
      <c r="BL56" s="168">
        <v>0</v>
      </c>
      <c r="BM56" s="168">
        <v>1.3389</v>
      </c>
      <c r="BN56" s="168">
        <v>331.46140000000003</v>
      </c>
      <c r="BO56" s="168">
        <v>54.261899999999997</v>
      </c>
      <c r="BP56" s="168">
        <v>54.6586</v>
      </c>
      <c r="BQ56" s="168">
        <v>-241.03960000000001</v>
      </c>
      <c r="BR56" s="168">
        <v>337.16770000000002</v>
      </c>
      <c r="BS56" s="167"/>
      <c r="BT56" s="168">
        <v>-96.976799999999997</v>
      </c>
      <c r="BU56" s="168">
        <v>97.742099999999994</v>
      </c>
      <c r="BV56" s="168">
        <v>80.584900000000005</v>
      </c>
      <c r="BW56" s="168">
        <v>24.34</v>
      </c>
      <c r="BX56" s="168">
        <v>24.22</v>
      </c>
      <c r="BY56" s="168">
        <v>56.31</v>
      </c>
      <c r="BZ56" s="168">
        <v>68.599999999999994</v>
      </c>
      <c r="CA56" s="168">
        <v>-60.678400000000003</v>
      </c>
      <c r="CB56" s="168">
        <v>-60.142600000000002</v>
      </c>
      <c r="CC56" s="168">
        <v>108.13679999999999</v>
      </c>
      <c r="CD56" s="168">
        <v>107.99460000000001</v>
      </c>
      <c r="CE56" s="168">
        <v>16.679400000000001</v>
      </c>
      <c r="CF56" s="168">
        <v>-71.610500000000002</v>
      </c>
      <c r="CG56" s="168">
        <v>-72.808400000000006</v>
      </c>
      <c r="CH56" s="168">
        <v>-6.8132000000000001</v>
      </c>
      <c r="CI56" s="167"/>
      <c r="CJ56" s="167"/>
      <c r="CK56" s="167"/>
      <c r="CL56" s="168">
        <v>102.8</v>
      </c>
      <c r="CM56" s="168">
        <v>92.3</v>
      </c>
      <c r="CN56" s="168">
        <v>-13.63</v>
      </c>
      <c r="CO56" s="168">
        <v>71.134799999999998</v>
      </c>
      <c r="CP56" s="168">
        <v>69.598299999999995</v>
      </c>
      <c r="CQ56" s="168">
        <v>68.919200000000004</v>
      </c>
      <c r="CR56" s="168">
        <v>-15.3911</v>
      </c>
      <c r="CS56" s="168">
        <v>-15.244400000000001</v>
      </c>
      <c r="CT56" s="168">
        <v>10.9031</v>
      </c>
      <c r="CU56" s="168">
        <v>-38.350999999999999</v>
      </c>
      <c r="CV56" s="168">
        <v>13.786799999999999</v>
      </c>
      <c r="CW56" s="168">
        <v>13.984</v>
      </c>
      <c r="CX56" s="168">
        <v>52.59</v>
      </c>
      <c r="CY56" s="168">
        <v>28.86</v>
      </c>
      <c r="CZ56" s="168">
        <v>62.351100000000002</v>
      </c>
      <c r="DA56" s="168">
        <v>58.744799999999998</v>
      </c>
      <c r="DB56" s="168">
        <v>-27.13</v>
      </c>
      <c r="DC56" s="168">
        <v>-16.829999999999998</v>
      </c>
      <c r="DD56" s="168">
        <v>0</v>
      </c>
      <c r="DE56" s="168">
        <v>0</v>
      </c>
      <c r="DF56" s="168">
        <v>-75.583399999999997</v>
      </c>
      <c r="DG56" s="168">
        <v>-13.3116</v>
      </c>
      <c r="DH56" s="168">
        <v>-16.905899999999999</v>
      </c>
      <c r="DI56" s="168">
        <v>-79.7</v>
      </c>
      <c r="DJ56" s="168">
        <v>-80.2</v>
      </c>
      <c r="DK56" s="168">
        <v>23.628799999999998</v>
      </c>
      <c r="DL56" s="168">
        <v>40.145899999999997</v>
      </c>
      <c r="DM56" s="168">
        <v>48.388199999999998</v>
      </c>
      <c r="DN56" s="168">
        <v>56.854199999999999</v>
      </c>
      <c r="DO56" s="168">
        <v>39.840000000000003</v>
      </c>
      <c r="DP56" s="168">
        <v>-5.69</v>
      </c>
      <c r="DQ56" s="168">
        <v>41.183500000000002</v>
      </c>
      <c r="DR56" s="168">
        <v>78.766999999999996</v>
      </c>
      <c r="DS56" s="168">
        <v>-28.21</v>
      </c>
      <c r="DT56" s="168">
        <v>-28.57</v>
      </c>
      <c r="DU56" s="168">
        <v>106.07</v>
      </c>
      <c r="DV56" s="168">
        <v>65.39</v>
      </c>
      <c r="DW56" s="168">
        <v>77.472700000000003</v>
      </c>
      <c r="DX56" s="168">
        <v>75.309100000000001</v>
      </c>
      <c r="DY56" s="167"/>
      <c r="DZ56" s="168">
        <v>-39.890900000000002</v>
      </c>
      <c r="EA56" s="168">
        <v>177.83920000000001</v>
      </c>
      <c r="EB56" s="168">
        <v>128.09270000000001</v>
      </c>
      <c r="EC56" s="168">
        <v>122.5581</v>
      </c>
      <c r="ED56" s="168">
        <v>125.4813</v>
      </c>
      <c r="EE56" s="168">
        <v>79.742800000000003</v>
      </c>
      <c r="EF56" s="168">
        <v>62.049500000000002</v>
      </c>
      <c r="EG56" s="168">
        <v>-22.622</v>
      </c>
      <c r="EH56" s="168">
        <v>253.38659999999999</v>
      </c>
      <c r="EI56" s="168">
        <v>321.31639999999999</v>
      </c>
      <c r="EJ56" s="167"/>
      <c r="EK56" s="168">
        <v>-29.039899999999999</v>
      </c>
      <c r="EL56" s="168">
        <v>-26.9223</v>
      </c>
      <c r="EM56" s="168">
        <v>0</v>
      </c>
      <c r="EN56" s="168">
        <v>7.9013999999999998</v>
      </c>
      <c r="EO56" s="168">
        <v>8.3759999999999994</v>
      </c>
      <c r="EP56" s="168">
        <v>145.97999999999999</v>
      </c>
      <c r="EQ56" s="168">
        <v>-68.717799999999997</v>
      </c>
      <c r="ER56" s="168">
        <v>-68.624499999999998</v>
      </c>
      <c r="ES56" s="168">
        <v>-30.562899999999999</v>
      </c>
      <c r="ET56" s="168">
        <v>0</v>
      </c>
      <c r="EU56" s="168">
        <v>-11.86</v>
      </c>
      <c r="EV56" s="168">
        <v>84.8</v>
      </c>
      <c r="EW56" s="168">
        <v>9.8758999999999997</v>
      </c>
      <c r="EX56" s="168">
        <v>-29.811900000000001</v>
      </c>
      <c r="EY56" s="168">
        <v>-36.492600000000003</v>
      </c>
      <c r="EZ56" s="168">
        <v>-35.791200000000003</v>
      </c>
      <c r="FA56" s="168">
        <v>7.3845000000000001</v>
      </c>
      <c r="FB56" s="168">
        <v>-60.680599999999998</v>
      </c>
      <c r="FC56" s="168">
        <v>27.302</v>
      </c>
      <c r="FD56" s="168">
        <v>22.694099999999999</v>
      </c>
      <c r="FE56" s="167"/>
      <c r="FF56" s="168">
        <v>22.1221</v>
      </c>
      <c r="FG56" s="168">
        <v>41.806699999999999</v>
      </c>
      <c r="FH56" s="168">
        <v>42.735599999999998</v>
      </c>
      <c r="FI56" s="168">
        <v>41.377099999999999</v>
      </c>
      <c r="FJ56" s="168">
        <v>59.949399999999997</v>
      </c>
      <c r="FK56" s="168">
        <v>60.116799999999998</v>
      </c>
      <c r="FL56" s="168">
        <v>-113.36790000000001</v>
      </c>
      <c r="FM56" s="168">
        <v>42.074399999999997</v>
      </c>
      <c r="FN56" s="168">
        <v>42.613500000000002</v>
      </c>
      <c r="FO56" s="168">
        <v>-93.146000000000001</v>
      </c>
      <c r="FP56" s="168">
        <v>-85.185199999999995</v>
      </c>
      <c r="FQ56" s="168">
        <v>-21.7881</v>
      </c>
      <c r="FR56" s="168">
        <v>-28.01</v>
      </c>
      <c r="FS56" s="168">
        <v>14.5809</v>
      </c>
      <c r="FT56" s="168">
        <v>0.98660000000000003</v>
      </c>
      <c r="FU56" s="168">
        <v>-9.59</v>
      </c>
      <c r="FV56" s="168">
        <v>15.86</v>
      </c>
      <c r="FW56" s="168">
        <v>-22.011700000000001</v>
      </c>
      <c r="FX56" s="167"/>
      <c r="FY56" s="168">
        <v>-13.74</v>
      </c>
      <c r="FZ56" s="168">
        <v>4.4850000000000003</v>
      </c>
      <c r="GA56" s="167"/>
      <c r="GB56" s="168">
        <v>30.68</v>
      </c>
      <c r="GC56" s="168">
        <v>87.684200000000004</v>
      </c>
      <c r="GD56" s="168">
        <v>94.434200000000004</v>
      </c>
      <c r="GE56" s="168">
        <v>16</v>
      </c>
      <c r="GF56" s="168">
        <v>72.049199999999999</v>
      </c>
      <c r="GG56" s="168">
        <v>23</v>
      </c>
      <c r="GH56" s="168">
        <v>-13.7933</v>
      </c>
      <c r="GI56" s="168">
        <v>7.5909000000000004</v>
      </c>
      <c r="GJ56" s="168">
        <v>8.1035000000000004</v>
      </c>
      <c r="GK56" s="168">
        <v>1.8133999999999999</v>
      </c>
      <c r="GL56" s="167"/>
      <c r="GM56" s="167"/>
      <c r="GN56" s="168">
        <v>-22.550899999999999</v>
      </c>
      <c r="GO56" s="168">
        <v>-23.9391</v>
      </c>
      <c r="GP56" s="168">
        <v>17.369299999999999</v>
      </c>
      <c r="GQ56" s="168">
        <v>24.4666</v>
      </c>
      <c r="GR56" s="167"/>
      <c r="GS56" s="167"/>
      <c r="GT56" s="168">
        <v>-137.76070000000001</v>
      </c>
      <c r="GU56" s="168">
        <v>-20.7225</v>
      </c>
      <c r="GV56" s="168">
        <v>19.748000000000001</v>
      </c>
      <c r="GW56" s="168">
        <v>-29.084700000000002</v>
      </c>
      <c r="GX56" s="168">
        <v>10.2974</v>
      </c>
      <c r="GY56" s="168">
        <v>7.2084999999999999</v>
      </c>
      <c r="GZ56" s="168">
        <v>6.9519000000000002</v>
      </c>
      <c r="HA56" s="168">
        <v>12</v>
      </c>
      <c r="HB56" s="168">
        <v>151.83840000000001</v>
      </c>
      <c r="HC56" s="168">
        <v>151.1129</v>
      </c>
      <c r="HD56" s="168">
        <v>192.8</v>
      </c>
      <c r="HE56" s="168">
        <v>-190.91839999999999</v>
      </c>
      <c r="HF56" s="168">
        <v>-485.45609999999999</v>
      </c>
      <c r="HG56" s="168">
        <v>490.31760000000003</v>
      </c>
      <c r="HH56" s="168">
        <v>530.45370000000003</v>
      </c>
      <c r="HI56" s="168">
        <v>-145.1816</v>
      </c>
      <c r="HJ56" s="168">
        <v>-143.34630000000001</v>
      </c>
      <c r="HK56" s="168">
        <v>-59.55</v>
      </c>
      <c r="HL56" s="168">
        <v>-51.994</v>
      </c>
      <c r="HM56" s="168">
        <v>75.076499999999996</v>
      </c>
      <c r="HN56" s="168">
        <v>73.069299999999998</v>
      </c>
      <c r="HO56" s="168">
        <v>-107.3751</v>
      </c>
      <c r="HP56" s="168">
        <v>-108.7568</v>
      </c>
      <c r="HQ56" s="168">
        <v>35.203499999999998</v>
      </c>
      <c r="HR56" s="168">
        <v>34.401499999999999</v>
      </c>
      <c r="HS56" s="168">
        <v>-48.491799999999998</v>
      </c>
      <c r="HT56" s="168">
        <v>-49.248800000000003</v>
      </c>
      <c r="HU56" s="168">
        <v>126.86</v>
      </c>
      <c r="HV56" s="168">
        <v>126.07</v>
      </c>
      <c r="HW56" s="168">
        <v>10.1</v>
      </c>
      <c r="HX56" s="168">
        <v>9.6999999999999993</v>
      </c>
      <c r="HY56" s="168">
        <v>22.109300000000001</v>
      </c>
      <c r="HZ56" s="168">
        <v>28.24</v>
      </c>
      <c r="IA56" s="168">
        <v>-337.76960000000003</v>
      </c>
      <c r="IB56" s="168">
        <v>109.76390000000001</v>
      </c>
      <c r="IC56" s="168">
        <v>109.57</v>
      </c>
      <c r="ID56" s="168">
        <v>12.8</v>
      </c>
      <c r="IE56" s="168">
        <v>-53</v>
      </c>
      <c r="IF56" s="168">
        <v>-32.700000000000003</v>
      </c>
      <c r="IG56" s="168">
        <v>-31.9</v>
      </c>
      <c r="IH56" s="167"/>
      <c r="II56" s="167"/>
      <c r="IJ56" s="168">
        <v>-522.83770000000004</v>
      </c>
      <c r="IK56" s="168">
        <v>-285.02940000000001</v>
      </c>
      <c r="IL56" s="168">
        <v>490.72519999999997</v>
      </c>
      <c r="IM56" s="168">
        <v>328.16680000000002</v>
      </c>
      <c r="IN56" s="167"/>
      <c r="IO56" s="168">
        <v>-322.56009999999998</v>
      </c>
      <c r="IP56" s="168">
        <v>317.33940000000001</v>
      </c>
      <c r="IQ56" s="168">
        <v>-112.16200000000001</v>
      </c>
      <c r="IR56" s="168">
        <v>-248.76929999999999</v>
      </c>
      <c r="IS56" s="168">
        <v>-316.45119999999997</v>
      </c>
      <c r="IT56" s="168">
        <v>101.9434</v>
      </c>
      <c r="IU56" s="168">
        <v>102.43380000000001</v>
      </c>
      <c r="IV56" s="168">
        <v>111.5427</v>
      </c>
      <c r="IW56" s="168">
        <v>-477.22660000000002</v>
      </c>
      <c r="IX56" s="168">
        <v>260.3562</v>
      </c>
      <c r="IY56" s="168">
        <v>-222.82550000000001</v>
      </c>
      <c r="IZ56" s="168">
        <v>227.72540000000001</v>
      </c>
      <c r="JA56" s="168">
        <v>-10.202299999999999</v>
      </c>
      <c r="JB56" s="168">
        <v>29.893000000000001</v>
      </c>
      <c r="JC56" s="168">
        <v>6.8</v>
      </c>
      <c r="JD56" s="168">
        <v>7.06</v>
      </c>
      <c r="JE56" s="168">
        <v>7.0629999999999997</v>
      </c>
      <c r="JF56" s="168">
        <v>-6.88</v>
      </c>
      <c r="JG56" s="168">
        <v>-13.92</v>
      </c>
      <c r="JH56" s="167"/>
      <c r="JI56" s="168">
        <v>14.036799999999999</v>
      </c>
      <c r="JJ56" s="168">
        <v>-26.1341</v>
      </c>
      <c r="JK56" s="168">
        <v>-41.5732</v>
      </c>
      <c r="JL56" s="168">
        <v>26</v>
      </c>
      <c r="JM56" s="168">
        <v>50.235999999999997</v>
      </c>
      <c r="JN56" s="168">
        <v>49.731999999999999</v>
      </c>
      <c r="JO56" s="167"/>
      <c r="JP56" s="167"/>
      <c r="JQ56" s="168">
        <v>48.5229</v>
      </c>
      <c r="JR56" s="168">
        <v>48.372799999999998</v>
      </c>
      <c r="JS56" s="168">
        <v>47.343699999999998</v>
      </c>
      <c r="JT56" s="167"/>
      <c r="JU56" s="168">
        <v>52.1</v>
      </c>
      <c r="JV56" s="168">
        <v>23.049700000000001</v>
      </c>
      <c r="JW56" s="168">
        <v>6.77</v>
      </c>
      <c r="JX56" s="167"/>
      <c r="JY56" s="168">
        <v>-50.396299999999997</v>
      </c>
      <c r="JZ56" s="168">
        <v>80.779499999999999</v>
      </c>
      <c r="KA56" s="168">
        <v>61.122799999999998</v>
      </c>
      <c r="KB56" s="168">
        <v>-51.484900000000003</v>
      </c>
      <c r="KC56" s="168">
        <v>-79.264799999999994</v>
      </c>
      <c r="KD56" s="168">
        <v>50.478499999999997</v>
      </c>
      <c r="KE56" s="168">
        <v>28.775500000000001</v>
      </c>
      <c r="KF56" s="168">
        <v>-60.7</v>
      </c>
      <c r="KG56" s="168">
        <v>61.7</v>
      </c>
      <c r="KH56" s="168">
        <v>45.1477</v>
      </c>
      <c r="KI56" s="168">
        <v>141.3622</v>
      </c>
    </row>
    <row r="57" spans="1:295" x14ac:dyDescent="0.3">
      <c r="A57" s="230" t="s">
        <v>838</v>
      </c>
      <c r="B57" s="230"/>
      <c r="C57" s="170">
        <v>0</v>
      </c>
      <c r="D57" s="170">
        <v>19.084800000000001</v>
      </c>
      <c r="E57" s="170">
        <v>-18.431799999999999</v>
      </c>
      <c r="F57" s="170">
        <v>11.5017</v>
      </c>
      <c r="G57" s="170">
        <v>21.6965</v>
      </c>
      <c r="H57" s="170">
        <v>0</v>
      </c>
      <c r="I57" s="170">
        <v>62.907699999999998</v>
      </c>
      <c r="J57" s="170">
        <v>-54.128300000000003</v>
      </c>
      <c r="K57" s="170">
        <v>68.000399999999999</v>
      </c>
      <c r="L57" s="170">
        <v>34.401000000000003</v>
      </c>
      <c r="M57" s="170">
        <v>0</v>
      </c>
      <c r="N57" s="170">
        <v>28.86</v>
      </c>
      <c r="O57" s="170">
        <v>-22.259</v>
      </c>
      <c r="P57" s="170">
        <v>70.400000000000006</v>
      </c>
      <c r="Q57" s="170">
        <v>19.872</v>
      </c>
      <c r="R57" s="170">
        <v>-19.8</v>
      </c>
      <c r="S57" s="170">
        <v>14.420400000000001</v>
      </c>
      <c r="T57" s="170">
        <v>80.108000000000004</v>
      </c>
      <c r="U57" s="170">
        <v>20.828600000000002</v>
      </c>
      <c r="V57" s="170">
        <v>21.188099999999999</v>
      </c>
      <c r="W57" s="170">
        <v>35.0261</v>
      </c>
      <c r="X57" s="170">
        <v>17.326000000000001</v>
      </c>
      <c r="Y57" s="170">
        <v>6.5838000000000001</v>
      </c>
      <c r="Z57" s="170">
        <v>8.7064000000000004</v>
      </c>
      <c r="AA57" s="170">
        <v>0</v>
      </c>
      <c r="AB57" s="170">
        <v>0</v>
      </c>
      <c r="AC57" s="170">
        <v>-44.45</v>
      </c>
      <c r="AD57" s="170">
        <v>0</v>
      </c>
      <c r="AE57" s="170">
        <v>0</v>
      </c>
      <c r="AF57" s="170">
        <v>15.54</v>
      </c>
      <c r="AG57" s="170">
        <v>79.2</v>
      </c>
      <c r="AH57" s="170">
        <v>11.692</v>
      </c>
      <c r="AI57" s="170">
        <v>0.21299999999999999</v>
      </c>
      <c r="AJ57" s="170">
        <v>-20.54</v>
      </c>
      <c r="AK57" s="170">
        <v>-20.16</v>
      </c>
      <c r="AL57" s="170">
        <v>-63.5</v>
      </c>
      <c r="AM57" s="170">
        <v>72.430000000000007</v>
      </c>
      <c r="AN57" s="170">
        <v>72.239999999999995</v>
      </c>
      <c r="AO57" s="170">
        <v>16.956</v>
      </c>
      <c r="AP57" s="170">
        <v>13.1752</v>
      </c>
      <c r="AQ57" s="170">
        <v>75.910200000000003</v>
      </c>
      <c r="AR57" s="170">
        <v>79.180800000000005</v>
      </c>
      <c r="AS57" s="170">
        <v>52.348799999999997</v>
      </c>
      <c r="AT57" s="170">
        <v>-31.078499999999998</v>
      </c>
      <c r="AU57" s="170">
        <v>-30.897099999999998</v>
      </c>
      <c r="AV57" s="170">
        <v>32.970700000000001</v>
      </c>
      <c r="AW57" s="170">
        <v>34.276400000000002</v>
      </c>
      <c r="AX57" s="170">
        <v>86.403700000000001</v>
      </c>
      <c r="AY57" s="170">
        <v>87.475399999999993</v>
      </c>
      <c r="AZ57" s="170">
        <v>-11.71</v>
      </c>
      <c r="BA57" s="170">
        <v>-13.835000000000001</v>
      </c>
      <c r="BB57" s="170">
        <v>-200.77539999999999</v>
      </c>
      <c r="BC57" s="170">
        <v>-10.168699999999999</v>
      </c>
      <c r="BD57" s="170">
        <v>-5.2</v>
      </c>
      <c r="BE57" s="170">
        <v>-5.2</v>
      </c>
      <c r="BF57" s="170">
        <v>65.030600000000007</v>
      </c>
      <c r="BG57" s="170">
        <v>63.792400000000001</v>
      </c>
      <c r="BH57" s="170">
        <v>-3.6934</v>
      </c>
      <c r="BI57" s="170">
        <v>0</v>
      </c>
      <c r="BJ57" s="170">
        <v>-17.546600000000002</v>
      </c>
      <c r="BK57" s="170">
        <v>9.6441999999999997</v>
      </c>
      <c r="BL57" s="170">
        <v>9.0923999999999996</v>
      </c>
      <c r="BM57" s="170">
        <v>6.1393000000000004</v>
      </c>
      <c r="BN57" s="170">
        <v>507.37009999999998</v>
      </c>
      <c r="BO57" s="170">
        <v>154.94239999999999</v>
      </c>
      <c r="BP57" s="170">
        <v>154.6678</v>
      </c>
      <c r="BQ57" s="170">
        <v>-145.1721</v>
      </c>
      <c r="BR57" s="170">
        <v>652.64509999999996</v>
      </c>
      <c r="BS57" s="170">
        <v>0</v>
      </c>
      <c r="BT57" s="170">
        <v>-28.068100000000001</v>
      </c>
      <c r="BU57" s="170">
        <v>131.80189999999999</v>
      </c>
      <c r="BV57" s="170">
        <v>110.02460000000001</v>
      </c>
      <c r="BW57" s="170">
        <v>33.159999999999997</v>
      </c>
      <c r="BX57" s="170">
        <v>34.33</v>
      </c>
      <c r="BY57" s="170">
        <v>77.16</v>
      </c>
      <c r="BZ57" s="170">
        <v>84.21</v>
      </c>
      <c r="CA57" s="170">
        <v>-47.014800000000001</v>
      </c>
      <c r="CB57" s="170">
        <v>-46.880800000000001</v>
      </c>
      <c r="CC57" s="170">
        <v>136.68969999999999</v>
      </c>
      <c r="CD57" s="170">
        <v>137.4624</v>
      </c>
      <c r="CE57" s="170">
        <v>22.932500000000001</v>
      </c>
      <c r="CF57" s="170">
        <v>-30.860600000000002</v>
      </c>
      <c r="CG57" s="170">
        <v>-31.432300000000001</v>
      </c>
      <c r="CH57" s="170">
        <v>4.0568</v>
      </c>
      <c r="CI57" s="170">
        <v>0</v>
      </c>
      <c r="CJ57" s="170">
        <v>0</v>
      </c>
      <c r="CK57" s="170">
        <v>0</v>
      </c>
      <c r="CL57" s="170">
        <v>151.5</v>
      </c>
      <c r="CM57" s="170">
        <v>135.30000000000001</v>
      </c>
      <c r="CN57" s="170">
        <v>-11.65</v>
      </c>
      <c r="CO57" s="170">
        <v>73.911799999999999</v>
      </c>
      <c r="CP57" s="170">
        <v>72.678100000000001</v>
      </c>
      <c r="CQ57" s="170">
        <v>71.677199999999999</v>
      </c>
      <c r="CR57" s="170">
        <v>31.6601</v>
      </c>
      <c r="CS57" s="170">
        <v>31.402899999999999</v>
      </c>
      <c r="CT57" s="170">
        <v>32.223700000000001</v>
      </c>
      <c r="CU57" s="170">
        <v>-11.8545</v>
      </c>
      <c r="CV57" s="170">
        <v>39.993000000000002</v>
      </c>
      <c r="CW57" s="170">
        <v>19.849499999999999</v>
      </c>
      <c r="CX57" s="170">
        <v>83.99</v>
      </c>
      <c r="CY57" s="170">
        <v>43.69</v>
      </c>
      <c r="CZ57" s="170">
        <v>91.882300000000001</v>
      </c>
      <c r="DA57" s="170">
        <v>87.016300000000001</v>
      </c>
      <c r="DB57" s="170">
        <v>-24.16</v>
      </c>
      <c r="DC57" s="170">
        <v>-3.4887999999999999</v>
      </c>
      <c r="DD57" s="170">
        <v>0</v>
      </c>
      <c r="DE57" s="170">
        <v>0</v>
      </c>
      <c r="DF57" s="170">
        <v>-35.6432</v>
      </c>
      <c r="DG57" s="170">
        <v>-11.6997</v>
      </c>
      <c r="DH57" s="170">
        <v>-15.2341</v>
      </c>
      <c r="DI57" s="170">
        <v>-62.6</v>
      </c>
      <c r="DJ57" s="170">
        <v>-62.1</v>
      </c>
      <c r="DK57" s="170">
        <v>27.287299999999998</v>
      </c>
      <c r="DL57" s="170">
        <v>69.735699999999994</v>
      </c>
      <c r="DM57" s="170">
        <v>83.141999999999996</v>
      </c>
      <c r="DN57" s="170">
        <v>97.869900000000001</v>
      </c>
      <c r="DO57" s="170">
        <v>68.92</v>
      </c>
      <c r="DP57" s="170">
        <v>-3.14</v>
      </c>
      <c r="DQ57" s="170">
        <v>48.607999999999997</v>
      </c>
      <c r="DR57" s="170">
        <v>165.1944</v>
      </c>
      <c r="DS57" s="170">
        <v>-3.74</v>
      </c>
      <c r="DT57" s="170">
        <v>-3.74</v>
      </c>
      <c r="DU57" s="170">
        <v>127.27</v>
      </c>
      <c r="DV57" s="170">
        <v>79.959999999999994</v>
      </c>
      <c r="DW57" s="170">
        <v>166.03639999999999</v>
      </c>
      <c r="DX57" s="170">
        <v>163.4727</v>
      </c>
      <c r="DY57" s="170">
        <v>0</v>
      </c>
      <c r="DZ57" s="170">
        <v>-22.2</v>
      </c>
      <c r="EA57" s="170">
        <v>264.84719999999999</v>
      </c>
      <c r="EB57" s="170">
        <v>210.5068</v>
      </c>
      <c r="EC57" s="170">
        <v>203.9778</v>
      </c>
      <c r="ED57" s="170">
        <v>205.78749999999999</v>
      </c>
      <c r="EE57" s="170">
        <v>103.1169</v>
      </c>
      <c r="EF57" s="170">
        <v>91.856200000000001</v>
      </c>
      <c r="EG57" s="170">
        <v>-20.614000000000001</v>
      </c>
      <c r="EH57" s="170">
        <v>350.79390000000001</v>
      </c>
      <c r="EI57" s="170">
        <v>351.84289999999999</v>
      </c>
      <c r="EJ57" s="170">
        <v>0</v>
      </c>
      <c r="EK57" s="170">
        <v>-18.659099999999999</v>
      </c>
      <c r="EL57" s="170">
        <v>-15.2539</v>
      </c>
      <c r="EM57" s="170">
        <v>70.268600000000006</v>
      </c>
      <c r="EN57" s="170">
        <v>46.487000000000002</v>
      </c>
      <c r="EO57" s="170">
        <v>43.108899999999998</v>
      </c>
      <c r="EP57" s="170">
        <v>181.30799999999999</v>
      </c>
      <c r="EQ57" s="170">
        <v>-30.967500000000001</v>
      </c>
      <c r="ER57" s="170">
        <v>-31.915800000000001</v>
      </c>
      <c r="ES57" s="170">
        <v>31.574200000000001</v>
      </c>
      <c r="ET57" s="170">
        <v>16.52</v>
      </c>
      <c r="EU57" s="170">
        <v>-4.03</v>
      </c>
      <c r="EV57" s="170">
        <v>126.9</v>
      </c>
      <c r="EW57" s="170">
        <v>17.967600000000001</v>
      </c>
      <c r="EX57" s="170">
        <v>33.861800000000002</v>
      </c>
      <c r="EY57" s="170">
        <v>-35.403700000000001</v>
      </c>
      <c r="EZ57" s="170">
        <v>-34.942300000000003</v>
      </c>
      <c r="FA57" s="170">
        <v>13.4992</v>
      </c>
      <c r="FB57" s="170">
        <v>-5.9162999999999997</v>
      </c>
      <c r="FC57" s="170">
        <v>53.588799999999999</v>
      </c>
      <c r="FD57" s="170">
        <v>25.458600000000001</v>
      </c>
      <c r="FE57" s="170">
        <v>0</v>
      </c>
      <c r="FF57" s="170">
        <v>25.091899999999999</v>
      </c>
      <c r="FG57" s="170">
        <v>43.557200000000002</v>
      </c>
      <c r="FH57" s="170">
        <v>43.932000000000002</v>
      </c>
      <c r="FI57" s="170">
        <v>42.551600000000001</v>
      </c>
      <c r="FJ57" s="170">
        <v>94.947699999999998</v>
      </c>
      <c r="FK57" s="170">
        <v>94.445400000000006</v>
      </c>
      <c r="FL57" s="170">
        <v>-5.1910999999999996</v>
      </c>
      <c r="FM57" s="170">
        <v>69.416499999999999</v>
      </c>
      <c r="FN57" s="170">
        <v>69.086399999999998</v>
      </c>
      <c r="FO57" s="170">
        <v>-46.7211</v>
      </c>
      <c r="FP57" s="170">
        <v>0</v>
      </c>
      <c r="FQ57" s="170">
        <v>-4.3121999999999998</v>
      </c>
      <c r="FR57" s="170">
        <v>-17.75</v>
      </c>
      <c r="FS57" s="170">
        <v>15.005699999999999</v>
      </c>
      <c r="FT57" s="170">
        <v>1.702</v>
      </c>
      <c r="FU57" s="170">
        <v>-3.03</v>
      </c>
      <c r="FV57" s="170">
        <v>16.43</v>
      </c>
      <c r="FW57" s="170">
        <v>0</v>
      </c>
      <c r="FX57" s="170">
        <v>11.4572</v>
      </c>
      <c r="FY57" s="170">
        <v>-5.8710000000000004</v>
      </c>
      <c r="FZ57" s="170">
        <v>4.6680000000000001</v>
      </c>
      <c r="GA57" s="170">
        <v>12.6045</v>
      </c>
      <c r="GB57" s="170">
        <v>50.97</v>
      </c>
      <c r="GC57" s="170">
        <v>104.2169</v>
      </c>
      <c r="GD57" s="170">
        <v>112.2101</v>
      </c>
      <c r="GE57" s="170">
        <v>20.7</v>
      </c>
      <c r="GF57" s="170">
        <v>106.9936</v>
      </c>
      <c r="GG57" s="170">
        <v>23.2</v>
      </c>
      <c r="GH57" s="170">
        <v>-11.084</v>
      </c>
      <c r="GI57" s="170">
        <v>7.5909000000000004</v>
      </c>
      <c r="GJ57" s="170">
        <v>8.1532</v>
      </c>
      <c r="GK57" s="170">
        <v>3.2206000000000001</v>
      </c>
      <c r="GL57" s="170">
        <v>0</v>
      </c>
      <c r="GM57" s="170">
        <v>0</v>
      </c>
      <c r="GN57" s="170">
        <v>-10.3711</v>
      </c>
      <c r="GO57" s="170">
        <v>-18.0305</v>
      </c>
      <c r="GP57" s="170">
        <v>17.414300000000001</v>
      </c>
      <c r="GQ57" s="170">
        <v>54.910699999999999</v>
      </c>
      <c r="GR57" s="170">
        <v>60.064500000000002</v>
      </c>
      <c r="GS57" s="170">
        <v>60.299500000000002</v>
      </c>
      <c r="GT57" s="170">
        <v>-113.0959</v>
      </c>
      <c r="GU57" s="170">
        <v>-16.496099999999998</v>
      </c>
      <c r="GV57" s="170">
        <v>46.753599999999999</v>
      </c>
      <c r="GW57" s="170">
        <v>-28.474900000000002</v>
      </c>
      <c r="GX57" s="170">
        <v>11.8447</v>
      </c>
      <c r="GY57" s="170">
        <v>17.5335</v>
      </c>
      <c r="GZ57" s="170">
        <v>17.1326</v>
      </c>
      <c r="HA57" s="170">
        <v>13.015599999999999</v>
      </c>
      <c r="HB57" s="170">
        <v>158.76300000000001</v>
      </c>
      <c r="HC57" s="170">
        <v>158.81960000000001</v>
      </c>
      <c r="HD57" s="170">
        <v>195.3</v>
      </c>
      <c r="HE57" s="170">
        <v>-47.637999999999998</v>
      </c>
      <c r="HF57" s="170">
        <v>-281.26839999999999</v>
      </c>
      <c r="HG57" s="170">
        <v>501.06869999999998</v>
      </c>
      <c r="HH57" s="170">
        <v>575.78769999999997</v>
      </c>
      <c r="HI57" s="170">
        <v>-43.849899999999998</v>
      </c>
      <c r="HJ57" s="170">
        <v>-43.281199999999998</v>
      </c>
      <c r="HK57" s="170">
        <v>-47.758400000000002</v>
      </c>
      <c r="HL57" s="170">
        <v>-36.1083</v>
      </c>
      <c r="HM57" s="170">
        <v>84.007199999999997</v>
      </c>
      <c r="HN57" s="170">
        <v>83.043400000000005</v>
      </c>
      <c r="HO57" s="170">
        <v>0</v>
      </c>
      <c r="HP57" s="170">
        <v>0</v>
      </c>
      <c r="HQ57" s="170">
        <v>35.203499999999998</v>
      </c>
      <c r="HR57" s="170">
        <v>34.401499999999999</v>
      </c>
      <c r="HS57" s="170">
        <v>-5.2747000000000002</v>
      </c>
      <c r="HT57" s="170">
        <v>-4.8973000000000004</v>
      </c>
      <c r="HU57" s="170">
        <v>144.63999999999999</v>
      </c>
      <c r="HV57" s="170">
        <v>145.15</v>
      </c>
      <c r="HW57" s="170">
        <v>21.7</v>
      </c>
      <c r="HX57" s="170">
        <v>20.5</v>
      </c>
      <c r="HY57" s="170">
        <v>22.252400000000002</v>
      </c>
      <c r="HZ57" s="170">
        <v>40.96</v>
      </c>
      <c r="IA57" s="170">
        <v>-285.84219999999999</v>
      </c>
      <c r="IB57" s="170">
        <v>110.15900000000001</v>
      </c>
      <c r="IC57" s="170">
        <v>109.57</v>
      </c>
      <c r="ID57" s="170">
        <v>19</v>
      </c>
      <c r="IE57" s="170">
        <v>-31.3</v>
      </c>
      <c r="IF57" s="170">
        <v>1.4</v>
      </c>
      <c r="IG57" s="170">
        <v>1.4</v>
      </c>
      <c r="IH57" s="170">
        <v>1.7505999999999999</v>
      </c>
      <c r="II57" s="170">
        <v>1.5949</v>
      </c>
      <c r="IJ57" s="170">
        <v>0</v>
      </c>
      <c r="IK57" s="170">
        <v>295.13420000000002</v>
      </c>
      <c r="IL57" s="170">
        <v>541.49260000000004</v>
      </c>
      <c r="IM57" s="170">
        <v>354.70929999999998</v>
      </c>
      <c r="IN57" s="170">
        <v>11.9444</v>
      </c>
      <c r="IO57" s="170">
        <v>1.048</v>
      </c>
      <c r="IP57" s="170">
        <v>345.8587</v>
      </c>
      <c r="IQ57" s="170">
        <v>-91.860799999999998</v>
      </c>
      <c r="IR57" s="170">
        <v>51.462299999999999</v>
      </c>
      <c r="IS57" s="170">
        <v>1.0853999999999999</v>
      </c>
      <c r="IT57" s="170">
        <v>191.4888</v>
      </c>
      <c r="IU57" s="170">
        <v>191.36179999999999</v>
      </c>
      <c r="IV57" s="170">
        <v>143.0326</v>
      </c>
      <c r="IW57" s="170">
        <v>-3.5093999999999999</v>
      </c>
      <c r="IX57" s="170">
        <v>273.6832</v>
      </c>
      <c r="IY57" s="170">
        <v>-41.906300000000002</v>
      </c>
      <c r="IZ57" s="170">
        <v>263.42759999999998</v>
      </c>
      <c r="JA57" s="170">
        <v>-4.5854999999999997</v>
      </c>
      <c r="JB57" s="170">
        <v>38.900599999999997</v>
      </c>
      <c r="JC57" s="170">
        <v>12.8</v>
      </c>
      <c r="JD57" s="170">
        <v>7.4290000000000003</v>
      </c>
      <c r="JE57" s="170">
        <v>7.4640000000000004</v>
      </c>
      <c r="JF57" s="170">
        <v>-2</v>
      </c>
      <c r="JG57" s="170">
        <v>-6.16</v>
      </c>
      <c r="JH57" s="170">
        <v>0</v>
      </c>
      <c r="JI57" s="170">
        <v>19.337800000000001</v>
      </c>
      <c r="JJ57" s="170">
        <v>-8.5526999999999997</v>
      </c>
      <c r="JK57" s="170">
        <v>-34.657800000000002</v>
      </c>
      <c r="JL57" s="170">
        <v>26.6</v>
      </c>
      <c r="JM57" s="170">
        <v>53.44</v>
      </c>
      <c r="JN57" s="170">
        <v>52.868000000000002</v>
      </c>
      <c r="JO57" s="170">
        <v>11.4017</v>
      </c>
      <c r="JP57" s="170">
        <v>13.6654</v>
      </c>
      <c r="JQ57" s="170">
        <v>53.429499999999997</v>
      </c>
      <c r="JR57" s="170">
        <v>53.894100000000002</v>
      </c>
      <c r="JS57" s="170">
        <v>53.9816</v>
      </c>
      <c r="JT57" s="170">
        <v>0</v>
      </c>
      <c r="JU57" s="170">
        <v>57.7</v>
      </c>
      <c r="JV57" s="170">
        <v>24.514800000000001</v>
      </c>
      <c r="JW57" s="170">
        <v>11.04</v>
      </c>
      <c r="JX57" s="170">
        <v>0</v>
      </c>
      <c r="JY57" s="170">
        <v>-35.317300000000003</v>
      </c>
      <c r="JZ57" s="170">
        <v>84.453100000000006</v>
      </c>
      <c r="KA57" s="170">
        <v>68.809799999999996</v>
      </c>
      <c r="KB57" s="170">
        <v>-35.214799999999997</v>
      </c>
      <c r="KC57" s="170">
        <v>-76.721299999999999</v>
      </c>
      <c r="KD57" s="170">
        <v>60.7393</v>
      </c>
      <c r="KE57" s="170">
        <v>40.025399999999998</v>
      </c>
      <c r="KF57" s="170">
        <v>-40.1</v>
      </c>
      <c r="KG57" s="170">
        <v>66.3</v>
      </c>
      <c r="KH57" s="170">
        <v>83.818399999999997</v>
      </c>
      <c r="KI57" s="170">
        <v>535.85910000000001</v>
      </c>
    </row>
    <row r="58" spans="1:295" x14ac:dyDescent="0.3">
      <c r="A58" s="230" t="s">
        <v>839</v>
      </c>
      <c r="B58" s="230"/>
      <c r="C58" s="170">
        <v>0</v>
      </c>
      <c r="D58" s="170">
        <v>12.3375</v>
      </c>
      <c r="E58" s="170">
        <v>-27.260100000000001</v>
      </c>
      <c r="F58" s="170">
        <v>-40.2027</v>
      </c>
      <c r="G58" s="170">
        <v>10.4878</v>
      </c>
      <c r="H58" s="170">
        <v>0</v>
      </c>
      <c r="I58" s="170">
        <v>38.488199999999999</v>
      </c>
      <c r="J58" s="170">
        <v>-128.0453</v>
      </c>
      <c r="K58" s="170">
        <v>37.517299999999999</v>
      </c>
      <c r="L58" s="170">
        <v>18.955400000000001</v>
      </c>
      <c r="M58" s="170">
        <v>0</v>
      </c>
      <c r="N58" s="170">
        <v>-15.54</v>
      </c>
      <c r="O58" s="170">
        <v>-80.022000000000006</v>
      </c>
      <c r="P58" s="170">
        <v>19.8</v>
      </c>
      <c r="Q58" s="170">
        <v>8.2799999999999994</v>
      </c>
      <c r="R58" s="170">
        <v>-70.400000000000006</v>
      </c>
      <c r="S58" s="170">
        <v>8.8749000000000002</v>
      </c>
      <c r="T58" s="170">
        <v>28.597799999999999</v>
      </c>
      <c r="U58" s="170">
        <v>10.5959</v>
      </c>
      <c r="V58" s="170">
        <v>10.7972</v>
      </c>
      <c r="W58" s="170">
        <v>18.130800000000001</v>
      </c>
      <c r="X58" s="170">
        <v>12.189299999999999</v>
      </c>
      <c r="Y58" s="170">
        <v>8.5300000000000001E-2</v>
      </c>
      <c r="Z58" s="170">
        <v>2.4527999999999999</v>
      </c>
      <c r="AA58" s="170">
        <v>0</v>
      </c>
      <c r="AB58" s="170">
        <v>0</v>
      </c>
      <c r="AC58" s="170">
        <v>-83.14</v>
      </c>
      <c r="AD58" s="170">
        <v>-83.44</v>
      </c>
      <c r="AE58" s="170">
        <v>0</v>
      </c>
      <c r="AF58" s="170">
        <v>-28.86</v>
      </c>
      <c r="AG58" s="170">
        <v>19.8</v>
      </c>
      <c r="AH58" s="170">
        <v>4.83</v>
      </c>
      <c r="AI58" s="170">
        <v>0.158</v>
      </c>
      <c r="AJ58" s="170">
        <v>-70.83</v>
      </c>
      <c r="AK58" s="170">
        <v>-71.44</v>
      </c>
      <c r="AL58" s="170">
        <v>-85.73</v>
      </c>
      <c r="AM58" s="170">
        <v>20.55</v>
      </c>
      <c r="AN58" s="170">
        <v>20.55</v>
      </c>
      <c r="AO58" s="170">
        <v>6.7789000000000001</v>
      </c>
      <c r="AP58" s="170">
        <v>6.2369000000000003</v>
      </c>
      <c r="AQ58" s="170">
        <v>51.094700000000003</v>
      </c>
      <c r="AR58" s="170">
        <v>52.882800000000003</v>
      </c>
      <c r="AS58" s="170">
        <v>20.469799999999999</v>
      </c>
      <c r="AT58" s="170">
        <v>-57.736400000000003</v>
      </c>
      <c r="AU58" s="170">
        <v>-57.6008</v>
      </c>
      <c r="AV58" s="170">
        <v>5.2572999999999999</v>
      </c>
      <c r="AW58" s="170">
        <v>5.2096999999999998</v>
      </c>
      <c r="AX58" s="170">
        <v>49.162999999999997</v>
      </c>
      <c r="AY58" s="170">
        <v>49.430999999999997</v>
      </c>
      <c r="AZ58" s="170">
        <v>-38.435899999999997</v>
      </c>
      <c r="BA58" s="170">
        <v>-40.916400000000003</v>
      </c>
      <c r="BB58" s="170">
        <v>-463.92770000000002</v>
      </c>
      <c r="BC58" s="170">
        <v>-28.5124</v>
      </c>
      <c r="BD58" s="170">
        <v>-13.6</v>
      </c>
      <c r="BE58" s="170">
        <v>-13.6</v>
      </c>
      <c r="BF58" s="170">
        <v>38.153599999999997</v>
      </c>
      <c r="BG58" s="170">
        <v>37.695</v>
      </c>
      <c r="BH58" s="170">
        <v>-6.5130999999999997</v>
      </c>
      <c r="BI58" s="170">
        <v>0</v>
      </c>
      <c r="BJ58" s="170">
        <v>-45.782600000000002</v>
      </c>
      <c r="BK58" s="170">
        <v>2.5647000000000002</v>
      </c>
      <c r="BL58" s="170">
        <v>0</v>
      </c>
      <c r="BM58" s="170">
        <v>0</v>
      </c>
      <c r="BN58" s="170">
        <v>245.3382</v>
      </c>
      <c r="BO58" s="170">
        <v>17.059799999999999</v>
      </c>
      <c r="BP58" s="170">
        <v>16.7852</v>
      </c>
      <c r="BQ58" s="170">
        <v>-340.68130000000002</v>
      </c>
      <c r="BR58" s="170">
        <v>239.3416</v>
      </c>
      <c r="BS58" s="170">
        <v>0</v>
      </c>
      <c r="BT58" s="170">
        <v>-129.89449999999999</v>
      </c>
      <c r="BU58" s="170">
        <v>29.447099999999999</v>
      </c>
      <c r="BV58" s="170">
        <v>66.723299999999995</v>
      </c>
      <c r="BW58" s="170">
        <v>20.67</v>
      </c>
      <c r="BX58" s="170">
        <v>17.260000000000002</v>
      </c>
      <c r="BY58" s="170">
        <v>44.58</v>
      </c>
      <c r="BZ58" s="170">
        <v>62.46</v>
      </c>
      <c r="CA58" s="170">
        <v>-93.631799999999998</v>
      </c>
      <c r="CB58" s="170">
        <v>-90.952699999999993</v>
      </c>
      <c r="CC58" s="170">
        <v>99.335800000000006</v>
      </c>
      <c r="CD58" s="170">
        <v>100.4278</v>
      </c>
      <c r="CE58" s="170">
        <v>1.6614</v>
      </c>
      <c r="CF58" s="170">
        <v>-174.0966</v>
      </c>
      <c r="CG58" s="170">
        <v>-173.34229999999999</v>
      </c>
      <c r="CH58" s="170">
        <v>-12.866</v>
      </c>
      <c r="CI58" s="170">
        <v>0</v>
      </c>
      <c r="CJ58" s="170">
        <v>0</v>
      </c>
      <c r="CK58" s="170">
        <v>0</v>
      </c>
      <c r="CL58" s="170">
        <v>84.5</v>
      </c>
      <c r="CM58" s="170">
        <v>76.2</v>
      </c>
      <c r="CN58" s="170">
        <v>-16.82</v>
      </c>
      <c r="CO58" s="170">
        <v>51.896099999999997</v>
      </c>
      <c r="CP58" s="170">
        <v>50.530799999999999</v>
      </c>
      <c r="CQ58" s="170">
        <v>50.246600000000001</v>
      </c>
      <c r="CR58" s="170">
        <v>-25.1433</v>
      </c>
      <c r="CS58" s="170">
        <v>-25.073899999999998</v>
      </c>
      <c r="CT58" s="170">
        <v>1</v>
      </c>
      <c r="CU58" s="170">
        <v>-113.6236</v>
      </c>
      <c r="CV58" s="170">
        <v>-2.0628000000000002</v>
      </c>
      <c r="CW58" s="170">
        <v>12.114100000000001</v>
      </c>
      <c r="CX58" s="170">
        <v>36.700000000000003</v>
      </c>
      <c r="CY58" s="170">
        <v>21.48</v>
      </c>
      <c r="CZ58" s="170">
        <v>53.444800000000001</v>
      </c>
      <c r="DA58" s="170">
        <v>50.395200000000003</v>
      </c>
      <c r="DB58" s="170">
        <v>-35.619999999999997</v>
      </c>
      <c r="DC58" s="170">
        <v>-22.858599999999999</v>
      </c>
      <c r="DD58" s="170">
        <v>0</v>
      </c>
      <c r="DE58" s="170">
        <v>0</v>
      </c>
      <c r="DF58" s="170">
        <v>-166.6113</v>
      </c>
      <c r="DG58" s="170">
        <v>-20.619700000000002</v>
      </c>
      <c r="DH58" s="170">
        <v>-22.303799999999999</v>
      </c>
      <c r="DI58" s="170">
        <v>-114.2</v>
      </c>
      <c r="DJ58" s="170">
        <v>-114.2</v>
      </c>
      <c r="DK58" s="170">
        <v>21.744700000000002</v>
      </c>
      <c r="DL58" s="170">
        <v>31.063800000000001</v>
      </c>
      <c r="DM58" s="170">
        <v>31.950600000000001</v>
      </c>
      <c r="DN58" s="170">
        <v>43.9636</v>
      </c>
      <c r="DO58" s="170">
        <v>30.76</v>
      </c>
      <c r="DP58" s="170">
        <v>-13.4</v>
      </c>
      <c r="DQ58" s="170">
        <v>36.316499999999998</v>
      </c>
      <c r="DR58" s="170">
        <v>35.7545</v>
      </c>
      <c r="DS58" s="170">
        <v>-33.46</v>
      </c>
      <c r="DT58" s="170">
        <v>-33.82</v>
      </c>
      <c r="DU58" s="170">
        <v>68.44</v>
      </c>
      <c r="DV58" s="170">
        <v>54.12</v>
      </c>
      <c r="DW58" s="170">
        <v>36.854500000000002</v>
      </c>
      <c r="DX58" s="170">
        <v>38.163600000000002</v>
      </c>
      <c r="DY58" s="170">
        <v>0</v>
      </c>
      <c r="DZ58" s="170">
        <v>-65.472700000000003</v>
      </c>
      <c r="EA58" s="170">
        <v>148.34049999999999</v>
      </c>
      <c r="EB58" s="170">
        <v>102.1258</v>
      </c>
      <c r="EC58" s="170">
        <v>97.9512</v>
      </c>
      <c r="ED58" s="170">
        <v>99.795699999999997</v>
      </c>
      <c r="EE58" s="170">
        <v>22.352900000000002</v>
      </c>
      <c r="EF58" s="170">
        <v>8.3040000000000003</v>
      </c>
      <c r="EG58" s="170">
        <v>-27.693000000000001</v>
      </c>
      <c r="EH58" s="170">
        <v>157.47919999999999</v>
      </c>
      <c r="EI58" s="170">
        <v>-270.6533</v>
      </c>
      <c r="EJ58" s="170">
        <v>0</v>
      </c>
      <c r="EK58" s="170">
        <v>-35.047400000000003</v>
      </c>
      <c r="EL58" s="170">
        <v>-32.027799999999999</v>
      </c>
      <c r="EM58" s="170">
        <v>-16.817</v>
      </c>
      <c r="EN58" s="170">
        <v>-51.248800000000003</v>
      </c>
      <c r="EO58" s="170">
        <v>-48.254800000000003</v>
      </c>
      <c r="EP58" s="170">
        <v>21.552</v>
      </c>
      <c r="EQ58" s="170">
        <v>-84.913899999999998</v>
      </c>
      <c r="ER58" s="170">
        <v>-86.025599999999997</v>
      </c>
      <c r="ES58" s="170">
        <v>-55.404400000000003</v>
      </c>
      <c r="ET58" s="170">
        <v>0</v>
      </c>
      <c r="EU58" s="170">
        <v>-15.21</v>
      </c>
      <c r="EV58" s="170">
        <v>0</v>
      </c>
      <c r="EW58" s="170">
        <v>9.8758999999999997</v>
      </c>
      <c r="EX58" s="170">
        <v>-170.8006</v>
      </c>
      <c r="EY58" s="170">
        <v>-43.149500000000003</v>
      </c>
      <c r="EZ58" s="170">
        <v>-41.987499999999997</v>
      </c>
      <c r="FA58" s="170">
        <v>2.7732000000000001</v>
      </c>
      <c r="FB58" s="170">
        <v>-89.549000000000007</v>
      </c>
      <c r="FC58" s="170">
        <v>-30.0869</v>
      </c>
      <c r="FD58" s="170">
        <v>22.694099999999999</v>
      </c>
      <c r="FE58" s="170">
        <v>0</v>
      </c>
      <c r="FF58" s="170">
        <v>22.1221</v>
      </c>
      <c r="FG58" s="170">
        <v>32.5762</v>
      </c>
      <c r="FH58" s="170">
        <v>33.100099999999998</v>
      </c>
      <c r="FI58" s="170">
        <v>31.666499999999999</v>
      </c>
      <c r="FJ58" s="170">
        <v>47.055199999999999</v>
      </c>
      <c r="FK58" s="170">
        <v>46.720300000000002</v>
      </c>
      <c r="FL58" s="170">
        <v>-130.11359999999999</v>
      </c>
      <c r="FM58" s="170">
        <v>23.971900000000002</v>
      </c>
      <c r="FN58" s="170">
        <v>23.7471</v>
      </c>
      <c r="FO58" s="170">
        <v>-111.02290000000001</v>
      </c>
      <c r="FP58" s="170">
        <v>-103.2205</v>
      </c>
      <c r="FQ58" s="170">
        <v>-33.441099999999999</v>
      </c>
      <c r="FR58" s="170">
        <v>-34.450000000000003</v>
      </c>
      <c r="FS58" s="170">
        <v>6.0553999999999997</v>
      </c>
      <c r="FT58" s="170">
        <v>0.6754</v>
      </c>
      <c r="FU58" s="170">
        <v>-9.59</v>
      </c>
      <c r="FV58" s="170">
        <v>7.97</v>
      </c>
      <c r="FW58" s="170">
        <v>-33.939599999999999</v>
      </c>
      <c r="FX58" s="170">
        <v>5.4455</v>
      </c>
      <c r="FY58" s="170">
        <v>-13.74</v>
      </c>
      <c r="FZ58" s="170">
        <v>0.64100000000000001</v>
      </c>
      <c r="GA58" s="170">
        <v>6.6439000000000004</v>
      </c>
      <c r="GB58" s="170">
        <v>23.5</v>
      </c>
      <c r="GC58" s="170">
        <v>0</v>
      </c>
      <c r="GD58" s="170">
        <v>48.1937</v>
      </c>
      <c r="GE58" s="170">
        <v>12.64</v>
      </c>
      <c r="GF58" s="170">
        <v>72.049199999999999</v>
      </c>
      <c r="GG58" s="170">
        <v>12.9</v>
      </c>
      <c r="GH58" s="170">
        <v>-30.7196</v>
      </c>
      <c r="GI58" s="170">
        <v>-5.8788999999999998</v>
      </c>
      <c r="GJ58" s="170">
        <v>-6.2694000000000001</v>
      </c>
      <c r="GK58" s="170">
        <v>1.3792</v>
      </c>
      <c r="GL58" s="170">
        <v>0</v>
      </c>
      <c r="GM58" s="170">
        <v>0</v>
      </c>
      <c r="GN58" s="170">
        <v>-24.0946</v>
      </c>
      <c r="GO58" s="170">
        <v>-52.397300000000001</v>
      </c>
      <c r="GP58" s="170">
        <v>12.160500000000001</v>
      </c>
      <c r="GQ58" s="170">
        <v>18.351800000000001</v>
      </c>
      <c r="GR58" s="170">
        <v>52.208799999999997</v>
      </c>
      <c r="GS58" s="170">
        <v>52.267299999999999</v>
      </c>
      <c r="GT58" s="170">
        <v>-184.8116</v>
      </c>
      <c r="GU58" s="170">
        <v>-34.0169</v>
      </c>
      <c r="GV58" s="170">
        <v>19.748000000000001</v>
      </c>
      <c r="GW58" s="170">
        <v>-81.204599999999999</v>
      </c>
      <c r="GX58" s="170">
        <v>0</v>
      </c>
      <c r="GY58" s="170">
        <v>4.0625999999999998</v>
      </c>
      <c r="GZ58" s="170">
        <v>3.7759</v>
      </c>
      <c r="HA58" s="170">
        <v>1.3947000000000001</v>
      </c>
      <c r="HB58" s="170">
        <v>44.266800000000003</v>
      </c>
      <c r="HC58" s="170">
        <v>45.127800000000001</v>
      </c>
      <c r="HD58" s="170">
        <v>48.2</v>
      </c>
      <c r="HE58" s="170">
        <v>-194.9049</v>
      </c>
      <c r="HF58" s="170">
        <v>-498.38909999999998</v>
      </c>
      <c r="HG58" s="170">
        <v>283.33659999999998</v>
      </c>
      <c r="HH58" s="170">
        <v>0</v>
      </c>
      <c r="HI58" s="170">
        <v>-151.2456</v>
      </c>
      <c r="HJ58" s="170">
        <v>-149.99789999999999</v>
      </c>
      <c r="HK58" s="170">
        <v>-67.366200000000006</v>
      </c>
      <c r="HL58" s="170">
        <v>-61.227200000000003</v>
      </c>
      <c r="HM58" s="170">
        <v>55.158200000000001</v>
      </c>
      <c r="HN58" s="170">
        <v>55.012900000000002</v>
      </c>
      <c r="HO58" s="170">
        <v>-118.5722</v>
      </c>
      <c r="HP58" s="170">
        <v>-108.9379</v>
      </c>
      <c r="HQ58" s="170">
        <v>-0.33779999999999999</v>
      </c>
      <c r="HR58" s="170">
        <v>-0.92010000000000003</v>
      </c>
      <c r="HS58" s="170">
        <v>-75.850499999999997</v>
      </c>
      <c r="HT58" s="170">
        <v>-74.493399999999994</v>
      </c>
      <c r="HU58" s="170">
        <v>19.02</v>
      </c>
      <c r="HV58" s="170">
        <v>18.37</v>
      </c>
      <c r="HW58" s="170">
        <v>2.2000000000000002</v>
      </c>
      <c r="HX58" s="170">
        <v>2.5</v>
      </c>
      <c r="HY58" s="170">
        <v>21.372199999999999</v>
      </c>
      <c r="HZ58" s="170">
        <v>-76.64</v>
      </c>
      <c r="IA58" s="170">
        <v>-351.08839999999998</v>
      </c>
      <c r="IB58" s="170">
        <v>63.039299999999997</v>
      </c>
      <c r="IC58" s="170">
        <v>62.312199999999997</v>
      </c>
      <c r="ID58" s="170">
        <v>4.8</v>
      </c>
      <c r="IE58" s="170">
        <v>-57</v>
      </c>
      <c r="IF58" s="170">
        <v>-33.5</v>
      </c>
      <c r="IG58" s="170">
        <v>-33.6</v>
      </c>
      <c r="IH58" s="170">
        <v>0.92010000000000003</v>
      </c>
      <c r="II58" s="170">
        <v>0.74560000000000004</v>
      </c>
      <c r="IJ58" s="170">
        <v>-564.41909999999996</v>
      </c>
      <c r="IK58" s="170">
        <v>-314.51670000000001</v>
      </c>
      <c r="IL58" s="170">
        <v>0</v>
      </c>
      <c r="IM58" s="170">
        <v>5.4938000000000002</v>
      </c>
      <c r="IN58" s="170">
        <v>-33.578200000000002</v>
      </c>
      <c r="IO58" s="170">
        <v>-350.05119999999999</v>
      </c>
      <c r="IP58" s="170">
        <v>-6.9253</v>
      </c>
      <c r="IQ58" s="170">
        <v>-144.8432</v>
      </c>
      <c r="IR58" s="170">
        <v>-260.81619999999998</v>
      </c>
      <c r="IS58" s="170">
        <v>-341.85410000000002</v>
      </c>
      <c r="IT58" s="170">
        <v>78.452299999999994</v>
      </c>
      <c r="IU58" s="170">
        <v>77.8339</v>
      </c>
      <c r="IV58" s="170">
        <v>90.747900000000001</v>
      </c>
      <c r="IW58" s="170">
        <v>-521.73140000000001</v>
      </c>
      <c r="IX58" s="170">
        <v>-48.639499999999998</v>
      </c>
      <c r="IY58" s="170">
        <v>-258.90449999999998</v>
      </c>
      <c r="IZ58" s="170">
        <v>43.341099999999997</v>
      </c>
      <c r="JA58" s="170">
        <v>-12.1799</v>
      </c>
      <c r="JB58" s="170">
        <v>0.3448</v>
      </c>
      <c r="JC58" s="170">
        <v>1.68</v>
      </c>
      <c r="JD58" s="170">
        <v>6.181</v>
      </c>
      <c r="JE58" s="170">
        <v>6.1239999999999997</v>
      </c>
      <c r="JF58" s="170">
        <v>-12.96</v>
      </c>
      <c r="JG58" s="170">
        <v>-18.8</v>
      </c>
      <c r="JH58" s="170">
        <v>0</v>
      </c>
      <c r="JI58" s="170">
        <v>6.5933999999999999</v>
      </c>
      <c r="JJ58" s="170">
        <v>-30.7912</v>
      </c>
      <c r="JK58" s="170">
        <v>-45.323900000000002</v>
      </c>
      <c r="JL58" s="170">
        <v>13.7</v>
      </c>
      <c r="JM58" s="170">
        <v>46</v>
      </c>
      <c r="JN58" s="170">
        <v>46.222999999999999</v>
      </c>
      <c r="JO58" s="170">
        <v>0</v>
      </c>
      <c r="JP58" s="170">
        <v>0</v>
      </c>
      <c r="JQ58" s="170">
        <v>35.990400000000001</v>
      </c>
      <c r="JR58" s="170">
        <v>35.203800000000001</v>
      </c>
      <c r="JS58" s="170">
        <v>36.3795</v>
      </c>
      <c r="JT58" s="170">
        <v>0</v>
      </c>
      <c r="JU58" s="170">
        <v>30.6</v>
      </c>
      <c r="JV58" s="170">
        <v>13.899900000000001</v>
      </c>
      <c r="JW58" s="170">
        <v>5.32</v>
      </c>
      <c r="JX58" s="170">
        <v>0</v>
      </c>
      <c r="JY58" s="170">
        <v>-60.7669</v>
      </c>
      <c r="JZ58" s="170">
        <v>77.586600000000004</v>
      </c>
      <c r="KA58" s="170">
        <v>49.657899999999998</v>
      </c>
      <c r="KB58" s="170">
        <v>-59.79</v>
      </c>
      <c r="KC58" s="170">
        <v>-83.261200000000002</v>
      </c>
      <c r="KD58" s="170">
        <v>35.151699999999998</v>
      </c>
      <c r="KE58" s="170">
        <v>21.000800000000002</v>
      </c>
      <c r="KF58" s="170">
        <v>-65.900000000000006</v>
      </c>
      <c r="KG58" s="170">
        <v>39.799999999999997</v>
      </c>
      <c r="KH58" s="170">
        <v>-399.31569999999999</v>
      </c>
      <c r="KI58" s="170">
        <v>103.6699</v>
      </c>
    </row>
    <row r="59" spans="1:295" x14ac:dyDescent="0.3">
      <c r="A59" s="230" t="s">
        <v>840</v>
      </c>
      <c r="B59" s="230"/>
      <c r="C59" s="170">
        <v>0</v>
      </c>
      <c r="D59" s="170">
        <v>15.570141666666666</v>
      </c>
      <c r="E59" s="170">
        <v>-22.364049999999999</v>
      </c>
      <c r="F59" s="170">
        <v>-15.613697916666666</v>
      </c>
      <c r="G59" s="170">
        <v>14.424781250000001</v>
      </c>
      <c r="H59" s="170">
        <v>0</v>
      </c>
      <c r="I59" s="170">
        <v>51.673731250000003</v>
      </c>
      <c r="J59" s="170">
        <v>-92.05925208333332</v>
      </c>
      <c r="K59" s="170">
        <v>55.204734375000001</v>
      </c>
      <c r="L59" s="170">
        <v>27.966128125000001</v>
      </c>
      <c r="M59" s="170">
        <v>0</v>
      </c>
      <c r="N59" s="170">
        <v>3.8849999999999998</v>
      </c>
      <c r="O59" s="170">
        <v>-47.184624999999997</v>
      </c>
      <c r="P59" s="170">
        <v>42.395833333333329</v>
      </c>
      <c r="Q59" s="170">
        <v>14.455500000000001</v>
      </c>
      <c r="R59" s="170">
        <v>-42.029166666666669</v>
      </c>
      <c r="S59" s="170">
        <v>13.407995833333333</v>
      </c>
      <c r="T59" s="170">
        <v>53.759183333333333</v>
      </c>
      <c r="U59" s="170">
        <v>16.667304166666668</v>
      </c>
      <c r="V59" s="170">
        <v>16.846517708333334</v>
      </c>
      <c r="W59" s="170">
        <v>28.032254166666664</v>
      </c>
      <c r="X59" s="170">
        <v>15.698493750000001</v>
      </c>
      <c r="Y59" s="170">
        <v>3.5116874999999999</v>
      </c>
      <c r="Z59" s="170">
        <v>7.3802374999999998</v>
      </c>
      <c r="AA59" s="170">
        <v>0</v>
      </c>
      <c r="AB59" s="170">
        <v>0</v>
      </c>
      <c r="AC59" s="170">
        <v>-66.379791666666662</v>
      </c>
      <c r="AD59" s="170">
        <v>-57.383541666666666</v>
      </c>
      <c r="AE59" s="170">
        <v>0</v>
      </c>
      <c r="AF59" s="170">
        <v>-3.7925</v>
      </c>
      <c r="AG59" s="170">
        <v>45.71875</v>
      </c>
      <c r="AH59" s="170">
        <v>8.2817500000000006</v>
      </c>
      <c r="AI59" s="170">
        <v>0.18060416666666668</v>
      </c>
      <c r="AJ59" s="170">
        <v>-48.039791666666666</v>
      </c>
      <c r="AK59" s="170">
        <v>-48.343958333333333</v>
      </c>
      <c r="AL59" s="170">
        <v>-72.362291666666664</v>
      </c>
      <c r="AM59" s="170">
        <v>48.657291666666666</v>
      </c>
      <c r="AN59" s="170">
        <v>48.754791666666669</v>
      </c>
      <c r="AO59" s="170">
        <v>11.184177083333333</v>
      </c>
      <c r="AP59" s="170">
        <v>10.475960416666668</v>
      </c>
      <c r="AQ59" s="170">
        <v>64.97648229166667</v>
      </c>
      <c r="AR59" s="170">
        <v>67.576841666666667</v>
      </c>
      <c r="AS59" s="170">
        <v>41.330820833333334</v>
      </c>
      <c r="AT59" s="170">
        <v>-46.123820833333333</v>
      </c>
      <c r="AU59" s="170">
        <v>-46.165785416666665</v>
      </c>
      <c r="AV59" s="170">
        <v>9.5442874999999994</v>
      </c>
      <c r="AW59" s="170">
        <v>9.4345708333333338</v>
      </c>
      <c r="AX59" s="170">
        <v>72.646364583333337</v>
      </c>
      <c r="AY59" s="170">
        <v>73.870143749999997</v>
      </c>
      <c r="AZ59" s="170">
        <v>-25.568081249999999</v>
      </c>
      <c r="BA59" s="170">
        <v>-27.820193750000001</v>
      </c>
      <c r="BB59" s="170">
        <v>-366.87231874999998</v>
      </c>
      <c r="BC59" s="170">
        <v>-19.808860416666665</v>
      </c>
      <c r="BD59" s="170">
        <v>-9.0541666666666671</v>
      </c>
      <c r="BE59" s="170">
        <v>-9.0520833333333339</v>
      </c>
      <c r="BF59" s="170">
        <v>52.983427083333332</v>
      </c>
      <c r="BG59" s="170">
        <v>51.816966666666666</v>
      </c>
      <c r="BH59" s="170">
        <v>-5.0815416666666673</v>
      </c>
      <c r="BI59" s="170">
        <v>0</v>
      </c>
      <c r="BJ59" s="170">
        <v>-30.2852125</v>
      </c>
      <c r="BK59" s="170">
        <v>6.5953187499999997</v>
      </c>
      <c r="BL59" s="170">
        <v>4.4737666666666671</v>
      </c>
      <c r="BM59" s="170">
        <v>3.4775041666666668</v>
      </c>
      <c r="BN59" s="170">
        <v>410.31551875000002</v>
      </c>
      <c r="BO59" s="170">
        <v>94.357474999999994</v>
      </c>
      <c r="BP59" s="170">
        <v>94.222049999999996</v>
      </c>
      <c r="BQ59" s="170">
        <v>-257.74942499999997</v>
      </c>
      <c r="BR59" s="170">
        <v>470.55058124999999</v>
      </c>
      <c r="BS59" s="170">
        <v>0</v>
      </c>
      <c r="BT59" s="170">
        <v>-67.591977083333333</v>
      </c>
      <c r="BU59" s="170">
        <v>69.188589583333339</v>
      </c>
      <c r="BV59" s="170">
        <v>92.079982291666667</v>
      </c>
      <c r="BW59" s="170">
        <v>27.150208333333335</v>
      </c>
      <c r="BX59" s="170">
        <v>23.264583333333331</v>
      </c>
      <c r="BY59" s="170">
        <v>62.401874999999997</v>
      </c>
      <c r="BZ59" s="170">
        <v>72.663124999999994</v>
      </c>
      <c r="CA59" s="170">
        <v>-72.791732291666662</v>
      </c>
      <c r="CB59" s="170">
        <v>-72.572666666666663</v>
      </c>
      <c r="CC59" s="170">
        <v>118.41079791666665</v>
      </c>
      <c r="CD59" s="170">
        <v>119.09974166666666</v>
      </c>
      <c r="CE59" s="170">
        <v>11.041525</v>
      </c>
      <c r="CF59" s="170">
        <v>-111.04100833333332</v>
      </c>
      <c r="CG59" s="170">
        <v>-110.53801666666668</v>
      </c>
      <c r="CH59" s="170">
        <v>-3.5643270833333336</v>
      </c>
      <c r="CI59" s="170">
        <v>0</v>
      </c>
      <c r="CJ59" s="170">
        <v>0</v>
      </c>
      <c r="CK59" s="170">
        <v>0</v>
      </c>
      <c r="CL59" s="170">
        <v>118.12083333333332</v>
      </c>
      <c r="CM59" s="170">
        <v>106.42916666666667</v>
      </c>
      <c r="CN59" s="170">
        <v>-14.900208333333333</v>
      </c>
      <c r="CO59" s="170">
        <v>65.509860416666669</v>
      </c>
      <c r="CP59" s="170">
        <v>63.910960416666668</v>
      </c>
      <c r="CQ59" s="170">
        <v>63.529247916666669</v>
      </c>
      <c r="CR59" s="170">
        <v>-4.1102749999999997</v>
      </c>
      <c r="CS59" s="170">
        <v>-3.6281916666666669</v>
      </c>
      <c r="CT59" s="170">
        <v>18.65528205128205</v>
      </c>
      <c r="CU59" s="170">
        <v>-60.801879166666666</v>
      </c>
      <c r="CV59" s="170">
        <v>20.002439583333331</v>
      </c>
      <c r="CW59" s="170">
        <v>15.091989583333334</v>
      </c>
      <c r="CX59" s="170">
        <v>62.998125000000002</v>
      </c>
      <c r="CY59" s="170">
        <v>34.149166666666666</v>
      </c>
      <c r="CZ59" s="170">
        <v>76.770008333333337</v>
      </c>
      <c r="DA59" s="170">
        <v>72.624204166666672</v>
      </c>
      <c r="DB59" s="170">
        <v>-30.414583333333333</v>
      </c>
      <c r="DC59" s="170">
        <v>-12.443391666666667</v>
      </c>
      <c r="DD59" s="170">
        <v>0</v>
      </c>
      <c r="DE59" s="170">
        <v>0</v>
      </c>
      <c r="DF59" s="170">
        <v>-89.340314583333324</v>
      </c>
      <c r="DG59" s="170">
        <v>-16.486752083333332</v>
      </c>
      <c r="DH59" s="170">
        <v>-19.080862499999999</v>
      </c>
      <c r="DI59" s="170">
        <v>-92.456249999999997</v>
      </c>
      <c r="DJ59" s="170">
        <v>-92.570833333333326</v>
      </c>
      <c r="DK59" s="170">
        <v>24.902167708333334</v>
      </c>
      <c r="DL59" s="170">
        <v>54.571534374999999</v>
      </c>
      <c r="DM59" s="170">
        <v>61.577456249999997</v>
      </c>
      <c r="DN59" s="170">
        <v>77.117911458333339</v>
      </c>
      <c r="DO59" s="170">
        <v>54.095416666666665</v>
      </c>
      <c r="DP59" s="170">
        <v>-8.5495833333333326</v>
      </c>
      <c r="DQ59" s="170">
        <v>41.969156249999997</v>
      </c>
      <c r="DR59" s="170">
        <v>88.905725000000004</v>
      </c>
      <c r="DS59" s="170">
        <v>-26.621041666666667</v>
      </c>
      <c r="DT59" s="170">
        <v>-26.908124999999998</v>
      </c>
      <c r="DU59" s="170">
        <v>109.168125</v>
      </c>
      <c r="DV59" s="170">
        <v>70.380208333333329</v>
      </c>
      <c r="DW59" s="170">
        <v>89.36779791666666</v>
      </c>
      <c r="DX59" s="170">
        <v>88.159841666666665</v>
      </c>
      <c r="DY59" s="170">
        <v>0</v>
      </c>
      <c r="DZ59" s="170">
        <v>-43.770637499999999</v>
      </c>
      <c r="EA59" s="170">
        <v>201.16625833333333</v>
      </c>
      <c r="EB59" s="170">
        <v>150.49101666666667</v>
      </c>
      <c r="EC59" s="170">
        <v>145.10086666666666</v>
      </c>
      <c r="ED59" s="170">
        <v>147.4705625</v>
      </c>
      <c r="EE59" s="170">
        <v>57.030258333333336</v>
      </c>
      <c r="EF59" s="170">
        <v>43.079931250000001</v>
      </c>
      <c r="EG59" s="170">
        <v>-24.729979166666666</v>
      </c>
      <c r="EH59" s="170">
        <v>269.41624166666668</v>
      </c>
      <c r="EI59" s="170">
        <v>95.320535416666658</v>
      </c>
      <c r="EJ59" s="170">
        <v>0</v>
      </c>
      <c r="EK59" s="170">
        <v>-29.427020833333334</v>
      </c>
      <c r="EL59" s="170">
        <v>-26.523018749999999</v>
      </c>
      <c r="EM59" s="170">
        <v>27.933824999999999</v>
      </c>
      <c r="EN59" s="170">
        <v>-2.0983937500000001</v>
      </c>
      <c r="EO59" s="170">
        <v>-2.0200958333333334</v>
      </c>
      <c r="EP59" s="170">
        <v>67.090999999999994</v>
      </c>
      <c r="EQ59" s="170">
        <v>-61.211677083333328</v>
      </c>
      <c r="ER59" s="170">
        <v>-62.095047916666665</v>
      </c>
      <c r="ES59" s="170">
        <v>-5.0953999999999997</v>
      </c>
      <c r="ET59" s="170">
        <v>2.79</v>
      </c>
      <c r="EU59" s="170">
        <v>-11.852708333333334</v>
      </c>
      <c r="EV59" s="170">
        <v>29.393023255813954</v>
      </c>
      <c r="EW59" s="170">
        <v>14.597250000000001</v>
      </c>
      <c r="EX59" s="170">
        <v>-65.520416666666662</v>
      </c>
      <c r="EY59" s="170">
        <v>-37.898614583333334</v>
      </c>
      <c r="EZ59" s="170">
        <v>-37.018856249999999</v>
      </c>
      <c r="FA59" s="170">
        <v>7.1168624999999999</v>
      </c>
      <c r="FB59" s="170">
        <v>-40.896545833333334</v>
      </c>
      <c r="FC59" s="170">
        <v>4.4934395833333332</v>
      </c>
      <c r="FD59" s="170">
        <v>24.520512499999999</v>
      </c>
      <c r="FE59" s="170">
        <v>0</v>
      </c>
      <c r="FF59" s="170">
        <v>24.045495833333334</v>
      </c>
      <c r="FG59" s="170">
        <v>39.851420833333336</v>
      </c>
      <c r="FH59" s="170">
        <v>40.280389583333331</v>
      </c>
      <c r="FI59" s="170">
        <v>38.780706250000001</v>
      </c>
      <c r="FJ59" s="170">
        <v>72.815590624999999</v>
      </c>
      <c r="FK59" s="170">
        <v>72.560921875000005</v>
      </c>
      <c r="FL59" s="170">
        <v>-73.056306250000006</v>
      </c>
      <c r="FM59" s="170">
        <v>46.703302083333334</v>
      </c>
      <c r="FN59" s="170">
        <v>46.529764583333339</v>
      </c>
      <c r="FO59" s="170">
        <v>-81.924502083333337</v>
      </c>
      <c r="FP59" s="170">
        <v>-50.25882708333333</v>
      </c>
      <c r="FQ59" s="170">
        <v>-20.191654166666666</v>
      </c>
      <c r="FR59" s="170">
        <v>-24.929791666666667</v>
      </c>
      <c r="FS59" s="170">
        <v>11.935702083333332</v>
      </c>
      <c r="FT59" s="170">
        <v>1.0602145833333334</v>
      </c>
      <c r="FU59" s="170">
        <v>-7.322916666666667</v>
      </c>
      <c r="FV59" s="170">
        <v>12.948958333333334</v>
      </c>
      <c r="FW59" s="170">
        <v>-20.4024</v>
      </c>
      <c r="FX59" s="170">
        <v>9.3609363636363643</v>
      </c>
      <c r="FY59" s="170">
        <v>-9.9626562500000002</v>
      </c>
      <c r="FZ59" s="170">
        <v>3.8861458333333334</v>
      </c>
      <c r="GA59" s="170">
        <v>8.7257666666666669</v>
      </c>
      <c r="GB59" s="170">
        <v>35.043125000000003</v>
      </c>
      <c r="GC59" s="170">
        <v>51.332514583333335</v>
      </c>
      <c r="GD59" s="170">
        <v>83.043079166666658</v>
      </c>
      <c r="GE59" s="170">
        <v>15.903229166666666</v>
      </c>
      <c r="GF59" s="170">
        <v>87.090760416666654</v>
      </c>
      <c r="GG59" s="170">
        <v>18.195833333333333</v>
      </c>
      <c r="GH59" s="170">
        <v>-20.987079166666668</v>
      </c>
      <c r="GI59" s="170">
        <v>2.3683729166666669</v>
      </c>
      <c r="GJ59" s="170">
        <v>2.52373125</v>
      </c>
      <c r="GK59" s="170">
        <v>2.1325083333333335</v>
      </c>
      <c r="GL59" s="170">
        <v>0</v>
      </c>
      <c r="GM59" s="170">
        <v>0</v>
      </c>
      <c r="GN59" s="170">
        <v>-15.801842708333334</v>
      </c>
      <c r="GO59" s="170">
        <v>-36.153297916666666</v>
      </c>
      <c r="GP59" s="170">
        <v>14.709737499999999</v>
      </c>
      <c r="GQ59" s="170">
        <v>37.827020833333336</v>
      </c>
      <c r="GR59" s="170">
        <v>55.72640243902439</v>
      </c>
      <c r="GS59" s="170">
        <v>56.621082926829267</v>
      </c>
      <c r="GT59" s="170">
        <v>-156.816025</v>
      </c>
      <c r="GU59" s="170">
        <v>-26.232727083333334</v>
      </c>
      <c r="GV59" s="170">
        <v>33.146622916666665</v>
      </c>
      <c r="GW59" s="170">
        <v>-52.413543750000002</v>
      </c>
      <c r="GX59" s="170">
        <v>9.1360989583333332</v>
      </c>
      <c r="GY59" s="170">
        <v>10.742992708333334</v>
      </c>
      <c r="GZ59" s="170">
        <v>10.364354166666667</v>
      </c>
      <c r="HA59" s="170">
        <v>10.7014</v>
      </c>
      <c r="HB59" s="170">
        <v>110.62868541666666</v>
      </c>
      <c r="HC59" s="170">
        <v>111.01376875</v>
      </c>
      <c r="HD59" s="170">
        <v>167.26428571428571</v>
      </c>
      <c r="HE59" s="170">
        <v>-167.38716666666667</v>
      </c>
      <c r="HF59" s="170">
        <v>-441.73569895833327</v>
      </c>
      <c r="HG59" s="170">
        <v>444.32056458333329</v>
      </c>
      <c r="HH59" s="170">
        <v>322.98782708333329</v>
      </c>
      <c r="HI59" s="170">
        <v>-106.40938749999999</v>
      </c>
      <c r="HJ59" s="170">
        <v>-105.40920833333332</v>
      </c>
      <c r="HK59" s="170">
        <v>-60.081145833333338</v>
      </c>
      <c r="HL59" s="170">
        <v>-51.710235416666663</v>
      </c>
      <c r="HM59" s="170">
        <v>78.591579166666662</v>
      </c>
      <c r="HN59" s="170">
        <v>78.141364583333328</v>
      </c>
      <c r="HO59" s="170">
        <v>-67.2888375</v>
      </c>
      <c r="HP59" s="170">
        <v>-70.289637499999998</v>
      </c>
      <c r="HQ59" s="170">
        <v>18.222020833333335</v>
      </c>
      <c r="HR59" s="170">
        <v>17.674064583333333</v>
      </c>
      <c r="HS59" s="170">
        <v>-39.033570833333329</v>
      </c>
      <c r="HT59" s="170">
        <v>-38.817708333333336</v>
      </c>
      <c r="HU59" s="170">
        <v>82.885000000000005</v>
      </c>
      <c r="HV59" s="170">
        <v>82.427291666666662</v>
      </c>
      <c r="HW59" s="170">
        <v>10.614583333333332</v>
      </c>
      <c r="HX59" s="170">
        <v>10.645833333333332</v>
      </c>
      <c r="HY59" s="170">
        <v>21.819094791666668</v>
      </c>
      <c r="HZ59" s="170">
        <v>-10.849166666666667</v>
      </c>
      <c r="IA59" s="170">
        <v>-326.14469374999999</v>
      </c>
      <c r="IB59" s="170">
        <v>90.566397916666659</v>
      </c>
      <c r="IC59" s="170">
        <v>90.298591666666653</v>
      </c>
      <c r="ID59" s="170">
        <v>11.119791666666666</v>
      </c>
      <c r="IE59" s="170">
        <v>-43.03125</v>
      </c>
      <c r="IF59" s="170">
        <v>-16.952083333333334</v>
      </c>
      <c r="IG59" s="170">
        <v>-16.741666666666667</v>
      </c>
      <c r="IH59" s="170">
        <v>1.3594542857142857</v>
      </c>
      <c r="II59" s="170">
        <v>1.1403766666666668</v>
      </c>
      <c r="IJ59" s="170">
        <v>-316.24190625</v>
      </c>
      <c r="IK59" s="170">
        <v>-64.1642875</v>
      </c>
      <c r="IL59" s="170">
        <v>296.82837916666665</v>
      </c>
      <c r="IM59" s="170">
        <v>194.12414375</v>
      </c>
      <c r="IN59" s="170">
        <v>-14.981251612903225</v>
      </c>
      <c r="IO59" s="170">
        <v>-189.25648333333331</v>
      </c>
      <c r="IP59" s="170">
        <v>185.12205208333333</v>
      </c>
      <c r="IQ59" s="170">
        <v>-116.66980208333334</v>
      </c>
      <c r="IR59" s="170">
        <v>-121.99397708333333</v>
      </c>
      <c r="IS59" s="170">
        <v>-184.64331041666665</v>
      </c>
      <c r="IT59" s="170">
        <v>133.39845</v>
      </c>
      <c r="IU59" s="170">
        <v>132.32979166666667</v>
      </c>
      <c r="IV59" s="170">
        <v>117.07235416666667</v>
      </c>
      <c r="IW59" s="170">
        <v>-287.91407708333332</v>
      </c>
      <c r="IX59" s="170">
        <v>126.99877708333332</v>
      </c>
      <c r="IY59" s="170">
        <v>-161.68926875</v>
      </c>
      <c r="IZ59" s="170">
        <v>162.39655208333332</v>
      </c>
      <c r="JA59" s="170">
        <v>-8.9809999999999999</v>
      </c>
      <c r="JB59" s="170">
        <v>14.390061111111111</v>
      </c>
      <c r="JC59" s="170">
        <v>8.2483333333333331</v>
      </c>
      <c r="JD59" s="170">
        <v>6.8556249999999999</v>
      </c>
      <c r="JE59" s="170">
        <v>6.8610208333333329</v>
      </c>
      <c r="JF59" s="170">
        <v>-8.2583333333333329</v>
      </c>
      <c r="JG59" s="170">
        <v>-11.561666666666667</v>
      </c>
      <c r="JH59" s="170">
        <v>0</v>
      </c>
      <c r="JI59" s="170">
        <v>12.12145625</v>
      </c>
      <c r="JJ59" s="170">
        <v>-19.1025125</v>
      </c>
      <c r="JK59" s="170">
        <v>-41.27514166666667</v>
      </c>
      <c r="JL59" s="170">
        <v>20.064583333333335</v>
      </c>
      <c r="JM59" s="170">
        <v>49.301479166666667</v>
      </c>
      <c r="JN59" s="170">
        <v>49.579687499999999</v>
      </c>
      <c r="JO59" s="170">
        <v>10.352495833333332</v>
      </c>
      <c r="JP59" s="170">
        <v>12.440183333333334</v>
      </c>
      <c r="JQ59" s="170">
        <v>50.821762499999998</v>
      </c>
      <c r="JR59" s="170">
        <v>50.942227083333336</v>
      </c>
      <c r="JS59" s="170">
        <v>51.018418750000002</v>
      </c>
      <c r="JT59" s="170">
        <v>0</v>
      </c>
      <c r="JU59" s="170">
        <v>43.868749999999999</v>
      </c>
      <c r="JV59" s="170">
        <v>20.491991666666667</v>
      </c>
      <c r="JW59" s="170">
        <v>7.7835416666666672</v>
      </c>
      <c r="JX59" s="170">
        <v>0</v>
      </c>
      <c r="JY59" s="170">
        <v>-52.111235416666666</v>
      </c>
      <c r="JZ59" s="170">
        <v>81.067379166666669</v>
      </c>
      <c r="KA59" s="170">
        <v>61.528458333333333</v>
      </c>
      <c r="KB59" s="170">
        <v>-51.576522916666669</v>
      </c>
      <c r="KC59" s="170">
        <v>-79.794462499999995</v>
      </c>
      <c r="KD59" s="170">
        <v>50.769954166666665</v>
      </c>
      <c r="KE59" s="170">
        <v>28.507389583333335</v>
      </c>
      <c r="KF59" s="170">
        <v>-52.18333333333333</v>
      </c>
      <c r="KG59" s="170">
        <v>52.518749999999997</v>
      </c>
      <c r="KH59" s="170">
        <v>-117.4384625</v>
      </c>
      <c r="KI59" s="170">
        <v>290.40739166666663</v>
      </c>
    </row>
    <row r="60" spans="1:295" x14ac:dyDescent="0.3">
      <c r="A60" s="230" t="s">
        <v>2318</v>
      </c>
      <c r="B60" s="230"/>
      <c r="C60" s="158" t="s">
        <v>159</v>
      </c>
      <c r="D60" s="158" t="s">
        <v>159</v>
      </c>
      <c r="E60" s="158" t="s">
        <v>159</v>
      </c>
      <c r="F60" s="158" t="s">
        <v>159</v>
      </c>
      <c r="G60" s="158" t="s">
        <v>159</v>
      </c>
      <c r="H60" s="158" t="s">
        <v>2319</v>
      </c>
      <c r="I60" s="158" t="s">
        <v>159</v>
      </c>
      <c r="J60" s="158" t="s">
        <v>159</v>
      </c>
      <c r="K60" s="158" t="s">
        <v>2319</v>
      </c>
      <c r="L60" s="158" t="s">
        <v>159</v>
      </c>
      <c r="M60" s="158" t="s">
        <v>159</v>
      </c>
      <c r="N60" s="158" t="s">
        <v>159</v>
      </c>
      <c r="O60" s="158" t="s">
        <v>159</v>
      </c>
      <c r="P60" s="158" t="s">
        <v>159</v>
      </c>
      <c r="Q60" s="158" t="s">
        <v>159</v>
      </c>
      <c r="R60" s="158" t="s">
        <v>159</v>
      </c>
      <c r="S60" s="158" t="s">
        <v>159</v>
      </c>
      <c r="T60" s="158" t="s">
        <v>159</v>
      </c>
      <c r="U60" s="158" t="s">
        <v>159</v>
      </c>
      <c r="V60" s="158" t="s">
        <v>159</v>
      </c>
      <c r="W60" s="158" t="s">
        <v>159</v>
      </c>
      <c r="X60" s="158" t="s">
        <v>2319</v>
      </c>
      <c r="Y60" s="158" t="s">
        <v>2319</v>
      </c>
      <c r="Z60" s="158" t="s">
        <v>2319</v>
      </c>
      <c r="AA60" s="158" t="s">
        <v>159</v>
      </c>
      <c r="AB60" s="158" t="s">
        <v>2319</v>
      </c>
      <c r="AC60" s="158" t="s">
        <v>159</v>
      </c>
      <c r="AD60" s="158" t="s">
        <v>159</v>
      </c>
      <c r="AE60" s="158" t="s">
        <v>2319</v>
      </c>
      <c r="AF60" s="158" t="s">
        <v>159</v>
      </c>
      <c r="AG60" s="158" t="s">
        <v>159</v>
      </c>
      <c r="AH60" s="158" t="s">
        <v>159</v>
      </c>
      <c r="AI60" s="158" t="s">
        <v>159</v>
      </c>
      <c r="AJ60" s="158" t="s">
        <v>159</v>
      </c>
      <c r="AK60" s="158" t="s">
        <v>159</v>
      </c>
      <c r="AL60" s="158" t="s">
        <v>2319</v>
      </c>
      <c r="AM60" s="158" t="s">
        <v>159</v>
      </c>
      <c r="AN60" s="158" t="s">
        <v>159</v>
      </c>
      <c r="AO60" s="158" t="s">
        <v>159</v>
      </c>
      <c r="AP60" s="158" t="s">
        <v>2319</v>
      </c>
      <c r="AQ60" s="158" t="s">
        <v>159</v>
      </c>
      <c r="AR60" s="158" t="s">
        <v>159</v>
      </c>
      <c r="AS60" s="158" t="s">
        <v>159</v>
      </c>
      <c r="AT60" s="158" t="s">
        <v>159</v>
      </c>
      <c r="AU60" s="158" t="s">
        <v>159</v>
      </c>
      <c r="AV60" s="158" t="s">
        <v>2319</v>
      </c>
      <c r="AW60" s="158" t="s">
        <v>2319</v>
      </c>
      <c r="AX60" s="158" t="s">
        <v>159</v>
      </c>
      <c r="AY60" s="158" t="s">
        <v>159</v>
      </c>
      <c r="AZ60" s="158" t="s">
        <v>159</v>
      </c>
      <c r="BA60" s="158" t="s">
        <v>159</v>
      </c>
      <c r="BB60" s="158" t="s">
        <v>159</v>
      </c>
      <c r="BC60" s="158" t="s">
        <v>2319</v>
      </c>
      <c r="BD60" s="158" t="s">
        <v>2319</v>
      </c>
      <c r="BE60" s="158" t="s">
        <v>2319</v>
      </c>
      <c r="BF60" s="158" t="s">
        <v>159</v>
      </c>
      <c r="BG60" s="158" t="s">
        <v>159</v>
      </c>
      <c r="BH60" s="158" t="s">
        <v>2319</v>
      </c>
      <c r="BI60" s="158" t="s">
        <v>2319</v>
      </c>
      <c r="BJ60" s="158" t="s">
        <v>2319</v>
      </c>
      <c r="BK60" s="158" t="s">
        <v>2319</v>
      </c>
      <c r="BL60" s="158" t="s">
        <v>2319</v>
      </c>
      <c r="BM60" s="158" t="s">
        <v>2319</v>
      </c>
      <c r="BN60" s="158" t="s">
        <v>159</v>
      </c>
      <c r="BO60" s="158" t="s">
        <v>159</v>
      </c>
      <c r="BP60" s="158" t="s">
        <v>159</v>
      </c>
      <c r="BQ60" s="158" t="s">
        <v>2319</v>
      </c>
      <c r="BR60" s="158" t="s">
        <v>2319</v>
      </c>
      <c r="BS60" s="158" t="s">
        <v>2319</v>
      </c>
      <c r="BT60" s="158" t="s">
        <v>2319</v>
      </c>
      <c r="BU60" s="158" t="s">
        <v>2319</v>
      </c>
      <c r="BV60" s="158" t="s">
        <v>2319</v>
      </c>
      <c r="BW60" s="158" t="s">
        <v>2319</v>
      </c>
      <c r="BX60" s="158" t="s">
        <v>2320</v>
      </c>
      <c r="BY60" s="158" t="s">
        <v>2319</v>
      </c>
      <c r="BZ60" s="158" t="s">
        <v>2319</v>
      </c>
      <c r="CA60" s="158" t="s">
        <v>2319</v>
      </c>
      <c r="CB60" s="158" t="s">
        <v>2319</v>
      </c>
      <c r="CC60" s="158" t="s">
        <v>2319</v>
      </c>
      <c r="CD60" s="158" t="s">
        <v>2319</v>
      </c>
      <c r="CE60" s="158" t="s">
        <v>2319</v>
      </c>
      <c r="CF60" s="158" t="s">
        <v>2319</v>
      </c>
      <c r="CG60" s="158" t="s">
        <v>2319</v>
      </c>
      <c r="CH60" s="158" t="s">
        <v>2319</v>
      </c>
      <c r="CI60" s="158" t="s">
        <v>2319</v>
      </c>
      <c r="CJ60" s="158" t="s">
        <v>2319</v>
      </c>
      <c r="CK60" s="158" t="s">
        <v>2319</v>
      </c>
      <c r="CL60" s="158" t="s">
        <v>2319</v>
      </c>
      <c r="CM60" s="158" t="s">
        <v>2319</v>
      </c>
      <c r="CN60" s="158" t="s">
        <v>2319</v>
      </c>
      <c r="CO60" s="158" t="s">
        <v>2319</v>
      </c>
      <c r="CP60" s="158" t="s">
        <v>2319</v>
      </c>
      <c r="CQ60" s="158" t="s">
        <v>2319</v>
      </c>
      <c r="CR60" s="158" t="s">
        <v>2319</v>
      </c>
      <c r="CS60" s="158" t="s">
        <v>2319</v>
      </c>
      <c r="CT60" s="158" t="s">
        <v>2319</v>
      </c>
      <c r="CU60" s="158" t="s">
        <v>2319</v>
      </c>
      <c r="CV60" s="158" t="s">
        <v>2319</v>
      </c>
      <c r="CW60" s="158" t="s">
        <v>2319</v>
      </c>
      <c r="CX60" s="158" t="s">
        <v>2319</v>
      </c>
      <c r="CY60" s="158" t="s">
        <v>2319</v>
      </c>
      <c r="CZ60" s="158" t="s">
        <v>2319</v>
      </c>
      <c r="DA60" s="158" t="s">
        <v>2319</v>
      </c>
      <c r="DB60" s="158" t="s">
        <v>2319</v>
      </c>
      <c r="DC60" s="158" t="s">
        <v>2319</v>
      </c>
      <c r="DD60" s="158" t="s">
        <v>2319</v>
      </c>
      <c r="DE60" s="158" t="s">
        <v>2319</v>
      </c>
      <c r="DF60" s="158" t="s">
        <v>2319</v>
      </c>
      <c r="DG60" s="158" t="s">
        <v>2319</v>
      </c>
      <c r="DH60" s="158" t="s">
        <v>2319</v>
      </c>
      <c r="DI60" s="158" t="s">
        <v>2319</v>
      </c>
      <c r="DJ60" s="158" t="s">
        <v>2319</v>
      </c>
      <c r="DK60" s="158" t="s">
        <v>2319</v>
      </c>
      <c r="DL60" s="158" t="s">
        <v>2319</v>
      </c>
      <c r="DM60" s="158" t="s">
        <v>2319</v>
      </c>
      <c r="DN60" s="158" t="s">
        <v>2319</v>
      </c>
      <c r="DO60" s="158" t="s">
        <v>2319</v>
      </c>
      <c r="DP60" s="158" t="s">
        <v>2319</v>
      </c>
      <c r="DQ60" s="158" t="s">
        <v>2319</v>
      </c>
      <c r="DR60" s="158" t="s">
        <v>2319</v>
      </c>
      <c r="DS60" s="158" t="s">
        <v>2319</v>
      </c>
      <c r="DT60" s="158" t="s">
        <v>2319</v>
      </c>
      <c r="DU60" s="158" t="s">
        <v>2319</v>
      </c>
      <c r="DV60" s="158" t="s">
        <v>2319</v>
      </c>
      <c r="DW60" s="158" t="s">
        <v>2319</v>
      </c>
      <c r="DX60" s="158" t="s">
        <v>2319</v>
      </c>
      <c r="DY60" s="158" t="s">
        <v>2319</v>
      </c>
      <c r="DZ60" s="158" t="s">
        <v>2319</v>
      </c>
      <c r="EA60" s="158" t="s">
        <v>2319</v>
      </c>
      <c r="EB60" s="158" t="s">
        <v>2319</v>
      </c>
      <c r="EC60" s="158" t="s">
        <v>2319</v>
      </c>
      <c r="ED60" s="158" t="s">
        <v>2319</v>
      </c>
      <c r="EE60" s="158" t="s">
        <v>2319</v>
      </c>
      <c r="EF60" s="158" t="s">
        <v>2319</v>
      </c>
      <c r="EG60" s="158" t="s">
        <v>2319</v>
      </c>
      <c r="EH60" s="158" t="s">
        <v>2319</v>
      </c>
      <c r="EI60" s="158" t="s">
        <v>2319</v>
      </c>
      <c r="EJ60" s="158" t="s">
        <v>2319</v>
      </c>
      <c r="EK60" s="158" t="s">
        <v>2319</v>
      </c>
      <c r="EL60" s="158" t="s">
        <v>2319</v>
      </c>
      <c r="EM60" s="158" t="s">
        <v>2319</v>
      </c>
      <c r="EN60" s="158" t="s">
        <v>2319</v>
      </c>
      <c r="EO60" s="158" t="s">
        <v>2319</v>
      </c>
      <c r="EP60" s="158" t="s">
        <v>2319</v>
      </c>
      <c r="EQ60" s="158" t="s">
        <v>2319</v>
      </c>
      <c r="ER60" s="158" t="s">
        <v>2319</v>
      </c>
      <c r="ES60" s="158" t="s">
        <v>2319</v>
      </c>
      <c r="ET60" s="158" t="s">
        <v>2319</v>
      </c>
      <c r="EU60" s="158" t="s">
        <v>2319</v>
      </c>
      <c r="EV60" s="158" t="s">
        <v>2319</v>
      </c>
      <c r="EW60" s="158" t="s">
        <v>2319</v>
      </c>
      <c r="EX60" s="158" t="s">
        <v>2319</v>
      </c>
      <c r="EY60" s="158" t="s">
        <v>2319</v>
      </c>
      <c r="EZ60" s="158" t="s">
        <v>2319</v>
      </c>
      <c r="FA60" s="158" t="s">
        <v>2319</v>
      </c>
      <c r="FB60" s="158" t="s">
        <v>2319</v>
      </c>
      <c r="FC60" s="158" t="s">
        <v>2319</v>
      </c>
      <c r="FD60" s="158" t="s">
        <v>2319</v>
      </c>
      <c r="FE60" s="158" t="s">
        <v>2319</v>
      </c>
      <c r="FF60" s="158" t="s">
        <v>2319</v>
      </c>
      <c r="FG60" s="158" t="s">
        <v>2319</v>
      </c>
      <c r="FH60" s="158" t="s">
        <v>2319</v>
      </c>
      <c r="FI60" s="158" t="s">
        <v>2319</v>
      </c>
      <c r="FJ60" s="158" t="s">
        <v>2319</v>
      </c>
      <c r="FK60" s="158" t="s">
        <v>2319</v>
      </c>
      <c r="FL60" s="158" t="s">
        <v>2319</v>
      </c>
      <c r="FM60" s="158" t="s">
        <v>2319</v>
      </c>
      <c r="FN60" s="158" t="s">
        <v>2319</v>
      </c>
      <c r="FO60" s="158" t="s">
        <v>2319</v>
      </c>
      <c r="FP60" s="158" t="s">
        <v>2319</v>
      </c>
      <c r="FQ60" s="158" t="s">
        <v>2319</v>
      </c>
      <c r="FR60" s="158" t="s">
        <v>2319</v>
      </c>
      <c r="FS60" s="158" t="s">
        <v>2319</v>
      </c>
      <c r="FT60" s="158" t="s">
        <v>2319</v>
      </c>
      <c r="FU60" s="158" t="s">
        <v>2319</v>
      </c>
      <c r="FV60" s="158" t="s">
        <v>2319</v>
      </c>
      <c r="FW60" s="158" t="s">
        <v>2319</v>
      </c>
      <c r="FX60" s="158" t="s">
        <v>2319</v>
      </c>
      <c r="FY60" s="158" t="s">
        <v>2319</v>
      </c>
      <c r="FZ60" s="158" t="s">
        <v>2319</v>
      </c>
      <c r="GA60" s="158" t="s">
        <v>2319</v>
      </c>
      <c r="GB60" s="158" t="s">
        <v>2319</v>
      </c>
      <c r="GC60" s="158" t="s">
        <v>2319</v>
      </c>
      <c r="GD60" s="158" t="s">
        <v>2319</v>
      </c>
      <c r="GE60" s="158" t="s">
        <v>2319</v>
      </c>
      <c r="GF60" s="158" t="s">
        <v>2319</v>
      </c>
      <c r="GG60" s="158" t="s">
        <v>2319</v>
      </c>
      <c r="GH60" s="158" t="s">
        <v>2319</v>
      </c>
      <c r="GI60" s="158" t="s">
        <v>2319</v>
      </c>
      <c r="GJ60" s="158" t="s">
        <v>2319</v>
      </c>
      <c r="GK60" s="158" t="s">
        <v>2319</v>
      </c>
      <c r="GL60" s="158" t="s">
        <v>2319</v>
      </c>
      <c r="GM60" s="158" t="s">
        <v>2319</v>
      </c>
      <c r="GN60" s="158" t="s">
        <v>2319</v>
      </c>
      <c r="GO60" s="158" t="s">
        <v>2319</v>
      </c>
      <c r="GP60" s="158" t="s">
        <v>2319</v>
      </c>
      <c r="GQ60" s="158" t="s">
        <v>2319</v>
      </c>
      <c r="GR60" s="158" t="s">
        <v>2319</v>
      </c>
      <c r="GS60" s="158" t="s">
        <v>2319</v>
      </c>
      <c r="GT60" s="158" t="s">
        <v>2319</v>
      </c>
      <c r="GU60" s="158" t="s">
        <v>2319</v>
      </c>
      <c r="GV60" s="158" t="s">
        <v>2319</v>
      </c>
      <c r="GW60" s="158" t="s">
        <v>2319</v>
      </c>
      <c r="GX60" s="158" t="s">
        <v>2319</v>
      </c>
      <c r="GY60" s="158" t="s">
        <v>2319</v>
      </c>
      <c r="GZ60" s="158" t="s">
        <v>2319</v>
      </c>
      <c r="HA60" s="158" t="s">
        <v>2319</v>
      </c>
      <c r="HB60" s="158" t="s">
        <v>2319</v>
      </c>
      <c r="HC60" s="158" t="s">
        <v>2319</v>
      </c>
      <c r="HD60" s="158" t="s">
        <v>2319</v>
      </c>
      <c r="HE60" s="158" t="s">
        <v>2320</v>
      </c>
      <c r="HF60" s="158" t="s">
        <v>2320</v>
      </c>
      <c r="HG60" s="158" t="s">
        <v>2320</v>
      </c>
      <c r="HH60" s="158" t="s">
        <v>2320</v>
      </c>
      <c r="HI60" s="158" t="s">
        <v>2320</v>
      </c>
      <c r="HJ60" s="158" t="s">
        <v>2320</v>
      </c>
      <c r="HK60" s="158" t="s">
        <v>2320</v>
      </c>
      <c r="HL60" s="158" t="s">
        <v>2320</v>
      </c>
      <c r="HM60" s="158" t="s">
        <v>2320</v>
      </c>
      <c r="HN60" s="158" t="s">
        <v>2320</v>
      </c>
      <c r="HO60" s="158" t="s">
        <v>2320</v>
      </c>
      <c r="HP60" s="158" t="s">
        <v>2320</v>
      </c>
      <c r="HQ60" s="158" t="s">
        <v>2320</v>
      </c>
      <c r="HR60" s="158" t="s">
        <v>2320</v>
      </c>
      <c r="HS60" s="158" t="s">
        <v>2320</v>
      </c>
      <c r="HT60" s="158" t="s">
        <v>2320</v>
      </c>
      <c r="HU60" s="158" t="s">
        <v>2320</v>
      </c>
      <c r="HV60" s="158" t="s">
        <v>2320</v>
      </c>
      <c r="HW60" s="158" t="s">
        <v>2320</v>
      </c>
      <c r="HX60" s="158" t="s">
        <v>2320</v>
      </c>
      <c r="HY60" s="158" t="s">
        <v>2320</v>
      </c>
      <c r="HZ60" s="158" t="s">
        <v>2320</v>
      </c>
      <c r="IA60" s="158" t="s">
        <v>2320</v>
      </c>
      <c r="IB60" s="158" t="s">
        <v>2320</v>
      </c>
      <c r="IC60" s="158" t="s">
        <v>2320</v>
      </c>
      <c r="ID60" s="158" t="s">
        <v>2320</v>
      </c>
      <c r="IE60" s="158" t="s">
        <v>2320</v>
      </c>
      <c r="IF60" s="158" t="s">
        <v>2320</v>
      </c>
      <c r="IG60" s="158" t="s">
        <v>2320</v>
      </c>
      <c r="IH60" s="158" t="s">
        <v>2320</v>
      </c>
      <c r="II60" s="158" t="s">
        <v>2320</v>
      </c>
      <c r="IJ60" s="158" t="s">
        <v>2320</v>
      </c>
      <c r="IK60" s="158" t="s">
        <v>2320</v>
      </c>
      <c r="IL60" s="158" t="s">
        <v>2320</v>
      </c>
      <c r="IM60" s="158" t="s">
        <v>2320</v>
      </c>
      <c r="IN60" s="158" t="s">
        <v>2320</v>
      </c>
      <c r="IO60" s="158" t="s">
        <v>2320</v>
      </c>
      <c r="IP60" s="158" t="s">
        <v>2320</v>
      </c>
      <c r="IQ60" s="158" t="s">
        <v>2320</v>
      </c>
      <c r="IR60" s="158" t="s">
        <v>159</v>
      </c>
      <c r="IS60" s="158" t="s">
        <v>2319</v>
      </c>
      <c r="IT60" s="158" t="s">
        <v>2320</v>
      </c>
      <c r="IU60" s="158" t="s">
        <v>2320</v>
      </c>
      <c r="IV60" s="158" t="s">
        <v>2320</v>
      </c>
      <c r="IW60" s="158" t="s">
        <v>159</v>
      </c>
      <c r="IX60" s="158" t="s">
        <v>159</v>
      </c>
      <c r="IY60" s="158" t="s">
        <v>159</v>
      </c>
      <c r="IZ60" s="158" t="s">
        <v>159</v>
      </c>
      <c r="JA60" s="158" t="s">
        <v>2319</v>
      </c>
      <c r="JB60" s="158" t="s">
        <v>2320</v>
      </c>
      <c r="JC60" s="158" t="s">
        <v>2319</v>
      </c>
      <c r="JD60" s="158" t="s">
        <v>2320</v>
      </c>
      <c r="JE60" s="158" t="s">
        <v>2320</v>
      </c>
      <c r="JF60" s="158" t="s">
        <v>2320</v>
      </c>
      <c r="JG60" s="158" t="s">
        <v>2320</v>
      </c>
      <c r="JH60" s="158" t="s">
        <v>2319</v>
      </c>
      <c r="JI60" s="158" t="s">
        <v>2319</v>
      </c>
      <c r="JJ60" s="158" t="s">
        <v>2319</v>
      </c>
      <c r="JK60" s="158" t="s">
        <v>2319</v>
      </c>
      <c r="JL60" s="158" t="s">
        <v>2320</v>
      </c>
      <c r="JM60" s="158" t="s">
        <v>2319</v>
      </c>
      <c r="JN60" s="158" t="s">
        <v>2319</v>
      </c>
      <c r="JO60" s="158" t="s">
        <v>2320</v>
      </c>
      <c r="JP60" s="158" t="s">
        <v>2320</v>
      </c>
      <c r="JQ60" s="158" t="s">
        <v>2320</v>
      </c>
      <c r="JR60" s="158" t="s">
        <v>2320</v>
      </c>
      <c r="JS60" s="158" t="s">
        <v>2319</v>
      </c>
      <c r="JT60" s="158" t="s">
        <v>2319</v>
      </c>
      <c r="JU60" s="158" t="s">
        <v>2320</v>
      </c>
      <c r="JV60" s="158" t="s">
        <v>2320</v>
      </c>
      <c r="JW60" s="158" t="s">
        <v>2320</v>
      </c>
      <c r="JX60" s="158" t="s">
        <v>2320</v>
      </c>
      <c r="JY60" s="158" t="s">
        <v>2320</v>
      </c>
      <c r="JZ60" s="158" t="s">
        <v>2320</v>
      </c>
      <c r="KA60" s="158" t="s">
        <v>2320</v>
      </c>
      <c r="KB60" s="158" t="s">
        <v>2320</v>
      </c>
      <c r="KC60" s="158" t="s">
        <v>2320</v>
      </c>
      <c r="KD60" s="158" t="s">
        <v>2320</v>
      </c>
      <c r="KE60" s="158" t="s">
        <v>2320</v>
      </c>
      <c r="KF60" s="158" t="s">
        <v>2320</v>
      </c>
      <c r="KG60" s="158" t="s">
        <v>2320</v>
      </c>
      <c r="KH60" s="158" t="s">
        <v>2319</v>
      </c>
      <c r="KI60" s="158" t="s">
        <v>2319</v>
      </c>
    </row>
    <row r="61" spans="1:295" ht="27" customHeight="1" x14ac:dyDescent="0.3">
      <c r="A61" s="230" t="s">
        <v>3</v>
      </c>
      <c r="B61" s="230"/>
      <c r="C61" s="229" t="s">
        <v>379</v>
      </c>
      <c r="D61" s="229"/>
      <c r="E61" s="229"/>
      <c r="F61" s="229"/>
      <c r="G61" s="229"/>
      <c r="H61" s="229"/>
      <c r="I61" s="229"/>
      <c r="J61" s="229"/>
      <c r="K61" s="229"/>
      <c r="L61" s="229"/>
      <c r="M61" s="229"/>
      <c r="N61" s="229" t="s">
        <v>2321</v>
      </c>
      <c r="O61" s="229"/>
      <c r="P61" s="229"/>
      <c r="Q61" s="229"/>
      <c r="R61" s="229"/>
      <c r="S61" s="229" t="s">
        <v>494</v>
      </c>
      <c r="T61" s="229" t="s">
        <v>379</v>
      </c>
      <c r="U61" s="229"/>
      <c r="V61" s="229"/>
      <c r="W61" s="229"/>
      <c r="X61" s="229" t="s">
        <v>851</v>
      </c>
      <c r="Y61" s="229"/>
      <c r="Z61" s="229"/>
      <c r="AA61" s="229" t="s">
        <v>14</v>
      </c>
      <c r="AB61" s="229" t="s">
        <v>379</v>
      </c>
      <c r="AC61" s="229" t="s">
        <v>190</v>
      </c>
      <c r="AD61" s="229"/>
      <c r="AE61" s="229" t="s">
        <v>379</v>
      </c>
      <c r="AF61" s="229" t="s">
        <v>2321</v>
      </c>
      <c r="AG61" s="229"/>
      <c r="AH61" s="229" t="s">
        <v>275</v>
      </c>
      <c r="AI61" s="229"/>
      <c r="AJ61" s="229" t="s">
        <v>190</v>
      </c>
      <c r="AK61" s="229"/>
      <c r="AL61" s="229"/>
      <c r="AM61" s="229"/>
      <c r="AN61" s="229"/>
      <c r="AO61" s="229" t="s">
        <v>2322</v>
      </c>
      <c r="AP61" s="229" t="s">
        <v>2323</v>
      </c>
      <c r="AQ61" s="229" t="s">
        <v>379</v>
      </c>
      <c r="AR61" s="229"/>
      <c r="AS61" s="229"/>
      <c r="AT61" s="229"/>
      <c r="AU61" s="229"/>
      <c r="AV61" s="229"/>
      <c r="AW61" s="229"/>
      <c r="AX61" s="229"/>
      <c r="AY61" s="229"/>
      <c r="AZ61" s="229"/>
      <c r="BA61" s="229" t="s">
        <v>284</v>
      </c>
      <c r="BB61" s="229" t="s">
        <v>494</v>
      </c>
      <c r="BC61" s="229" t="s">
        <v>892</v>
      </c>
      <c r="BD61" s="229" t="s">
        <v>313</v>
      </c>
      <c r="BE61" s="229"/>
      <c r="BF61" s="229" t="s">
        <v>379</v>
      </c>
      <c r="BG61" s="229"/>
      <c r="BH61" s="229"/>
      <c r="BI61" s="229"/>
      <c r="BJ61" s="229"/>
      <c r="BK61" s="229"/>
      <c r="BL61" s="229"/>
      <c r="BM61" s="229"/>
      <c r="BN61" s="229" t="s">
        <v>494</v>
      </c>
      <c r="BO61" s="229"/>
      <c r="BP61" s="229"/>
      <c r="BQ61" s="229"/>
      <c r="BR61" s="229"/>
      <c r="BS61" s="229"/>
      <c r="BT61" s="229" t="s">
        <v>14</v>
      </c>
      <c r="BU61" s="229"/>
      <c r="BV61" s="229" t="s">
        <v>494</v>
      </c>
      <c r="BW61" s="229" t="s">
        <v>2324</v>
      </c>
      <c r="BX61" s="229"/>
      <c r="BY61" s="229"/>
      <c r="BZ61" s="229"/>
      <c r="CA61" s="229" t="s">
        <v>379</v>
      </c>
      <c r="CB61" s="229"/>
      <c r="CC61" s="229" t="s">
        <v>2325</v>
      </c>
      <c r="CD61" s="229"/>
      <c r="CE61" s="229" t="s">
        <v>109</v>
      </c>
      <c r="CF61" s="229" t="s">
        <v>379</v>
      </c>
      <c r="CG61" s="229"/>
      <c r="CH61" s="229"/>
      <c r="CI61" s="229"/>
      <c r="CJ61" s="229" t="s">
        <v>892</v>
      </c>
      <c r="CK61" s="229"/>
      <c r="CL61" s="229" t="s">
        <v>2324</v>
      </c>
      <c r="CM61" s="229"/>
      <c r="CN61" s="229"/>
      <c r="CO61" s="229" t="s">
        <v>379</v>
      </c>
      <c r="CP61" s="229"/>
      <c r="CQ61" s="229"/>
      <c r="CR61" s="229"/>
      <c r="CS61" s="229"/>
      <c r="CT61" s="229"/>
      <c r="CU61" s="229"/>
      <c r="CV61" s="229"/>
      <c r="CW61" s="229" t="s">
        <v>2325</v>
      </c>
      <c r="CX61" s="229" t="s">
        <v>2324</v>
      </c>
      <c r="CY61" s="229"/>
      <c r="CZ61" s="229" t="s">
        <v>2326</v>
      </c>
      <c r="DA61" s="229"/>
      <c r="DB61" s="229"/>
      <c r="DC61" s="229"/>
      <c r="DD61" s="229" t="s">
        <v>379</v>
      </c>
      <c r="DE61" s="229"/>
      <c r="DF61" s="229"/>
      <c r="DG61" s="229" t="s">
        <v>2326</v>
      </c>
      <c r="DH61" s="229"/>
      <c r="DI61" s="229" t="s">
        <v>875</v>
      </c>
      <c r="DJ61" s="229"/>
      <c r="DK61" s="229" t="s">
        <v>572</v>
      </c>
      <c r="DL61" s="229" t="s">
        <v>2326</v>
      </c>
      <c r="DM61" s="229"/>
      <c r="DN61" s="229"/>
      <c r="DO61" s="229"/>
      <c r="DP61" s="229" t="s">
        <v>572</v>
      </c>
      <c r="DQ61" s="229" t="s">
        <v>2326</v>
      </c>
      <c r="DR61" s="229" t="s">
        <v>572</v>
      </c>
      <c r="DS61" s="229" t="s">
        <v>2326</v>
      </c>
      <c r="DT61" s="229"/>
      <c r="DU61" s="229"/>
      <c r="DV61" s="229"/>
      <c r="DW61" s="229" t="s">
        <v>379</v>
      </c>
      <c r="DX61" s="229" t="s">
        <v>572</v>
      </c>
      <c r="DY61" s="229" t="s">
        <v>379</v>
      </c>
      <c r="DZ61" s="229"/>
      <c r="EA61" s="229"/>
      <c r="EB61" s="229"/>
      <c r="EC61" s="229"/>
      <c r="ED61" s="229"/>
      <c r="EE61" s="229" t="s">
        <v>494</v>
      </c>
      <c r="EF61" s="229"/>
      <c r="EG61" s="229" t="s">
        <v>2326</v>
      </c>
      <c r="EH61" s="229" t="s">
        <v>494</v>
      </c>
      <c r="EI61" s="229" t="s">
        <v>2327</v>
      </c>
      <c r="EJ61" s="229" t="s">
        <v>572</v>
      </c>
      <c r="EK61" s="229" t="s">
        <v>379</v>
      </c>
      <c r="EL61" s="229"/>
      <c r="EM61" s="229"/>
      <c r="EN61" s="229"/>
      <c r="EO61" s="229"/>
      <c r="EP61" s="229"/>
      <c r="EQ61" s="229"/>
      <c r="ER61" s="229"/>
      <c r="ES61" s="229"/>
      <c r="ET61" s="229" t="s">
        <v>870</v>
      </c>
      <c r="EU61" s="229"/>
      <c r="EV61" s="229"/>
      <c r="EW61" s="229" t="s">
        <v>379</v>
      </c>
      <c r="EX61" s="229"/>
      <c r="EY61" s="229"/>
      <c r="EZ61" s="229"/>
      <c r="FA61" s="229"/>
      <c r="FB61" s="229"/>
      <c r="FC61" s="229"/>
      <c r="FD61" s="229"/>
      <c r="FE61" s="229"/>
      <c r="FF61" s="229"/>
      <c r="FG61" s="229" t="s">
        <v>882</v>
      </c>
      <c r="FH61" s="229"/>
      <c r="FI61" s="229"/>
      <c r="FJ61" s="229" t="s">
        <v>379</v>
      </c>
      <c r="FK61" s="229"/>
      <c r="FL61" s="229"/>
      <c r="FM61" s="229"/>
      <c r="FN61" s="229"/>
      <c r="FO61" s="229"/>
      <c r="FP61" s="229" t="s">
        <v>284</v>
      </c>
      <c r="FQ61" s="229" t="s">
        <v>313</v>
      </c>
      <c r="FR61" s="229"/>
      <c r="FS61" s="229"/>
      <c r="FT61" s="229"/>
      <c r="FU61" s="229"/>
      <c r="FV61" s="229"/>
      <c r="FW61" s="229" t="s">
        <v>2325</v>
      </c>
      <c r="FX61" s="229" t="s">
        <v>132</v>
      </c>
      <c r="FY61" s="229"/>
      <c r="FZ61" s="229"/>
      <c r="GA61" s="229" t="s">
        <v>572</v>
      </c>
      <c r="GB61" s="229" t="s">
        <v>190</v>
      </c>
      <c r="GC61" s="229" t="s">
        <v>284</v>
      </c>
      <c r="GD61" s="229" t="s">
        <v>379</v>
      </c>
      <c r="GE61" s="229" t="s">
        <v>123</v>
      </c>
      <c r="GF61" s="229" t="s">
        <v>284</v>
      </c>
      <c r="GG61" s="229" t="s">
        <v>190</v>
      </c>
      <c r="GH61" s="229" t="s">
        <v>379</v>
      </c>
      <c r="GI61" s="229" t="s">
        <v>284</v>
      </c>
      <c r="GJ61" s="229" t="s">
        <v>379</v>
      </c>
      <c r="GK61" s="229"/>
      <c r="GL61" s="229" t="s">
        <v>2328</v>
      </c>
      <c r="GM61" s="229" t="s">
        <v>379</v>
      </c>
      <c r="GN61" s="229" t="s">
        <v>313</v>
      </c>
      <c r="GO61" s="229" t="s">
        <v>379</v>
      </c>
      <c r="GP61" s="229"/>
      <c r="GQ61" s="229"/>
      <c r="GR61" s="229" t="s">
        <v>317</v>
      </c>
      <c r="GS61" s="229"/>
      <c r="GT61" s="229" t="s">
        <v>284</v>
      </c>
      <c r="GU61" s="229"/>
      <c r="GV61" s="229" t="s">
        <v>379</v>
      </c>
      <c r="GW61" s="229" t="s">
        <v>284</v>
      </c>
      <c r="GX61" s="229" t="s">
        <v>31</v>
      </c>
      <c r="GY61" s="229" t="s">
        <v>379</v>
      </c>
      <c r="GZ61" s="229"/>
      <c r="HA61" s="229" t="s">
        <v>31</v>
      </c>
      <c r="HB61" s="229" t="s">
        <v>494</v>
      </c>
      <c r="HC61" s="229"/>
      <c r="HD61" s="229"/>
      <c r="HE61" s="229"/>
      <c r="HF61" s="229"/>
      <c r="HG61" s="229"/>
      <c r="HH61" s="229"/>
      <c r="HI61" s="229"/>
      <c r="HJ61" s="229"/>
      <c r="HK61" s="229"/>
      <c r="HL61" s="229"/>
      <c r="HM61" s="229" t="s">
        <v>183</v>
      </c>
      <c r="HN61" s="229"/>
      <c r="HO61" s="229" t="s">
        <v>494</v>
      </c>
      <c r="HP61" s="229"/>
      <c r="HQ61" s="229" t="s">
        <v>2329</v>
      </c>
      <c r="HR61" s="229"/>
      <c r="HS61" s="229" t="s">
        <v>494</v>
      </c>
      <c r="HT61" s="229"/>
      <c r="HU61" s="229" t="s">
        <v>326</v>
      </c>
      <c r="HV61" s="229"/>
      <c r="HW61" s="229" t="s">
        <v>2330</v>
      </c>
      <c r="HX61" s="229"/>
      <c r="HY61" s="229" t="s">
        <v>326</v>
      </c>
      <c r="HZ61" s="229" t="s">
        <v>379</v>
      </c>
      <c r="IA61" s="229" t="s">
        <v>162</v>
      </c>
      <c r="IB61" s="229" t="s">
        <v>65</v>
      </c>
      <c r="IC61" s="229"/>
      <c r="ID61" s="229" t="s">
        <v>2329</v>
      </c>
      <c r="IE61" s="229"/>
      <c r="IF61" s="229"/>
      <c r="IG61" s="229"/>
      <c r="IH61" s="229" t="s">
        <v>65</v>
      </c>
      <c r="II61" s="229"/>
      <c r="IJ61" s="229" t="s">
        <v>494</v>
      </c>
      <c r="IK61" s="229" t="s">
        <v>162</v>
      </c>
      <c r="IL61" s="229" t="s">
        <v>494</v>
      </c>
      <c r="IM61" s="229" t="s">
        <v>162</v>
      </c>
      <c r="IN61" s="229"/>
      <c r="IO61" s="229"/>
      <c r="IP61" s="229"/>
      <c r="IQ61" s="229"/>
      <c r="IR61" s="229" t="s">
        <v>494</v>
      </c>
      <c r="IS61" s="229" t="s">
        <v>2327</v>
      </c>
      <c r="IT61" s="229" t="s">
        <v>326</v>
      </c>
      <c r="IU61" s="229"/>
      <c r="IV61" s="229" t="s">
        <v>162</v>
      </c>
      <c r="IW61" s="229" t="s">
        <v>494</v>
      </c>
      <c r="IX61" s="229"/>
      <c r="IY61" s="229"/>
      <c r="IZ61" s="229"/>
      <c r="JA61" s="229" t="s">
        <v>379</v>
      </c>
      <c r="JB61" s="229" t="s">
        <v>913</v>
      </c>
      <c r="JC61" s="229" t="s">
        <v>379</v>
      </c>
      <c r="JD61" s="229" t="s">
        <v>50</v>
      </c>
      <c r="JE61" s="229"/>
      <c r="JF61" s="229" t="s">
        <v>379</v>
      </c>
      <c r="JG61" s="229"/>
      <c r="JH61" s="229"/>
      <c r="JI61" s="229"/>
      <c r="JJ61" s="229"/>
      <c r="JK61" s="229"/>
      <c r="JL61" s="229" t="s">
        <v>2330</v>
      </c>
      <c r="JM61" s="229" t="s">
        <v>123</v>
      </c>
      <c r="JN61" s="229"/>
      <c r="JO61" s="229" t="s">
        <v>908</v>
      </c>
      <c r="JP61" s="229"/>
      <c r="JQ61" s="229" t="s">
        <v>910</v>
      </c>
      <c r="JR61" s="229"/>
      <c r="JS61" s="229"/>
      <c r="JT61" s="229" t="s">
        <v>379</v>
      </c>
      <c r="JU61" s="229" t="s">
        <v>2329</v>
      </c>
      <c r="JV61" s="229" t="s">
        <v>567</v>
      </c>
      <c r="JW61" s="229" t="s">
        <v>2331</v>
      </c>
      <c r="JX61" s="229"/>
      <c r="JY61" s="229" t="s">
        <v>494</v>
      </c>
      <c r="JZ61" s="229"/>
      <c r="KA61" s="229"/>
      <c r="KB61" s="229"/>
      <c r="KC61" s="229"/>
      <c r="KD61" s="229"/>
      <c r="KE61" s="229"/>
      <c r="KF61" s="229" t="s">
        <v>2329</v>
      </c>
      <c r="KG61" s="229"/>
      <c r="KH61" s="229" t="s">
        <v>494</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2336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30" t="s">
        <v>1684</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0" t="s">
        <v>1685</v>
      </c>
      <c r="B6" s="230"/>
      <c r="C6" s="158" t="s">
        <v>2337</v>
      </c>
      <c r="D6" s="158" t="s">
        <v>2338</v>
      </c>
      <c r="E6" s="158" t="s">
        <v>2339</v>
      </c>
      <c r="F6" s="158" t="s">
        <v>2340</v>
      </c>
      <c r="G6" s="158" t="s">
        <v>2341</v>
      </c>
      <c r="H6" s="158" t="s">
        <v>2342</v>
      </c>
      <c r="I6" s="158" t="s">
        <v>2343</v>
      </c>
      <c r="J6" s="158"/>
      <c r="K6" s="158" t="s">
        <v>2344</v>
      </c>
      <c r="L6" s="158" t="s">
        <v>2345</v>
      </c>
      <c r="M6" s="158" t="s">
        <v>2346</v>
      </c>
      <c r="N6" s="158" t="s">
        <v>2347</v>
      </c>
      <c r="O6" s="158" t="s">
        <v>2348</v>
      </c>
      <c r="P6" s="158" t="s">
        <v>2349</v>
      </c>
      <c r="Q6" s="158" t="s">
        <v>2350</v>
      </c>
      <c r="R6" s="158" t="s">
        <v>2351</v>
      </c>
      <c r="S6" s="158" t="s">
        <v>2352</v>
      </c>
      <c r="T6" s="158" t="s">
        <v>2353</v>
      </c>
      <c r="U6" s="158" t="s">
        <v>2354</v>
      </c>
      <c r="V6" s="158" t="s">
        <v>2355</v>
      </c>
      <c r="W6" s="158" t="s">
        <v>2356</v>
      </c>
      <c r="X6" s="158" t="s">
        <v>2357</v>
      </c>
      <c r="Y6" s="158" t="s">
        <v>2358</v>
      </c>
      <c r="Z6" s="158" t="s">
        <v>2359</v>
      </c>
      <c r="AA6" s="158" t="s">
        <v>2360</v>
      </c>
      <c r="AB6" s="158" t="s">
        <v>2361</v>
      </c>
      <c r="AC6" s="158" t="s">
        <v>2362</v>
      </c>
      <c r="AD6" s="158" t="s">
        <v>2363</v>
      </c>
      <c r="AE6" s="158" t="s">
        <v>2364</v>
      </c>
      <c r="AF6" s="158" t="s">
        <v>2365</v>
      </c>
      <c r="AG6" s="158" t="s">
        <v>2366</v>
      </c>
      <c r="AH6" s="158" t="s">
        <v>2367</v>
      </c>
      <c r="AI6" s="158" t="s">
        <v>2368</v>
      </c>
      <c r="AJ6" s="158" t="s">
        <v>2369</v>
      </c>
      <c r="AK6" s="158" t="s">
        <v>2370</v>
      </c>
      <c r="AL6" s="158" t="s">
        <v>2371</v>
      </c>
      <c r="AM6" s="158" t="s">
        <v>2372</v>
      </c>
      <c r="AN6" s="158" t="s">
        <v>2373</v>
      </c>
      <c r="AO6" s="158" t="s">
        <v>2374</v>
      </c>
      <c r="AP6" s="158" t="s">
        <v>2375</v>
      </c>
      <c r="AQ6" s="158" t="s">
        <v>2376</v>
      </c>
      <c r="AR6" s="158" t="s">
        <v>2377</v>
      </c>
      <c r="AS6" s="158" t="s">
        <v>2378</v>
      </c>
      <c r="AT6" s="158" t="s">
        <v>2379</v>
      </c>
      <c r="AU6" s="158" t="s">
        <v>2380</v>
      </c>
      <c r="AV6" s="158" t="s">
        <v>2381</v>
      </c>
      <c r="AW6" s="158" t="s">
        <v>2382</v>
      </c>
      <c r="AX6" s="158" t="s">
        <v>2383</v>
      </c>
      <c r="AY6" s="158" t="s">
        <v>2384</v>
      </c>
      <c r="AZ6" s="158" t="s">
        <v>2385</v>
      </c>
      <c r="BA6" s="158" t="s">
        <v>2386</v>
      </c>
      <c r="BB6" s="158" t="s">
        <v>2387</v>
      </c>
      <c r="BC6" s="158" t="s">
        <v>2388</v>
      </c>
      <c r="BD6" s="158" t="s">
        <v>2389</v>
      </c>
      <c r="BE6" s="158" t="s">
        <v>2390</v>
      </c>
      <c r="BF6" s="158" t="s">
        <v>2391</v>
      </c>
      <c r="BG6" s="158" t="s">
        <v>2392</v>
      </c>
      <c r="BH6" s="158" t="s">
        <v>2393</v>
      </c>
      <c r="BI6" s="158" t="s">
        <v>2394</v>
      </c>
      <c r="BJ6" s="158" t="s">
        <v>2395</v>
      </c>
      <c r="BK6" s="158" t="s">
        <v>2396</v>
      </c>
      <c r="BL6" s="158" t="s">
        <v>2397</v>
      </c>
      <c r="BM6" s="158" t="s">
        <v>2398</v>
      </c>
      <c r="BN6" s="158" t="s">
        <v>2399</v>
      </c>
      <c r="BO6" s="158" t="s">
        <v>2400</v>
      </c>
      <c r="BP6" s="158" t="s">
        <v>2401</v>
      </c>
      <c r="BQ6" s="158" t="s">
        <v>2402</v>
      </c>
      <c r="BR6" s="158" t="s">
        <v>2403</v>
      </c>
      <c r="BS6" s="158" t="s">
        <v>2404</v>
      </c>
      <c r="BT6" s="158"/>
      <c r="BU6" s="158"/>
      <c r="BV6" s="158" t="s">
        <v>2405</v>
      </c>
      <c r="BW6" s="158" t="s">
        <v>2406</v>
      </c>
      <c r="BX6" s="158" t="s">
        <v>2407</v>
      </c>
      <c r="BY6" s="158" t="s">
        <v>2408</v>
      </c>
      <c r="BZ6" s="158" t="s">
        <v>2409</v>
      </c>
      <c r="CA6" s="158" t="s">
        <v>2410</v>
      </c>
      <c r="CB6" s="158" t="s">
        <v>2411</v>
      </c>
      <c r="CC6" s="158" t="s">
        <v>2412</v>
      </c>
      <c r="CD6" s="158" t="s">
        <v>2413</v>
      </c>
      <c r="CE6" s="158" t="s">
        <v>2414</v>
      </c>
      <c r="CF6" s="158" t="s">
        <v>2415</v>
      </c>
      <c r="CG6" s="158" t="s">
        <v>2416</v>
      </c>
      <c r="CH6" s="158" t="s">
        <v>1769</v>
      </c>
      <c r="CI6" s="158" t="s">
        <v>2417</v>
      </c>
      <c r="CJ6" s="158" t="s">
        <v>2418</v>
      </c>
      <c r="CK6" s="158" t="s">
        <v>2419</v>
      </c>
      <c r="CL6" s="158" t="s">
        <v>2420</v>
      </c>
      <c r="CM6" s="158" t="s">
        <v>2421</v>
      </c>
      <c r="CN6" s="158" t="s">
        <v>2422</v>
      </c>
      <c r="CO6" s="158" t="s">
        <v>2423</v>
      </c>
      <c r="CP6" s="158" t="s">
        <v>2424</v>
      </c>
      <c r="CQ6" s="158" t="s">
        <v>2425</v>
      </c>
      <c r="CR6" s="158" t="s">
        <v>2426</v>
      </c>
      <c r="CS6" s="158" t="s">
        <v>2427</v>
      </c>
      <c r="CT6" s="158" t="s">
        <v>2428</v>
      </c>
      <c r="CU6" s="158" t="s">
        <v>2429</v>
      </c>
      <c r="CV6" s="158" t="s">
        <v>2430</v>
      </c>
      <c r="CW6" s="158" t="s">
        <v>2431</v>
      </c>
      <c r="CX6" s="158" t="s">
        <v>2432</v>
      </c>
      <c r="CY6" s="158" t="s">
        <v>2433</v>
      </c>
      <c r="CZ6" s="158" t="s">
        <v>2434</v>
      </c>
      <c r="DA6" s="158" t="s">
        <v>2435</v>
      </c>
      <c r="DB6" s="158" t="s">
        <v>2436</v>
      </c>
      <c r="DC6" s="158" t="s">
        <v>2437</v>
      </c>
      <c r="DD6" s="158" t="s">
        <v>2438</v>
      </c>
      <c r="DE6" s="158" t="s">
        <v>2439</v>
      </c>
      <c r="DF6" s="158" t="s">
        <v>2440</v>
      </c>
      <c r="DG6" s="158" t="s">
        <v>2441</v>
      </c>
      <c r="DH6" s="158" t="s">
        <v>2442</v>
      </c>
      <c r="DI6" s="158" t="s">
        <v>2443</v>
      </c>
      <c r="DJ6" s="158" t="s">
        <v>2444</v>
      </c>
      <c r="DK6" s="158" t="s">
        <v>2445</v>
      </c>
      <c r="DL6" s="158" t="s">
        <v>2446</v>
      </c>
      <c r="DM6" s="158" t="s">
        <v>2447</v>
      </c>
      <c r="DN6" s="158" t="s">
        <v>2448</v>
      </c>
      <c r="DO6" s="158" t="s">
        <v>2449</v>
      </c>
      <c r="DP6" s="158" t="s">
        <v>2450</v>
      </c>
      <c r="DQ6" s="158" t="s">
        <v>2451</v>
      </c>
      <c r="DR6" s="158" t="s">
        <v>2452</v>
      </c>
      <c r="DS6" s="158" t="s">
        <v>2453</v>
      </c>
      <c r="DT6" s="158" t="s">
        <v>2454</v>
      </c>
      <c r="DU6" s="158" t="s">
        <v>2455</v>
      </c>
      <c r="DV6" s="158" t="s">
        <v>2456</v>
      </c>
      <c r="DW6" s="158" t="s">
        <v>2457</v>
      </c>
      <c r="DX6" s="158" t="s">
        <v>2458</v>
      </c>
      <c r="DY6" s="158" t="s">
        <v>2459</v>
      </c>
      <c r="DZ6" s="158" t="s">
        <v>2460</v>
      </c>
      <c r="EA6" s="158" t="s">
        <v>2461</v>
      </c>
      <c r="EB6" s="158" t="s">
        <v>2462</v>
      </c>
      <c r="EC6" s="158" t="s">
        <v>2463</v>
      </c>
      <c r="ED6" s="158" t="s">
        <v>2464</v>
      </c>
      <c r="EE6" s="158" t="s">
        <v>2465</v>
      </c>
      <c r="EF6" s="158" t="s">
        <v>2466</v>
      </c>
      <c r="EG6" s="158" t="s">
        <v>2467</v>
      </c>
      <c r="EH6" s="158" t="s">
        <v>2468</v>
      </c>
      <c r="EI6" s="158" t="s">
        <v>2469</v>
      </c>
      <c r="EJ6" s="158" t="s">
        <v>2470</v>
      </c>
      <c r="EK6" s="158" t="s">
        <v>2471</v>
      </c>
      <c r="EL6" s="158" t="s">
        <v>2472</v>
      </c>
      <c r="EM6" s="158" t="s">
        <v>2473</v>
      </c>
      <c r="EN6" s="158" t="s">
        <v>2474</v>
      </c>
      <c r="EO6" s="158" t="s">
        <v>2475</v>
      </c>
      <c r="EP6" s="158" t="s">
        <v>2476</v>
      </c>
      <c r="EQ6" s="158" t="s">
        <v>2477</v>
      </c>
      <c r="ER6" s="158" t="s">
        <v>2478</v>
      </c>
      <c r="ES6" s="158" t="s">
        <v>2479</v>
      </c>
      <c r="ET6" s="158" t="s">
        <v>2480</v>
      </c>
      <c r="EU6" s="158" t="s">
        <v>2481</v>
      </c>
      <c r="EV6" s="158" t="s">
        <v>2482</v>
      </c>
      <c r="EW6" s="158" t="s">
        <v>2483</v>
      </c>
      <c r="EX6" s="158" t="s">
        <v>2484</v>
      </c>
      <c r="EY6" s="158" t="s">
        <v>2485</v>
      </c>
      <c r="EZ6" s="158" t="s">
        <v>2486</v>
      </c>
      <c r="FA6" s="158" t="s">
        <v>2487</v>
      </c>
      <c r="FB6" s="158" t="s">
        <v>2488</v>
      </c>
      <c r="FC6" s="158" t="s">
        <v>2489</v>
      </c>
      <c r="FD6" s="158" t="s">
        <v>2490</v>
      </c>
      <c r="FE6" s="158" t="s">
        <v>2491</v>
      </c>
      <c r="FF6" s="158" t="s">
        <v>2492</v>
      </c>
      <c r="FG6" s="158" t="s">
        <v>2493</v>
      </c>
      <c r="FH6" s="158" t="s">
        <v>2494</v>
      </c>
      <c r="FI6" s="158" t="s">
        <v>2495</v>
      </c>
      <c r="FJ6" s="158" t="s">
        <v>2496</v>
      </c>
      <c r="FK6" s="158" t="s">
        <v>2497</v>
      </c>
      <c r="FL6" s="158" t="s">
        <v>2498</v>
      </c>
      <c r="FM6" s="158" t="s">
        <v>2499</v>
      </c>
      <c r="FN6" s="158" t="s">
        <v>2500</v>
      </c>
      <c r="FO6" s="158" t="s">
        <v>2501</v>
      </c>
      <c r="FP6" s="158" t="s">
        <v>2502</v>
      </c>
      <c r="FQ6" s="158" t="s">
        <v>2503</v>
      </c>
      <c r="FR6" s="158" t="s">
        <v>2504</v>
      </c>
      <c r="FS6" s="158" t="s">
        <v>2505</v>
      </c>
      <c r="FT6" s="158" t="s">
        <v>2506</v>
      </c>
      <c r="FU6" s="158" t="s">
        <v>2507</v>
      </c>
      <c r="FV6" s="158" t="s">
        <v>2508</v>
      </c>
      <c r="FW6" s="158" t="s">
        <v>2509</v>
      </c>
      <c r="FX6" s="158" t="s">
        <v>2510</v>
      </c>
      <c r="FY6" s="158" t="s">
        <v>2511</v>
      </c>
      <c r="FZ6" s="158" t="s">
        <v>2512</v>
      </c>
      <c r="GA6" s="158" t="s">
        <v>2513</v>
      </c>
      <c r="GB6" s="158" t="s">
        <v>2514</v>
      </c>
      <c r="GC6" s="158" t="s">
        <v>2515</v>
      </c>
      <c r="GD6" s="158" t="s">
        <v>2516</v>
      </c>
      <c r="GE6" s="158" t="s">
        <v>2517</v>
      </c>
      <c r="GF6" s="158" t="s">
        <v>2518</v>
      </c>
      <c r="GG6" s="158" t="s">
        <v>2519</v>
      </c>
      <c r="GH6" s="158" t="s">
        <v>2520</v>
      </c>
      <c r="GI6" s="158" t="s">
        <v>2521</v>
      </c>
      <c r="GJ6" s="158" t="s">
        <v>2522</v>
      </c>
      <c r="GK6" s="158" t="s">
        <v>2523</v>
      </c>
      <c r="GL6" s="158" t="s">
        <v>2524</v>
      </c>
      <c r="GM6" s="158"/>
      <c r="GN6" s="158" t="s">
        <v>2525</v>
      </c>
      <c r="GO6" s="158" t="s">
        <v>2526</v>
      </c>
      <c r="GP6" s="158" t="s">
        <v>2527</v>
      </c>
      <c r="GQ6" s="158" t="s">
        <v>2528</v>
      </c>
      <c r="GR6" s="158" t="s">
        <v>2529</v>
      </c>
      <c r="GS6" s="158" t="s">
        <v>2530</v>
      </c>
      <c r="GT6" s="158" t="s">
        <v>2531</v>
      </c>
      <c r="GU6" s="158" t="s">
        <v>2532</v>
      </c>
      <c r="GV6" s="158" t="s">
        <v>2533</v>
      </c>
      <c r="GW6" s="158" t="s">
        <v>2534</v>
      </c>
      <c r="GX6" s="158" t="s">
        <v>2535</v>
      </c>
      <c r="GY6" s="158" t="s">
        <v>2536</v>
      </c>
      <c r="GZ6" s="158" t="s">
        <v>2537</v>
      </c>
      <c r="HA6" s="158" t="s">
        <v>2538</v>
      </c>
      <c r="HB6" s="158" t="s">
        <v>2539</v>
      </c>
      <c r="HC6" s="158" t="s">
        <v>2540</v>
      </c>
      <c r="HD6" s="158" t="s">
        <v>2541</v>
      </c>
      <c r="HE6" s="158" t="s">
        <v>2542</v>
      </c>
      <c r="HF6" s="158" t="s">
        <v>2543</v>
      </c>
      <c r="HG6" s="158" t="s">
        <v>2544</v>
      </c>
      <c r="HH6" s="158" t="s">
        <v>2545</v>
      </c>
      <c r="HI6" s="158" t="s">
        <v>2546</v>
      </c>
      <c r="HJ6" s="158" t="s">
        <v>2547</v>
      </c>
      <c r="HK6" s="158" t="s">
        <v>2548</v>
      </c>
      <c r="HL6" s="158" t="s">
        <v>2549</v>
      </c>
      <c r="HM6" s="158" t="s">
        <v>2550</v>
      </c>
      <c r="HN6" s="158" t="s">
        <v>2551</v>
      </c>
      <c r="HO6" s="158" t="s">
        <v>2552</v>
      </c>
      <c r="HP6" s="158" t="s">
        <v>2553</v>
      </c>
      <c r="HQ6" s="158" t="s">
        <v>2554</v>
      </c>
      <c r="HR6" s="158" t="s">
        <v>2555</v>
      </c>
      <c r="HS6" s="158" t="s">
        <v>2556</v>
      </c>
      <c r="HT6" s="158" t="s">
        <v>2557</v>
      </c>
      <c r="HU6" s="158" t="s">
        <v>2558</v>
      </c>
      <c r="HV6" s="158" t="s">
        <v>2559</v>
      </c>
      <c r="HW6" s="158" t="s">
        <v>2560</v>
      </c>
      <c r="HX6" s="158" t="s">
        <v>2561</v>
      </c>
      <c r="HY6" s="158" t="s">
        <v>2562</v>
      </c>
      <c r="HZ6" s="158" t="s">
        <v>2563</v>
      </c>
      <c r="IA6" s="158" t="s">
        <v>2564</v>
      </c>
      <c r="IB6" s="158" t="s">
        <v>2565</v>
      </c>
      <c r="IC6" s="158" t="s">
        <v>2566</v>
      </c>
      <c r="ID6" s="158" t="s">
        <v>2567</v>
      </c>
      <c r="IE6" s="158" t="s">
        <v>2568</v>
      </c>
      <c r="IF6" s="158" t="s">
        <v>2569</v>
      </c>
      <c r="IG6" s="158" t="s">
        <v>2570</v>
      </c>
      <c r="IH6" s="158" t="s">
        <v>2571</v>
      </c>
      <c r="II6" s="158" t="s">
        <v>2572</v>
      </c>
      <c r="IJ6" s="158" t="s">
        <v>2573</v>
      </c>
      <c r="IK6" s="158" t="s">
        <v>2574</v>
      </c>
      <c r="IL6" s="158" t="s">
        <v>2575</v>
      </c>
      <c r="IM6" s="158" t="s">
        <v>2576</v>
      </c>
      <c r="IN6" s="158" t="s">
        <v>2577</v>
      </c>
      <c r="IO6" s="158" t="s">
        <v>2578</v>
      </c>
      <c r="IP6" s="158" t="s">
        <v>2579</v>
      </c>
      <c r="IQ6" s="158" t="s">
        <v>2580</v>
      </c>
      <c r="IR6" s="158" t="s">
        <v>2581</v>
      </c>
      <c r="IS6" s="158" t="s">
        <v>2582</v>
      </c>
      <c r="IT6" s="158" t="s">
        <v>2583</v>
      </c>
      <c r="IU6" s="158" t="s">
        <v>2584</v>
      </c>
      <c r="IV6" s="158" t="s">
        <v>2585</v>
      </c>
      <c r="IW6" s="158" t="s">
        <v>2586</v>
      </c>
      <c r="IX6" s="158" t="s">
        <v>2587</v>
      </c>
      <c r="IY6" s="158" t="s">
        <v>2588</v>
      </c>
      <c r="IZ6" s="158" t="s">
        <v>2589</v>
      </c>
      <c r="JA6" s="158" t="s">
        <v>2590</v>
      </c>
      <c r="JB6" s="158" t="s">
        <v>2591</v>
      </c>
      <c r="JC6" s="158" t="s">
        <v>2592</v>
      </c>
      <c r="JD6" s="158" t="s">
        <v>2593</v>
      </c>
      <c r="JE6" s="158" t="s">
        <v>2594</v>
      </c>
      <c r="JF6" s="158" t="s">
        <v>2595</v>
      </c>
      <c r="JG6" s="158" t="s">
        <v>2596</v>
      </c>
      <c r="JH6" s="158" t="s">
        <v>2597</v>
      </c>
      <c r="JI6" s="158" t="s">
        <v>2598</v>
      </c>
      <c r="JJ6" s="158" t="s">
        <v>2599</v>
      </c>
      <c r="JK6" s="158" t="s">
        <v>2600</v>
      </c>
      <c r="JL6" s="158" t="s">
        <v>2601</v>
      </c>
      <c r="JM6" s="158" t="s">
        <v>2602</v>
      </c>
      <c r="JN6" s="158" t="s">
        <v>2603</v>
      </c>
      <c r="JO6" s="158" t="s">
        <v>2604</v>
      </c>
      <c r="JP6" s="158" t="s">
        <v>2605</v>
      </c>
      <c r="JQ6" s="158" t="s">
        <v>2606</v>
      </c>
      <c r="JR6" s="158" t="s">
        <v>2607</v>
      </c>
      <c r="JS6" s="158" t="s">
        <v>2608</v>
      </c>
      <c r="JT6" s="158" t="s">
        <v>2609</v>
      </c>
      <c r="JU6" s="158" t="s">
        <v>2610</v>
      </c>
      <c r="JV6" s="158" t="s">
        <v>2611</v>
      </c>
      <c r="JW6" s="158" t="s">
        <v>2612</v>
      </c>
      <c r="JX6" s="158" t="s">
        <v>2613</v>
      </c>
      <c r="JY6" s="158" t="s">
        <v>2614</v>
      </c>
      <c r="JZ6" s="158" t="s">
        <v>2615</v>
      </c>
      <c r="KA6" s="158" t="s">
        <v>2616</v>
      </c>
      <c r="KB6" s="158" t="s">
        <v>2617</v>
      </c>
      <c r="KC6" s="158" t="s">
        <v>2618</v>
      </c>
      <c r="KD6" s="158" t="s">
        <v>2619</v>
      </c>
      <c r="KE6" s="158" t="s">
        <v>2620</v>
      </c>
      <c r="KF6" s="158" t="s">
        <v>2621</v>
      </c>
      <c r="KG6" s="158" t="s">
        <v>2622</v>
      </c>
      <c r="KH6" s="158" t="s">
        <v>2623</v>
      </c>
      <c r="KI6" s="158" t="s">
        <v>2624</v>
      </c>
    </row>
    <row r="7" spans="1:295" ht="27" customHeight="1" x14ac:dyDescent="0.3">
      <c r="A7" s="230" t="s">
        <v>17</v>
      </c>
      <c r="B7" s="230"/>
      <c r="C7" s="229" t="s">
        <v>1979</v>
      </c>
      <c r="D7" s="229"/>
      <c r="E7" s="229"/>
      <c r="F7" s="229" t="s">
        <v>1980</v>
      </c>
      <c r="G7" s="229" t="s">
        <v>1981</v>
      </c>
      <c r="H7" s="229"/>
      <c r="I7" s="229"/>
      <c r="J7" s="229"/>
      <c r="K7" s="229" t="s">
        <v>1982</v>
      </c>
      <c r="L7" s="229"/>
      <c r="M7" s="229"/>
      <c r="N7" s="229" t="s">
        <v>1983</v>
      </c>
      <c r="O7" s="229" t="s">
        <v>1984</v>
      </c>
      <c r="P7" s="229"/>
      <c r="Q7" s="229" t="s">
        <v>1985</v>
      </c>
      <c r="R7" s="229"/>
      <c r="S7" s="229" t="s">
        <v>1986</v>
      </c>
      <c r="T7" s="229"/>
      <c r="U7" s="229" t="s">
        <v>1987</v>
      </c>
      <c r="V7" s="229"/>
      <c r="W7" s="229"/>
      <c r="X7" s="229" t="s">
        <v>1988</v>
      </c>
      <c r="Y7" s="229"/>
      <c r="Z7" s="229"/>
      <c r="AA7" s="229" t="s">
        <v>1989</v>
      </c>
      <c r="AB7" s="229"/>
      <c r="AC7" s="229"/>
      <c r="AD7" s="229"/>
      <c r="AE7" s="229"/>
      <c r="AF7" s="229"/>
      <c r="AG7" s="229"/>
      <c r="AH7" s="229"/>
      <c r="AI7" s="229"/>
      <c r="AJ7" s="229" t="s">
        <v>1990</v>
      </c>
      <c r="AK7" s="229"/>
      <c r="AL7" s="229"/>
      <c r="AM7" s="229" t="s">
        <v>1991</v>
      </c>
      <c r="AN7" s="229"/>
      <c r="AO7" s="229" t="s">
        <v>1992</v>
      </c>
      <c r="AP7" s="229"/>
      <c r="AQ7" s="229" t="s">
        <v>1993</v>
      </c>
      <c r="AR7" s="229"/>
      <c r="AS7" s="229"/>
      <c r="AT7" s="229" t="s">
        <v>1994</v>
      </c>
      <c r="AU7" s="229"/>
      <c r="AV7" s="229" t="s">
        <v>1995</v>
      </c>
      <c r="AW7" s="229"/>
      <c r="AX7" s="229" t="s">
        <v>1994</v>
      </c>
      <c r="AY7" s="229"/>
      <c r="AZ7" s="229"/>
      <c r="BA7" s="229" t="s">
        <v>1996</v>
      </c>
      <c r="BB7" s="229" t="s">
        <v>1997</v>
      </c>
      <c r="BC7" s="229" t="s">
        <v>1998</v>
      </c>
      <c r="BD7" s="229"/>
      <c r="BE7" s="229"/>
      <c r="BF7" s="229" t="s">
        <v>1999</v>
      </c>
      <c r="BG7" s="229"/>
      <c r="BH7" s="229"/>
      <c r="BI7" s="229"/>
      <c r="BJ7" s="229"/>
      <c r="BK7" s="229" t="s">
        <v>2000</v>
      </c>
      <c r="BL7" s="229" t="s">
        <v>2001</v>
      </c>
      <c r="BM7" s="229"/>
      <c r="BN7" s="229" t="s">
        <v>2002</v>
      </c>
      <c r="BO7" s="229"/>
      <c r="BP7" s="229"/>
      <c r="BQ7" s="229" t="s">
        <v>2003</v>
      </c>
      <c r="BR7" s="229"/>
      <c r="BS7" s="229"/>
      <c r="BT7" s="229"/>
      <c r="BU7" s="229" t="s">
        <v>2004</v>
      </c>
      <c r="BV7" s="229" t="s">
        <v>2005</v>
      </c>
      <c r="BW7" s="229" t="s">
        <v>2006</v>
      </c>
      <c r="BX7" s="229"/>
      <c r="BY7" s="229"/>
      <c r="BZ7" s="229"/>
      <c r="CA7" s="229" t="s">
        <v>2007</v>
      </c>
      <c r="CB7" s="229"/>
      <c r="CC7" s="229"/>
      <c r="CD7" s="229"/>
      <c r="CE7" s="229"/>
      <c r="CF7" s="229" t="s">
        <v>2008</v>
      </c>
      <c r="CG7" s="229"/>
      <c r="CH7" s="229"/>
      <c r="CI7" s="229"/>
      <c r="CJ7" s="229" t="s">
        <v>2009</v>
      </c>
      <c r="CK7" s="229"/>
      <c r="CL7" s="229" t="s">
        <v>2010</v>
      </c>
      <c r="CM7" s="229"/>
      <c r="CN7" s="229" t="s">
        <v>2011</v>
      </c>
      <c r="CO7" s="229" t="s">
        <v>2012</v>
      </c>
      <c r="CP7" s="229"/>
      <c r="CQ7" s="229"/>
      <c r="CR7" s="229" t="s">
        <v>2013</v>
      </c>
      <c r="CS7" s="229"/>
      <c r="CT7" s="229"/>
      <c r="CU7" s="229"/>
      <c r="CV7" s="229"/>
      <c r="CW7" s="229" t="s">
        <v>2014</v>
      </c>
      <c r="CX7" s="229" t="s">
        <v>2015</v>
      </c>
      <c r="CY7" s="229"/>
      <c r="CZ7" s="229"/>
      <c r="DA7" s="229"/>
      <c r="DB7" s="229"/>
      <c r="DC7" s="229"/>
      <c r="DD7" s="229" t="s">
        <v>2016</v>
      </c>
      <c r="DE7" s="229"/>
      <c r="DF7" s="229"/>
      <c r="DG7" s="229" t="s">
        <v>2017</v>
      </c>
      <c r="DH7" s="229"/>
      <c r="DI7" s="229" t="s">
        <v>2018</v>
      </c>
      <c r="DJ7" s="229"/>
      <c r="DK7" s="229" t="s">
        <v>2019</v>
      </c>
      <c r="DL7" s="229" t="s">
        <v>2020</v>
      </c>
      <c r="DM7" s="229"/>
      <c r="DN7" s="229"/>
      <c r="DO7" s="229"/>
      <c r="DP7" s="229"/>
      <c r="DQ7" s="229" t="s">
        <v>2021</v>
      </c>
      <c r="DR7" s="229" t="s">
        <v>2022</v>
      </c>
      <c r="DS7" s="229" t="s">
        <v>2023</v>
      </c>
      <c r="DT7" s="229"/>
      <c r="DU7" s="229"/>
      <c r="DV7" s="229"/>
      <c r="DW7" s="229"/>
      <c r="DX7" s="229"/>
      <c r="DY7" s="229"/>
      <c r="DZ7" s="229"/>
      <c r="EA7" s="229" t="s">
        <v>2024</v>
      </c>
      <c r="EB7" s="229" t="s">
        <v>2025</v>
      </c>
      <c r="EC7" s="229"/>
      <c r="ED7" s="229"/>
      <c r="EE7" s="229" t="s">
        <v>2024</v>
      </c>
      <c r="EF7" s="229"/>
      <c r="EG7" s="229" t="s">
        <v>2026</v>
      </c>
      <c r="EH7" s="229" t="s">
        <v>2027</v>
      </c>
      <c r="EI7" s="229"/>
      <c r="EJ7" s="229" t="s">
        <v>2028</v>
      </c>
      <c r="EK7" s="229"/>
      <c r="EL7" s="229"/>
      <c r="EM7" s="229"/>
      <c r="EN7" s="229"/>
      <c r="EO7" s="229"/>
      <c r="EP7" s="229"/>
      <c r="EQ7" s="229"/>
      <c r="ER7" s="229"/>
      <c r="ES7" s="229"/>
      <c r="ET7" s="229" t="s">
        <v>2029</v>
      </c>
      <c r="EU7" s="229" t="s">
        <v>2030</v>
      </c>
      <c r="EV7" s="229" t="s">
        <v>2031</v>
      </c>
      <c r="EW7" s="229" t="s">
        <v>2032</v>
      </c>
      <c r="EX7" s="229" t="s">
        <v>2033</v>
      </c>
      <c r="EY7" s="229" t="s">
        <v>2034</v>
      </c>
      <c r="EZ7" s="229" t="s">
        <v>2035</v>
      </c>
      <c r="FA7" s="229"/>
      <c r="FB7" s="229" t="s">
        <v>2036</v>
      </c>
      <c r="FC7" s="229"/>
      <c r="FD7" s="229" t="s">
        <v>2037</v>
      </c>
      <c r="FE7" s="229"/>
      <c r="FF7" s="229"/>
      <c r="FG7" s="229" t="s">
        <v>2038</v>
      </c>
      <c r="FH7" s="229"/>
      <c r="FI7" s="229"/>
      <c r="FJ7" s="229" t="s">
        <v>2039</v>
      </c>
      <c r="FK7" s="229"/>
      <c r="FL7" s="229"/>
      <c r="FM7" s="229" t="s">
        <v>2040</v>
      </c>
      <c r="FN7" s="229"/>
      <c r="FO7" s="229"/>
      <c r="FP7" s="229" t="s">
        <v>2041</v>
      </c>
      <c r="FQ7" s="229"/>
      <c r="FR7" s="229"/>
      <c r="FS7" s="229" t="s">
        <v>2042</v>
      </c>
      <c r="FT7" s="229" t="s">
        <v>2041</v>
      </c>
      <c r="FU7" s="229"/>
      <c r="FV7" s="229"/>
      <c r="FW7" s="229"/>
      <c r="FX7" s="229" t="s">
        <v>2043</v>
      </c>
      <c r="FY7" s="229" t="s">
        <v>2044</v>
      </c>
      <c r="FZ7" s="229" t="s">
        <v>2045</v>
      </c>
      <c r="GA7" s="229" t="s">
        <v>2046</v>
      </c>
      <c r="GB7" s="229" t="s">
        <v>2047</v>
      </c>
      <c r="GC7" s="229" t="s">
        <v>2048</v>
      </c>
      <c r="GD7" s="229"/>
      <c r="GE7" s="229" t="s">
        <v>2049</v>
      </c>
      <c r="GF7" s="229" t="s">
        <v>2050</v>
      </c>
      <c r="GG7" s="229" t="s">
        <v>2051</v>
      </c>
      <c r="GH7" s="229" t="s">
        <v>2052</v>
      </c>
      <c r="GI7" s="229" t="s">
        <v>2053</v>
      </c>
      <c r="GJ7" s="229"/>
      <c r="GK7" s="229" t="s">
        <v>2052</v>
      </c>
      <c r="GL7" s="229" t="s">
        <v>2054</v>
      </c>
      <c r="GM7" s="229"/>
      <c r="GN7" s="229" t="s">
        <v>2055</v>
      </c>
      <c r="GO7" s="229" t="s">
        <v>2056</v>
      </c>
      <c r="GP7" s="229" t="s">
        <v>2051</v>
      </c>
      <c r="GQ7" s="229"/>
      <c r="GR7" s="229" t="s">
        <v>2057</v>
      </c>
      <c r="GS7" s="229"/>
      <c r="GT7" s="229"/>
      <c r="GU7" s="229" t="s">
        <v>2058</v>
      </c>
      <c r="GV7" s="229" t="s">
        <v>2053</v>
      </c>
      <c r="GW7" s="229"/>
      <c r="GX7" s="229" t="s">
        <v>2059</v>
      </c>
      <c r="GY7" s="229" t="s">
        <v>2060</v>
      </c>
      <c r="GZ7" s="229"/>
      <c r="HA7" s="229" t="s">
        <v>2059</v>
      </c>
      <c r="HB7" s="229" t="s">
        <v>2061</v>
      </c>
      <c r="HC7" s="229"/>
      <c r="HD7" s="229" t="s">
        <v>2062</v>
      </c>
      <c r="HE7" s="229" t="s">
        <v>2063</v>
      </c>
      <c r="HF7" s="229" t="s">
        <v>2064</v>
      </c>
      <c r="HG7" s="229" t="s">
        <v>2065</v>
      </c>
      <c r="HH7" s="229" t="s">
        <v>2063</v>
      </c>
      <c r="HI7" s="229" t="s">
        <v>2066</v>
      </c>
      <c r="HJ7" s="229"/>
      <c r="HK7" s="229"/>
      <c r="HL7" s="229"/>
      <c r="HM7" s="229"/>
      <c r="HN7" s="229"/>
      <c r="HO7" s="229" t="s">
        <v>2067</v>
      </c>
      <c r="HP7" s="229"/>
      <c r="HQ7" s="229"/>
      <c r="HR7" s="229"/>
      <c r="HS7" s="229"/>
      <c r="HT7" s="229"/>
      <c r="HU7" s="229"/>
      <c r="HV7" s="229"/>
      <c r="HW7" s="229"/>
      <c r="HX7" s="229"/>
      <c r="HY7" s="229" t="s">
        <v>2068</v>
      </c>
      <c r="HZ7" s="229"/>
      <c r="IA7" s="229" t="s">
        <v>2069</v>
      </c>
      <c r="IB7" s="229"/>
      <c r="IC7" s="229"/>
      <c r="ID7" s="229"/>
      <c r="IE7" s="229"/>
      <c r="IF7" s="229"/>
      <c r="IG7" s="229"/>
      <c r="IH7" s="229"/>
      <c r="II7" s="229"/>
      <c r="IJ7" s="229" t="s">
        <v>2070</v>
      </c>
      <c r="IK7" s="229"/>
      <c r="IL7" s="229"/>
      <c r="IM7" s="229"/>
      <c r="IN7" s="229"/>
      <c r="IO7" s="229" t="s">
        <v>2071</v>
      </c>
      <c r="IP7" s="229"/>
      <c r="IQ7" s="229" t="s">
        <v>2072</v>
      </c>
      <c r="IR7" s="229"/>
      <c r="IS7" s="229" t="s">
        <v>2073</v>
      </c>
      <c r="IT7" s="229"/>
      <c r="IU7" s="229"/>
      <c r="IV7" s="229"/>
      <c r="IW7" s="229" t="s">
        <v>2074</v>
      </c>
      <c r="IX7" s="229"/>
      <c r="IY7" s="229" t="s">
        <v>2075</v>
      </c>
      <c r="IZ7" s="229" t="s">
        <v>2076</v>
      </c>
      <c r="JA7" s="229" t="s">
        <v>2077</v>
      </c>
      <c r="JB7" s="229" t="s">
        <v>2078</v>
      </c>
      <c r="JC7" s="229"/>
      <c r="JD7" s="229" t="s">
        <v>2079</v>
      </c>
      <c r="JE7" s="229"/>
      <c r="JF7" s="229" t="s">
        <v>2080</v>
      </c>
      <c r="JG7" s="229"/>
      <c r="JH7" s="229"/>
      <c r="JI7" s="229" t="s">
        <v>2081</v>
      </c>
      <c r="JJ7" s="229"/>
      <c r="JK7" s="229"/>
      <c r="JL7" s="229"/>
      <c r="JM7" s="229"/>
      <c r="JN7" s="229"/>
      <c r="JO7" s="229" t="s">
        <v>2082</v>
      </c>
      <c r="JP7" s="229"/>
      <c r="JQ7" s="229" t="s">
        <v>2083</v>
      </c>
      <c r="JR7" s="229"/>
      <c r="JS7" s="229"/>
      <c r="JT7" s="229" t="s">
        <v>2084</v>
      </c>
      <c r="JU7" s="229" t="s">
        <v>2085</v>
      </c>
      <c r="JV7" s="229" t="s">
        <v>2086</v>
      </c>
      <c r="JW7" s="229" t="s">
        <v>2069</v>
      </c>
      <c r="JX7" s="229" t="s">
        <v>2087</v>
      </c>
      <c r="JY7" s="229" t="s">
        <v>2088</v>
      </c>
      <c r="JZ7" s="229" t="s">
        <v>2089</v>
      </c>
      <c r="KA7" s="229"/>
      <c r="KB7" s="229"/>
      <c r="KC7" s="229" t="s">
        <v>2090</v>
      </c>
      <c r="KD7" s="229"/>
      <c r="KE7" s="229"/>
      <c r="KF7" s="229" t="s">
        <v>2085</v>
      </c>
      <c r="KG7" s="229" t="s">
        <v>2091</v>
      </c>
      <c r="KH7" s="229" t="s">
        <v>2092</v>
      </c>
      <c r="KI7" s="229"/>
    </row>
    <row r="8" spans="1:295" ht="27" customHeight="1" x14ac:dyDescent="0.3">
      <c r="A8" s="157" t="s">
        <v>38</v>
      </c>
      <c r="B8" s="157" t="s">
        <v>554</v>
      </c>
      <c r="C8" s="158" t="s">
        <v>381</v>
      </c>
      <c r="D8" s="158" t="s">
        <v>2093</v>
      </c>
      <c r="E8" s="158" t="s">
        <v>2094</v>
      </c>
      <c r="F8" s="158" t="s">
        <v>2095</v>
      </c>
      <c r="G8" s="158" t="s">
        <v>2096</v>
      </c>
      <c r="H8" s="158" t="s">
        <v>426</v>
      </c>
      <c r="I8" s="158" t="s">
        <v>2097</v>
      </c>
      <c r="J8" s="158" t="s">
        <v>2098</v>
      </c>
      <c r="K8" s="158" t="s">
        <v>2099</v>
      </c>
      <c r="L8" s="158" t="s">
        <v>2100</v>
      </c>
      <c r="M8" s="158" t="s">
        <v>386</v>
      </c>
      <c r="N8" s="158" t="s">
        <v>2101</v>
      </c>
      <c r="O8" s="159" t="s">
        <v>2102</v>
      </c>
      <c r="P8" s="158" t="s">
        <v>2103</v>
      </c>
      <c r="Q8" s="158" t="s">
        <v>2104</v>
      </c>
      <c r="R8" s="158" t="s">
        <v>2103</v>
      </c>
      <c r="S8" s="158" t="s">
        <v>2105</v>
      </c>
      <c r="T8" s="158" t="s">
        <v>2098</v>
      </c>
      <c r="U8" s="158" t="s">
        <v>2106</v>
      </c>
      <c r="V8" s="158" t="s">
        <v>2107</v>
      </c>
      <c r="W8" s="158" t="s">
        <v>2108</v>
      </c>
      <c r="X8" s="158" t="s">
        <v>2109</v>
      </c>
      <c r="Y8" s="158" t="s">
        <v>2110</v>
      </c>
      <c r="Z8" s="158" t="s">
        <v>2111</v>
      </c>
      <c r="AA8" s="158" t="s">
        <v>2112</v>
      </c>
      <c r="AB8" s="158" t="s">
        <v>2113</v>
      </c>
      <c r="AC8" s="158" t="s">
        <v>2114</v>
      </c>
      <c r="AD8" s="158" t="s">
        <v>2115</v>
      </c>
      <c r="AE8" s="158" t="s">
        <v>2116</v>
      </c>
      <c r="AF8" s="158" t="s">
        <v>2101</v>
      </c>
      <c r="AG8" s="158" t="s">
        <v>2102</v>
      </c>
      <c r="AH8" s="158" t="s">
        <v>2117</v>
      </c>
      <c r="AI8" s="158" t="s">
        <v>2118</v>
      </c>
      <c r="AJ8" s="159" t="s">
        <v>2119</v>
      </c>
      <c r="AK8" s="159" t="s">
        <v>2120</v>
      </c>
      <c r="AL8" s="158" t="s">
        <v>2121</v>
      </c>
      <c r="AM8" s="158" t="s">
        <v>2119</v>
      </c>
      <c r="AN8" s="158" t="s">
        <v>2120</v>
      </c>
      <c r="AO8" s="158" t="s">
        <v>2122</v>
      </c>
      <c r="AP8" s="158" t="s">
        <v>2123</v>
      </c>
      <c r="AQ8" s="158" t="s">
        <v>2124</v>
      </c>
      <c r="AR8" s="158" t="s">
        <v>2125</v>
      </c>
      <c r="AS8" s="158" t="s">
        <v>2126</v>
      </c>
      <c r="AT8" s="159" t="s">
        <v>2127</v>
      </c>
      <c r="AU8" s="159" t="s">
        <v>2128</v>
      </c>
      <c r="AV8" s="158" t="s">
        <v>2129</v>
      </c>
      <c r="AW8" s="158" t="s">
        <v>2130</v>
      </c>
      <c r="AX8" s="158" t="s">
        <v>2131</v>
      </c>
      <c r="AY8" s="158" t="s">
        <v>2132</v>
      </c>
      <c r="AZ8" s="158" t="s">
        <v>2133</v>
      </c>
      <c r="BA8" s="158" t="s">
        <v>2134</v>
      </c>
      <c r="BB8" s="159" t="s">
        <v>2135</v>
      </c>
      <c r="BC8" s="158" t="s">
        <v>315</v>
      </c>
      <c r="BD8" s="158" t="s">
        <v>2136</v>
      </c>
      <c r="BE8" s="158" t="s">
        <v>2137</v>
      </c>
      <c r="BF8" s="158" t="s">
        <v>2127</v>
      </c>
      <c r="BG8" s="158" t="s">
        <v>2128</v>
      </c>
      <c r="BH8" s="158" t="s">
        <v>2138</v>
      </c>
      <c r="BI8" s="158" t="s">
        <v>2139</v>
      </c>
      <c r="BJ8" s="158" t="s">
        <v>2140</v>
      </c>
      <c r="BK8" s="158" t="s">
        <v>2141</v>
      </c>
      <c r="BL8" s="158" t="s">
        <v>2142</v>
      </c>
      <c r="BM8" s="158" t="s">
        <v>2143</v>
      </c>
      <c r="BN8" s="158" t="s">
        <v>2135</v>
      </c>
      <c r="BO8" s="158" t="s">
        <v>2144</v>
      </c>
      <c r="BP8" s="158" t="s">
        <v>2145</v>
      </c>
      <c r="BQ8" s="158" t="s">
        <v>2146</v>
      </c>
      <c r="BR8" s="158" t="s">
        <v>2147</v>
      </c>
      <c r="BS8" s="158" t="s">
        <v>2148</v>
      </c>
      <c r="BT8" s="158" t="s">
        <v>2149</v>
      </c>
      <c r="BU8" s="158" t="s">
        <v>2149</v>
      </c>
      <c r="BV8" s="158" t="s">
        <v>2150</v>
      </c>
      <c r="BW8" s="158" t="s">
        <v>2151</v>
      </c>
      <c r="BX8" s="158" t="s">
        <v>2152</v>
      </c>
      <c r="BY8" s="158" t="s">
        <v>2153</v>
      </c>
      <c r="BZ8" s="158" t="s">
        <v>2154</v>
      </c>
      <c r="CA8" s="158" t="s">
        <v>2155</v>
      </c>
      <c r="CB8" s="158" t="s">
        <v>2156</v>
      </c>
      <c r="CC8" s="158" t="s">
        <v>2157</v>
      </c>
      <c r="CD8" s="158" t="s">
        <v>2158</v>
      </c>
      <c r="CE8" s="158" t="s">
        <v>2159</v>
      </c>
      <c r="CF8" s="158" t="s">
        <v>2160</v>
      </c>
      <c r="CG8" s="158" t="s">
        <v>2161</v>
      </c>
      <c r="CH8" s="158" t="s">
        <v>2162</v>
      </c>
      <c r="CI8" s="158" t="s">
        <v>2163</v>
      </c>
      <c r="CJ8" s="158" t="s">
        <v>2164</v>
      </c>
      <c r="CK8" s="158" t="s">
        <v>2165</v>
      </c>
      <c r="CL8" s="158" t="s">
        <v>2166</v>
      </c>
      <c r="CM8" s="158" t="s">
        <v>2167</v>
      </c>
      <c r="CN8" s="158" t="s">
        <v>2168</v>
      </c>
      <c r="CO8" s="158" t="s">
        <v>2169</v>
      </c>
      <c r="CP8" s="158" t="s">
        <v>2170</v>
      </c>
      <c r="CQ8" s="158" t="s">
        <v>2171</v>
      </c>
      <c r="CR8" s="158" t="s">
        <v>2172</v>
      </c>
      <c r="CS8" s="158" t="s">
        <v>2173</v>
      </c>
      <c r="CT8" s="158" t="s">
        <v>2174</v>
      </c>
      <c r="CU8" s="158" t="s">
        <v>2175</v>
      </c>
      <c r="CV8" s="158" t="s">
        <v>2176</v>
      </c>
      <c r="CW8" s="158" t="s">
        <v>2177</v>
      </c>
      <c r="CX8" s="158" t="s">
        <v>301</v>
      </c>
      <c r="CY8" s="158" t="s">
        <v>2178</v>
      </c>
      <c r="CZ8" s="158" t="s">
        <v>2179</v>
      </c>
      <c r="DA8" s="158" t="s">
        <v>2180</v>
      </c>
      <c r="DB8" s="158" t="s">
        <v>2181</v>
      </c>
      <c r="DC8" s="158" t="s">
        <v>2182</v>
      </c>
      <c r="DD8" s="158" t="s">
        <v>2162</v>
      </c>
      <c r="DE8" s="158" t="s">
        <v>2163</v>
      </c>
      <c r="DF8" s="158" t="s">
        <v>2183</v>
      </c>
      <c r="DG8" s="158" t="s">
        <v>2184</v>
      </c>
      <c r="DH8" s="158" t="s">
        <v>2185</v>
      </c>
      <c r="DI8" s="158" t="s">
        <v>2186</v>
      </c>
      <c r="DJ8" s="158" t="s">
        <v>2187</v>
      </c>
      <c r="DK8" s="158" t="s">
        <v>2188</v>
      </c>
      <c r="DL8" s="158" t="s">
        <v>2178</v>
      </c>
      <c r="DM8" s="158" t="s">
        <v>2179</v>
      </c>
      <c r="DN8" s="158" t="s">
        <v>2180</v>
      </c>
      <c r="DO8" s="158" t="s">
        <v>2189</v>
      </c>
      <c r="DP8" s="158" t="s">
        <v>2190</v>
      </c>
      <c r="DQ8" s="158" t="s">
        <v>2191</v>
      </c>
      <c r="DR8" s="158" t="s">
        <v>2192</v>
      </c>
      <c r="DS8" s="158" t="s">
        <v>2193</v>
      </c>
      <c r="DT8" s="158" t="s">
        <v>2194</v>
      </c>
      <c r="DU8" s="158" t="s">
        <v>301</v>
      </c>
      <c r="DV8" s="158" t="s">
        <v>2178</v>
      </c>
      <c r="DW8" s="158" t="s">
        <v>2183</v>
      </c>
      <c r="DX8" s="158" t="s">
        <v>2192</v>
      </c>
      <c r="DY8" s="158" t="s">
        <v>2195</v>
      </c>
      <c r="DZ8" s="158" t="s">
        <v>2196</v>
      </c>
      <c r="EA8" s="158" t="s">
        <v>2197</v>
      </c>
      <c r="EB8" s="158" t="s">
        <v>2198</v>
      </c>
      <c r="EC8" s="158" t="s">
        <v>2199</v>
      </c>
      <c r="ED8" s="158" t="s">
        <v>2200</v>
      </c>
      <c r="EE8" s="158" t="s">
        <v>2201</v>
      </c>
      <c r="EF8" s="158" t="s">
        <v>2202</v>
      </c>
      <c r="EG8" s="158" t="s">
        <v>2136</v>
      </c>
      <c r="EH8" s="158" t="s">
        <v>2146</v>
      </c>
      <c r="EI8" s="158" t="s">
        <v>164</v>
      </c>
      <c r="EJ8" s="158" t="s">
        <v>2203</v>
      </c>
      <c r="EK8" s="158" t="s">
        <v>2204</v>
      </c>
      <c r="EL8" s="158" t="s">
        <v>2205</v>
      </c>
      <c r="EM8" s="158" t="s">
        <v>2206</v>
      </c>
      <c r="EN8" s="158" t="s">
        <v>2207</v>
      </c>
      <c r="EO8" s="158" t="s">
        <v>2208</v>
      </c>
      <c r="EP8" s="158" t="s">
        <v>2209</v>
      </c>
      <c r="EQ8" s="158" t="s">
        <v>2210</v>
      </c>
      <c r="ER8" s="158" t="s">
        <v>2211</v>
      </c>
      <c r="ES8" s="158" t="s">
        <v>2212</v>
      </c>
      <c r="ET8" s="158" t="s">
        <v>2213</v>
      </c>
      <c r="EU8" s="158" t="s">
        <v>2214</v>
      </c>
      <c r="EV8" s="158" t="s">
        <v>2215</v>
      </c>
      <c r="EW8" s="158" t="s">
        <v>2216</v>
      </c>
      <c r="EX8" s="158" t="s">
        <v>2217</v>
      </c>
      <c r="EY8" s="158" t="s">
        <v>416</v>
      </c>
      <c r="EZ8" s="158" t="s">
        <v>2218</v>
      </c>
      <c r="FA8" s="158" t="s">
        <v>2219</v>
      </c>
      <c r="FB8" s="158" t="s">
        <v>2202</v>
      </c>
      <c r="FC8" s="158" t="s">
        <v>2206</v>
      </c>
      <c r="FD8" s="158" t="s">
        <v>2220</v>
      </c>
      <c r="FE8" s="158" t="s">
        <v>2221</v>
      </c>
      <c r="FF8" s="158" t="s">
        <v>2222</v>
      </c>
      <c r="FG8" s="158" t="s">
        <v>2223</v>
      </c>
      <c r="FH8" s="158" t="s">
        <v>2224</v>
      </c>
      <c r="FI8" s="158" t="s">
        <v>2225</v>
      </c>
      <c r="FJ8" s="158" t="s">
        <v>2155</v>
      </c>
      <c r="FK8" s="158" t="s">
        <v>2156</v>
      </c>
      <c r="FL8" s="158" t="s">
        <v>2226</v>
      </c>
      <c r="FM8" s="158" t="s">
        <v>2195</v>
      </c>
      <c r="FN8" s="158" t="s">
        <v>2196</v>
      </c>
      <c r="FO8" s="158" t="s">
        <v>2227</v>
      </c>
      <c r="FP8" s="158" t="s">
        <v>286</v>
      </c>
      <c r="FQ8" s="159" t="s">
        <v>2228</v>
      </c>
      <c r="FR8" s="158" t="s">
        <v>2229</v>
      </c>
      <c r="FS8" s="158" t="s">
        <v>2230</v>
      </c>
      <c r="FT8" s="158" t="s">
        <v>2231</v>
      </c>
      <c r="FU8" s="158" t="s">
        <v>2232</v>
      </c>
      <c r="FV8" s="158" t="s">
        <v>2233</v>
      </c>
      <c r="FW8" s="158" t="s">
        <v>2234</v>
      </c>
      <c r="FX8" s="158" t="s">
        <v>2235</v>
      </c>
      <c r="FY8" s="158" t="s">
        <v>135</v>
      </c>
      <c r="FZ8" s="158" t="s">
        <v>2236</v>
      </c>
      <c r="GA8" s="158" t="s">
        <v>2203</v>
      </c>
      <c r="GB8" s="159" t="s">
        <v>2237</v>
      </c>
      <c r="GC8" s="158" t="s">
        <v>286</v>
      </c>
      <c r="GD8" s="158" t="s">
        <v>2227</v>
      </c>
      <c r="GE8" s="158" t="s">
        <v>2238</v>
      </c>
      <c r="GF8" s="159" t="s">
        <v>2239</v>
      </c>
      <c r="GG8" s="158" t="s">
        <v>2240</v>
      </c>
      <c r="GH8" s="158" t="s">
        <v>2241</v>
      </c>
      <c r="GI8" s="158" t="s">
        <v>301</v>
      </c>
      <c r="GJ8" s="158" t="s">
        <v>2242</v>
      </c>
      <c r="GK8" s="158" t="s">
        <v>2243</v>
      </c>
      <c r="GL8" s="158" t="s">
        <v>2244</v>
      </c>
      <c r="GM8" s="158" t="s">
        <v>2245</v>
      </c>
      <c r="GN8" s="158" t="s">
        <v>2246</v>
      </c>
      <c r="GO8" s="158" t="s">
        <v>2247</v>
      </c>
      <c r="GP8" s="158" t="s">
        <v>2248</v>
      </c>
      <c r="GQ8" s="159" t="s">
        <v>2247</v>
      </c>
      <c r="GR8" s="158" t="s">
        <v>2249</v>
      </c>
      <c r="GS8" s="158" t="s">
        <v>2250</v>
      </c>
      <c r="GT8" s="158" t="s">
        <v>2251</v>
      </c>
      <c r="GU8" s="158" t="s">
        <v>2252</v>
      </c>
      <c r="GV8" s="158" t="s">
        <v>2253</v>
      </c>
      <c r="GW8" s="158" t="s">
        <v>2254</v>
      </c>
      <c r="GX8" s="158" t="s">
        <v>33</v>
      </c>
      <c r="GY8" s="158" t="s">
        <v>2255</v>
      </c>
      <c r="GZ8" s="158" t="s">
        <v>2256</v>
      </c>
      <c r="HA8" s="158" t="s">
        <v>2257</v>
      </c>
      <c r="HB8" s="159" t="s">
        <v>2258</v>
      </c>
      <c r="HC8" s="159" t="s">
        <v>2259</v>
      </c>
      <c r="HD8" s="158" t="s">
        <v>2260</v>
      </c>
      <c r="HE8" s="158" t="s">
        <v>2260</v>
      </c>
      <c r="HF8" s="158" t="s">
        <v>523</v>
      </c>
      <c r="HG8" s="158" t="s">
        <v>523</v>
      </c>
      <c r="HH8" s="158" t="s">
        <v>2261</v>
      </c>
      <c r="HI8" s="159" t="s">
        <v>2258</v>
      </c>
      <c r="HJ8" s="159" t="s">
        <v>2259</v>
      </c>
      <c r="HK8" s="158" t="s">
        <v>2262</v>
      </c>
      <c r="HL8" s="158" t="s">
        <v>2263</v>
      </c>
      <c r="HM8" s="158" t="s">
        <v>185</v>
      </c>
      <c r="HN8" s="158" t="s">
        <v>189</v>
      </c>
      <c r="HO8" s="158" t="s">
        <v>2264</v>
      </c>
      <c r="HP8" s="158" t="s">
        <v>2265</v>
      </c>
      <c r="HQ8" s="158" t="s">
        <v>2266</v>
      </c>
      <c r="HR8" s="158" t="s">
        <v>2267</v>
      </c>
      <c r="HS8" s="158" t="s">
        <v>2268</v>
      </c>
      <c r="HT8" s="158" t="s">
        <v>2269</v>
      </c>
      <c r="HU8" s="158" t="s">
        <v>2270</v>
      </c>
      <c r="HV8" s="158" t="s">
        <v>2271</v>
      </c>
      <c r="HW8" s="158" t="s">
        <v>2272</v>
      </c>
      <c r="HX8" s="158" t="s">
        <v>2273</v>
      </c>
      <c r="HY8" s="158" t="s">
        <v>2274</v>
      </c>
      <c r="HZ8" s="158" t="s">
        <v>2275</v>
      </c>
      <c r="IA8" s="158" t="s">
        <v>2276</v>
      </c>
      <c r="IB8" s="158" t="s">
        <v>2277</v>
      </c>
      <c r="IC8" s="158" t="s">
        <v>2278</v>
      </c>
      <c r="ID8" s="158" t="s">
        <v>2279</v>
      </c>
      <c r="IE8" s="158" t="s">
        <v>2280</v>
      </c>
      <c r="IF8" s="158" t="s">
        <v>2266</v>
      </c>
      <c r="IG8" s="158" t="s">
        <v>2267</v>
      </c>
      <c r="IH8" s="158" t="s">
        <v>2281</v>
      </c>
      <c r="II8" s="158" t="s">
        <v>2282</v>
      </c>
      <c r="IJ8" s="158" t="s">
        <v>2261</v>
      </c>
      <c r="IK8" s="158" t="s">
        <v>164</v>
      </c>
      <c r="IL8" s="159" t="s">
        <v>2283</v>
      </c>
      <c r="IM8" s="159" t="s">
        <v>2284</v>
      </c>
      <c r="IN8" s="158" t="s">
        <v>2285</v>
      </c>
      <c r="IO8" s="158" t="s">
        <v>2284</v>
      </c>
      <c r="IP8" s="158" t="s">
        <v>2286</v>
      </c>
      <c r="IQ8" s="158" t="s">
        <v>2287</v>
      </c>
      <c r="IR8" s="158" t="s">
        <v>2288</v>
      </c>
      <c r="IS8" s="159" t="s">
        <v>2286</v>
      </c>
      <c r="IT8" s="158" t="s">
        <v>2289</v>
      </c>
      <c r="IU8" s="158" t="s">
        <v>2290</v>
      </c>
      <c r="IV8" s="158" t="s">
        <v>2287</v>
      </c>
      <c r="IW8" s="159" t="s">
        <v>2283</v>
      </c>
      <c r="IX8" s="158" t="s">
        <v>2288</v>
      </c>
      <c r="IY8" s="158" t="s">
        <v>547</v>
      </c>
      <c r="IZ8" s="158" t="s">
        <v>547</v>
      </c>
      <c r="JA8" s="158" t="s">
        <v>2291</v>
      </c>
      <c r="JB8" s="158" t="s">
        <v>2292</v>
      </c>
      <c r="JC8" s="158" t="s">
        <v>2293</v>
      </c>
      <c r="JD8" s="158" t="s">
        <v>2294</v>
      </c>
      <c r="JE8" s="158" t="s">
        <v>2295</v>
      </c>
      <c r="JF8" s="158" t="s">
        <v>2293</v>
      </c>
      <c r="JG8" s="158" t="s">
        <v>2296</v>
      </c>
      <c r="JH8" s="158" t="s">
        <v>2297</v>
      </c>
      <c r="JI8" s="158" t="s">
        <v>2296</v>
      </c>
      <c r="JJ8" s="158" t="s">
        <v>2298</v>
      </c>
      <c r="JK8" s="158" t="s">
        <v>2299</v>
      </c>
      <c r="JL8" s="158" t="s">
        <v>2300</v>
      </c>
      <c r="JM8" s="158" t="s">
        <v>2301</v>
      </c>
      <c r="JN8" s="158" t="s">
        <v>2302</v>
      </c>
      <c r="JO8" s="158" t="s">
        <v>2303</v>
      </c>
      <c r="JP8" s="158" t="s">
        <v>2304</v>
      </c>
      <c r="JQ8" s="158" t="s">
        <v>2305</v>
      </c>
      <c r="JR8" s="158" t="s">
        <v>2306</v>
      </c>
      <c r="JS8" s="158" t="s">
        <v>2307</v>
      </c>
      <c r="JT8" s="158" t="s">
        <v>2308</v>
      </c>
      <c r="JU8" s="158" t="s">
        <v>2280</v>
      </c>
      <c r="JV8" s="158" t="s">
        <v>2309</v>
      </c>
      <c r="JW8" s="158" t="s">
        <v>2310</v>
      </c>
      <c r="JX8" s="158" t="s">
        <v>2311</v>
      </c>
      <c r="JY8" s="158" t="s">
        <v>2312</v>
      </c>
      <c r="JZ8" s="158" t="s">
        <v>2313</v>
      </c>
      <c r="KA8" s="158" t="s">
        <v>2262</v>
      </c>
      <c r="KB8" s="158" t="s">
        <v>2314</v>
      </c>
      <c r="KC8" s="158" t="s">
        <v>2313</v>
      </c>
      <c r="KD8" s="158" t="s">
        <v>2263</v>
      </c>
      <c r="KE8" s="158" t="s">
        <v>2315</v>
      </c>
      <c r="KF8" s="158" t="s">
        <v>2316</v>
      </c>
      <c r="KG8" s="158" t="s">
        <v>2316</v>
      </c>
      <c r="KH8" s="158" t="s">
        <v>2317</v>
      </c>
      <c r="KI8" s="158" t="s">
        <v>2148</v>
      </c>
    </row>
    <row r="9" spans="1:295" ht="18" customHeight="1" x14ac:dyDescent="0.3">
      <c r="A9" s="160" t="s">
        <v>42</v>
      </c>
      <c r="B9" s="160" t="s">
        <v>779</v>
      </c>
      <c r="C9" s="163">
        <v>0</v>
      </c>
      <c r="D9" s="162">
        <v>0.51919999999999999</v>
      </c>
      <c r="E9" s="162">
        <v>-5.2552000000000003</v>
      </c>
      <c r="F9" s="162">
        <v>3.8546999999999998</v>
      </c>
      <c r="G9" s="162">
        <v>7.9574999999999996</v>
      </c>
      <c r="H9" s="161"/>
      <c r="I9" s="162">
        <v>12.585699999999999</v>
      </c>
      <c r="J9" s="161"/>
      <c r="K9" s="162">
        <v>9.2639999999999993</v>
      </c>
      <c r="L9" s="162">
        <v>3.3109000000000002</v>
      </c>
      <c r="M9" s="161"/>
      <c r="N9" s="162">
        <v>-11.1</v>
      </c>
      <c r="O9" s="161"/>
      <c r="P9" s="161"/>
      <c r="Q9" s="161"/>
      <c r="R9" s="162">
        <v>-15.4</v>
      </c>
      <c r="S9" s="162">
        <v>2.9134000000000002</v>
      </c>
      <c r="T9" s="162">
        <v>-17.6295</v>
      </c>
      <c r="U9" s="162">
        <v>4.218</v>
      </c>
      <c r="V9" s="162">
        <v>3.9462999999999999</v>
      </c>
      <c r="W9" s="162">
        <v>7.2454999999999998</v>
      </c>
      <c r="X9" s="162">
        <v>4.0880999999999998</v>
      </c>
      <c r="Y9" s="162">
        <v>-0.10489999999999999</v>
      </c>
      <c r="Z9" s="162">
        <v>2.5434999999999999</v>
      </c>
      <c r="AA9" s="161"/>
      <c r="AB9" s="162">
        <v>-0.93149999999999999</v>
      </c>
      <c r="AC9" s="162">
        <v>-1.3720000000000001</v>
      </c>
      <c r="AD9" s="162">
        <v>-1.3620000000000001</v>
      </c>
      <c r="AE9" s="162">
        <v>4.7080000000000002</v>
      </c>
      <c r="AF9" s="162">
        <v>-8.8800000000000008</v>
      </c>
      <c r="AG9" s="162">
        <v>-13.2</v>
      </c>
      <c r="AH9" s="162">
        <v>0.85399999999999998</v>
      </c>
      <c r="AI9" s="162">
        <v>0.24399999999999999</v>
      </c>
      <c r="AJ9" s="162">
        <v>-18.309999999999999</v>
      </c>
      <c r="AK9" s="162">
        <v>-18.37</v>
      </c>
      <c r="AL9" s="161"/>
      <c r="AM9" s="162">
        <v>-9.1</v>
      </c>
      <c r="AN9" s="162">
        <v>-9.06</v>
      </c>
      <c r="AO9" s="162">
        <v>4.5289999999999999</v>
      </c>
      <c r="AP9" s="162">
        <v>3.7911000000000001</v>
      </c>
      <c r="AQ9" s="162">
        <v>16.128699999999998</v>
      </c>
      <c r="AR9" s="162">
        <v>17.6007</v>
      </c>
      <c r="AS9" s="162">
        <v>-10.9161</v>
      </c>
      <c r="AT9" s="162">
        <v>-20.361799999999999</v>
      </c>
      <c r="AU9" s="162">
        <v>-20.114100000000001</v>
      </c>
      <c r="AV9" s="162">
        <v>16.373699999999999</v>
      </c>
      <c r="AW9" s="162">
        <v>19.287199999999999</v>
      </c>
      <c r="AX9" s="162">
        <v>-19.692</v>
      </c>
      <c r="AY9" s="162">
        <v>-16.744900000000001</v>
      </c>
      <c r="AZ9" s="162">
        <v>27.438500000000001</v>
      </c>
      <c r="BA9" s="162">
        <v>26.326599999999999</v>
      </c>
      <c r="BB9" s="162">
        <v>-4.7346000000000004</v>
      </c>
      <c r="BC9" s="162">
        <v>7.7104999999999997</v>
      </c>
      <c r="BD9" s="162">
        <v>-3.8</v>
      </c>
      <c r="BE9" s="162">
        <v>-3.7</v>
      </c>
      <c r="BF9" s="162">
        <v>-16.710699999999999</v>
      </c>
      <c r="BG9" s="162">
        <v>-16.869299999999999</v>
      </c>
      <c r="BH9" s="162">
        <v>-1.2854000000000001</v>
      </c>
      <c r="BI9" s="161"/>
      <c r="BJ9" s="162">
        <v>-11.9229</v>
      </c>
      <c r="BK9" s="162">
        <v>0.59260000000000002</v>
      </c>
      <c r="BL9" s="161"/>
      <c r="BM9" s="162">
        <v>0</v>
      </c>
      <c r="BN9" s="162">
        <v>-140.29349999999999</v>
      </c>
      <c r="BO9" s="162">
        <v>70.009399999999999</v>
      </c>
      <c r="BP9" s="162">
        <v>69.917900000000003</v>
      </c>
      <c r="BQ9" s="162">
        <v>-42.414000000000001</v>
      </c>
      <c r="BR9" s="162">
        <v>-190.4417</v>
      </c>
      <c r="BS9" s="161"/>
      <c r="BT9" s="161"/>
      <c r="BU9" s="161"/>
      <c r="BV9" s="162">
        <v>9.5803999999999991</v>
      </c>
      <c r="BW9" s="162">
        <v>10.58</v>
      </c>
      <c r="BX9" s="162">
        <v>7.76</v>
      </c>
      <c r="BY9" s="162">
        <v>-12.84</v>
      </c>
      <c r="BZ9" s="162">
        <v>1.1499999999999999</v>
      </c>
      <c r="CA9" s="162">
        <v>-8.8369999999999997</v>
      </c>
      <c r="CB9" s="162">
        <v>-8.8369999999999997</v>
      </c>
      <c r="CC9" s="162">
        <v>14.301</v>
      </c>
      <c r="CD9" s="162">
        <v>12.7562</v>
      </c>
      <c r="CE9" s="162">
        <v>-4.6227999999999998</v>
      </c>
      <c r="CF9" s="162">
        <v>8.5419</v>
      </c>
      <c r="CG9" s="162">
        <v>8.1343999999999994</v>
      </c>
      <c r="CH9" s="162">
        <v>-10.893599999999999</v>
      </c>
      <c r="CI9" s="161"/>
      <c r="CJ9" s="161"/>
      <c r="CK9" s="161"/>
      <c r="CL9" s="162">
        <v>-29.8</v>
      </c>
      <c r="CM9" s="162">
        <v>-28</v>
      </c>
      <c r="CN9" s="162">
        <v>-2.29</v>
      </c>
      <c r="CO9" s="162">
        <v>17.27</v>
      </c>
      <c r="CP9" s="162">
        <v>17.234500000000001</v>
      </c>
      <c r="CQ9" s="162">
        <v>16.070499999999999</v>
      </c>
      <c r="CR9" s="162">
        <v>66.691999999999993</v>
      </c>
      <c r="CS9" s="162">
        <v>67.912099999999995</v>
      </c>
      <c r="CT9" s="162">
        <v>-24.122399999999999</v>
      </c>
      <c r="CU9" s="162">
        <v>-46.879899999999999</v>
      </c>
      <c r="CV9" s="162">
        <v>-23.5868</v>
      </c>
      <c r="CW9" s="162">
        <v>3.1941999999999999</v>
      </c>
      <c r="CX9" s="162">
        <v>23.32</v>
      </c>
      <c r="CY9" s="162">
        <v>8.42</v>
      </c>
      <c r="CZ9" s="162">
        <v>15.317399999999999</v>
      </c>
      <c r="DA9" s="162">
        <v>15.237399999999999</v>
      </c>
      <c r="DB9" s="162">
        <v>-7.67</v>
      </c>
      <c r="DC9" s="162">
        <v>-5.6283000000000003</v>
      </c>
      <c r="DD9" s="162">
        <v>0</v>
      </c>
      <c r="DE9" s="162">
        <v>0</v>
      </c>
      <c r="DF9" s="162">
        <v>36.196800000000003</v>
      </c>
      <c r="DG9" s="162">
        <v>-13.974500000000001</v>
      </c>
      <c r="DH9" s="162">
        <v>-3.7393999999999998</v>
      </c>
      <c r="DI9" s="162">
        <v>-25.8</v>
      </c>
      <c r="DJ9" s="161"/>
      <c r="DK9" s="162">
        <v>-5.3296000000000001</v>
      </c>
      <c r="DL9" s="162">
        <v>-2.9921000000000002</v>
      </c>
      <c r="DM9" s="162">
        <v>4.7363999999999997</v>
      </c>
      <c r="DN9" s="162">
        <v>2.9744999999999999</v>
      </c>
      <c r="DO9" s="162">
        <v>-2.64</v>
      </c>
      <c r="DP9" s="162">
        <v>-1.63</v>
      </c>
      <c r="DQ9" s="162">
        <v>11.454499999999999</v>
      </c>
      <c r="DR9" s="162">
        <v>-36.889600000000002</v>
      </c>
      <c r="DS9" s="162">
        <v>-15.28</v>
      </c>
      <c r="DT9" s="162">
        <v>-15.42</v>
      </c>
      <c r="DU9" s="162">
        <v>35.119999999999997</v>
      </c>
      <c r="DV9" s="162">
        <v>15.85</v>
      </c>
      <c r="DW9" s="162">
        <v>-36.545499999999997</v>
      </c>
      <c r="DX9" s="162">
        <v>-18.8</v>
      </c>
      <c r="DY9" s="161"/>
      <c r="DZ9" s="162">
        <v>-32.127299999999998</v>
      </c>
      <c r="EA9" s="161"/>
      <c r="EB9" s="162">
        <v>-24.081299999999999</v>
      </c>
      <c r="EC9" s="162">
        <v>-30.597100000000001</v>
      </c>
      <c r="ED9" s="162">
        <v>-31.0352</v>
      </c>
      <c r="EE9" s="162">
        <v>-16.959199999999999</v>
      </c>
      <c r="EF9" s="162">
        <v>-21.000399999999999</v>
      </c>
      <c r="EG9" s="162">
        <v>-12.141</v>
      </c>
      <c r="EH9" s="162">
        <v>-54.512799999999999</v>
      </c>
      <c r="EI9" s="162">
        <v>-6.0556000000000001</v>
      </c>
      <c r="EJ9" s="161"/>
      <c r="EK9" s="162">
        <v>-8.6273</v>
      </c>
      <c r="EL9" s="162">
        <v>-7.8182</v>
      </c>
      <c r="EM9" s="162">
        <v>14.7575</v>
      </c>
      <c r="EN9" s="162">
        <v>-16.546900000000001</v>
      </c>
      <c r="EO9" s="162">
        <v>-15.5136</v>
      </c>
      <c r="EP9" s="162">
        <v>1.552</v>
      </c>
      <c r="EQ9" s="162">
        <v>-20.101400000000002</v>
      </c>
      <c r="ER9" s="162">
        <v>-19.704999999999998</v>
      </c>
      <c r="ES9" s="162">
        <v>6.6920999999999999</v>
      </c>
      <c r="ET9" s="162">
        <v>0</v>
      </c>
      <c r="EU9" s="162">
        <v>-7.04</v>
      </c>
      <c r="EV9" s="162">
        <v>0.1</v>
      </c>
      <c r="EW9" s="162">
        <v>3.5701999999999998</v>
      </c>
      <c r="EX9" s="162">
        <v>-24.505700000000001</v>
      </c>
      <c r="EY9" s="162">
        <v>-9.8092000000000006</v>
      </c>
      <c r="EZ9" s="162">
        <v>-9.7866</v>
      </c>
      <c r="FA9" s="162">
        <v>7.4821</v>
      </c>
      <c r="FB9" s="162">
        <v>8.2364999999999995</v>
      </c>
      <c r="FC9" s="162">
        <v>-25.339300000000001</v>
      </c>
      <c r="FD9" s="162">
        <v>5.1837</v>
      </c>
      <c r="FE9" s="161"/>
      <c r="FF9" s="162">
        <v>4.9404000000000003</v>
      </c>
      <c r="FG9" s="162">
        <v>3.5632000000000001</v>
      </c>
      <c r="FH9" s="162">
        <v>2.8235999999999999</v>
      </c>
      <c r="FI9" s="162">
        <v>2.6838000000000002</v>
      </c>
      <c r="FJ9" s="162">
        <v>-1.3396999999999999</v>
      </c>
      <c r="FK9" s="162">
        <v>-3.3491</v>
      </c>
      <c r="FL9" s="162">
        <v>1.6746000000000001</v>
      </c>
      <c r="FM9" s="162">
        <v>13.8443</v>
      </c>
      <c r="FN9" s="162">
        <v>13.5101</v>
      </c>
      <c r="FO9" s="162">
        <v>11.7263</v>
      </c>
      <c r="FP9" s="162">
        <v>25.414400000000001</v>
      </c>
      <c r="FQ9" s="162">
        <v>20.9</v>
      </c>
      <c r="FR9" s="162">
        <v>-21.93</v>
      </c>
      <c r="FS9" s="162">
        <v>-2.5099999999999998</v>
      </c>
      <c r="FT9" s="162">
        <v>0.17330000000000001</v>
      </c>
      <c r="FU9" s="162">
        <v>1.74</v>
      </c>
      <c r="FV9" s="162">
        <v>1.85</v>
      </c>
      <c r="FW9" s="162">
        <v>-22.233499999999999</v>
      </c>
      <c r="FX9" s="162">
        <v>0</v>
      </c>
      <c r="FY9" s="162">
        <v>4.7960000000000003</v>
      </c>
      <c r="FZ9" s="162">
        <v>0.19800000000000001</v>
      </c>
      <c r="GA9" s="161"/>
      <c r="GB9" s="162">
        <v>23.9</v>
      </c>
      <c r="GC9" s="162">
        <v>-35.321399999999997</v>
      </c>
      <c r="GD9" s="162">
        <v>-24.905000000000001</v>
      </c>
      <c r="GE9" s="162">
        <v>-1.67</v>
      </c>
      <c r="GF9" s="162">
        <v>22.866700000000002</v>
      </c>
      <c r="GG9" s="161"/>
      <c r="GH9" s="162">
        <v>16.1128</v>
      </c>
      <c r="GI9" s="162">
        <v>-2.7519999999999998</v>
      </c>
      <c r="GJ9" s="162">
        <v>-2.762</v>
      </c>
      <c r="GK9" s="162">
        <v>2.1997</v>
      </c>
      <c r="GL9" s="161"/>
      <c r="GM9" s="161"/>
      <c r="GN9" s="162">
        <v>-10.486599999999999</v>
      </c>
      <c r="GO9" s="162">
        <v>-11.891</v>
      </c>
      <c r="GP9" s="162">
        <v>1.6387</v>
      </c>
      <c r="GQ9" s="162">
        <v>-18.915500000000002</v>
      </c>
      <c r="GR9" s="162">
        <v>5.8785999999999996</v>
      </c>
      <c r="GS9" s="162">
        <v>5.6075999999999997</v>
      </c>
      <c r="GT9" s="162">
        <v>127.36</v>
      </c>
      <c r="GU9" s="162">
        <v>-5.1658999999999997</v>
      </c>
      <c r="GV9" s="162">
        <v>-9.7748000000000008</v>
      </c>
      <c r="GW9" s="162">
        <v>8.5912000000000006</v>
      </c>
      <c r="GX9" s="162">
        <v>2.1939000000000002</v>
      </c>
      <c r="GY9" s="162">
        <v>5.2378999999999998</v>
      </c>
      <c r="GZ9" s="162">
        <v>5.2534999999999998</v>
      </c>
      <c r="HA9" s="162">
        <v>2</v>
      </c>
      <c r="HB9" s="162">
        <v>-5.9271000000000003</v>
      </c>
      <c r="HC9" s="162">
        <v>-4.5369000000000002</v>
      </c>
      <c r="HD9" s="162">
        <v>-8.3800000000000008</v>
      </c>
      <c r="HE9" s="162">
        <v>0</v>
      </c>
      <c r="HF9" s="162">
        <v>48.922400000000003</v>
      </c>
      <c r="HG9" s="162">
        <v>9.3425999999999991</v>
      </c>
      <c r="HH9" s="162">
        <v>83.611199999999997</v>
      </c>
      <c r="HI9" s="162">
        <v>43.628999999999998</v>
      </c>
      <c r="HJ9" s="162">
        <v>43.931699999999999</v>
      </c>
      <c r="HK9" s="161"/>
      <c r="HL9" s="162">
        <v>0</v>
      </c>
      <c r="HM9" s="162">
        <v>0</v>
      </c>
      <c r="HN9" s="162">
        <v>0</v>
      </c>
      <c r="HO9" s="161"/>
      <c r="HP9" s="162">
        <v>37.852600000000002</v>
      </c>
      <c r="HQ9" s="162">
        <v>-16.363</v>
      </c>
      <c r="HR9" s="162">
        <v>-15.8027</v>
      </c>
      <c r="HS9" s="162">
        <v>-4.2043999999999997</v>
      </c>
      <c r="HT9" s="162">
        <v>-4.7846000000000002</v>
      </c>
      <c r="HU9" s="162">
        <v>22.77</v>
      </c>
      <c r="HV9" s="162">
        <v>22.06</v>
      </c>
      <c r="HW9" s="162">
        <v>-18.7</v>
      </c>
      <c r="HX9" s="162">
        <v>-19</v>
      </c>
      <c r="HY9" s="162">
        <v>0.24629999999999999</v>
      </c>
      <c r="HZ9" s="162">
        <v>-11.92</v>
      </c>
      <c r="IA9" s="162">
        <v>61.533499999999997</v>
      </c>
      <c r="IB9" s="162">
        <v>21.505199999999999</v>
      </c>
      <c r="IC9" s="162">
        <v>21.219200000000001</v>
      </c>
      <c r="ID9" s="162">
        <v>-21.2</v>
      </c>
      <c r="IE9" s="162">
        <v>-21.3</v>
      </c>
      <c r="IF9" s="162">
        <v>1.3</v>
      </c>
      <c r="IG9" s="162">
        <v>0.8</v>
      </c>
      <c r="IH9" s="162">
        <v>-18.092199999999998</v>
      </c>
      <c r="II9" s="162">
        <v>-18.013300000000001</v>
      </c>
      <c r="IJ9" s="162">
        <v>-103.0719</v>
      </c>
      <c r="IK9" s="162">
        <v>-6.2701000000000002</v>
      </c>
      <c r="IL9" s="162">
        <v>-268.79199999999997</v>
      </c>
      <c r="IM9" s="162">
        <v>9.5397999999999996</v>
      </c>
      <c r="IN9" s="162">
        <v>-23.5928</v>
      </c>
      <c r="IO9" s="162">
        <v>61.138300000000001</v>
      </c>
      <c r="IP9" s="162">
        <v>101.17529999999999</v>
      </c>
      <c r="IQ9" s="162">
        <v>108.7456</v>
      </c>
      <c r="IR9" s="162">
        <v>130.5335</v>
      </c>
      <c r="IS9" s="162">
        <v>1.2911999999999999</v>
      </c>
      <c r="IT9" s="162">
        <v>27.194500000000001</v>
      </c>
      <c r="IU9" s="162">
        <v>26.8278</v>
      </c>
      <c r="IV9" s="162">
        <v>1.9052</v>
      </c>
      <c r="IW9" s="162">
        <v>208.08690000000001</v>
      </c>
      <c r="IX9" s="162">
        <v>-232.88210000000001</v>
      </c>
      <c r="IY9" s="162">
        <v>-19.884599999999999</v>
      </c>
      <c r="IZ9" s="162">
        <v>30.018899999999999</v>
      </c>
      <c r="JA9" s="162">
        <v>9.4E-2</v>
      </c>
      <c r="JB9" s="162">
        <v>9.9540000000000006</v>
      </c>
      <c r="JC9" s="162">
        <v>-6.24</v>
      </c>
      <c r="JD9" s="162">
        <v>-1.1850000000000001</v>
      </c>
      <c r="JE9" s="162">
        <v>-1.202</v>
      </c>
      <c r="JF9" s="162">
        <v>1.2</v>
      </c>
      <c r="JG9" s="162">
        <v>2.56</v>
      </c>
      <c r="JH9" s="162">
        <v>-4.5438000000000001</v>
      </c>
      <c r="JI9" s="162">
        <v>-8.6991999999999994</v>
      </c>
      <c r="JJ9" s="162">
        <v>5.0979999999999999</v>
      </c>
      <c r="JK9" s="162">
        <v>7.9698000000000002</v>
      </c>
      <c r="JL9" s="162">
        <v>-10.1</v>
      </c>
      <c r="JM9" s="162">
        <v>0.56499999999999995</v>
      </c>
      <c r="JN9" s="162">
        <v>1.9690000000000001</v>
      </c>
      <c r="JO9" s="161"/>
      <c r="JP9" s="161"/>
      <c r="JQ9" s="162">
        <v>4.1204999999999998</v>
      </c>
      <c r="JR9" s="162">
        <v>3.8029999999999999</v>
      </c>
      <c r="JS9" s="162">
        <v>3.9375</v>
      </c>
      <c r="JT9" s="161"/>
      <c r="JU9" s="162">
        <v>6.5</v>
      </c>
      <c r="JV9" s="162">
        <v>11.700200000000001</v>
      </c>
      <c r="JW9" s="162">
        <v>0.03</v>
      </c>
      <c r="JX9" s="161"/>
      <c r="JY9" s="162">
        <v>7.4333</v>
      </c>
      <c r="JZ9" s="162">
        <v>-23.312200000000001</v>
      </c>
      <c r="KA9" s="162">
        <v>-23.6602</v>
      </c>
      <c r="KB9" s="162">
        <v>10.821999999999999</v>
      </c>
      <c r="KC9" s="162">
        <v>19.713000000000001</v>
      </c>
      <c r="KD9" s="162">
        <v>-18.63</v>
      </c>
      <c r="KE9" s="162">
        <v>-1.5411999999999999</v>
      </c>
      <c r="KF9" s="162">
        <v>-6.5</v>
      </c>
      <c r="KG9" s="162">
        <v>-6.9</v>
      </c>
      <c r="KH9" s="162">
        <v>69.177400000000006</v>
      </c>
      <c r="KI9" s="162">
        <v>-159.5677</v>
      </c>
    </row>
    <row r="10" spans="1:295" ht="18" customHeight="1" x14ac:dyDescent="0.3">
      <c r="A10" s="160" t="s">
        <v>42</v>
      </c>
      <c r="B10" s="160" t="s">
        <v>780</v>
      </c>
      <c r="C10" s="166">
        <v>0</v>
      </c>
      <c r="D10" s="165">
        <v>0.34229999999999999</v>
      </c>
      <c r="E10" s="165">
        <v>-4.9641000000000002</v>
      </c>
      <c r="F10" s="165">
        <v>4.7111000000000001</v>
      </c>
      <c r="G10" s="165">
        <v>8.3684999999999992</v>
      </c>
      <c r="H10" s="164"/>
      <c r="I10" s="165">
        <v>12.765700000000001</v>
      </c>
      <c r="J10" s="164"/>
      <c r="K10" s="165">
        <v>8.6021999999999998</v>
      </c>
      <c r="L10" s="165">
        <v>3.0669</v>
      </c>
      <c r="M10" s="164"/>
      <c r="N10" s="165">
        <v>-11.1</v>
      </c>
      <c r="O10" s="165">
        <v>-22</v>
      </c>
      <c r="P10" s="165">
        <v>-2.2000000000000002</v>
      </c>
      <c r="Q10" s="164"/>
      <c r="R10" s="164"/>
      <c r="S10" s="165">
        <v>3.22</v>
      </c>
      <c r="T10" s="165">
        <v>-16.802</v>
      </c>
      <c r="U10" s="165">
        <v>3.5093000000000001</v>
      </c>
      <c r="V10" s="165">
        <v>3.2772999999999999</v>
      </c>
      <c r="W10" s="165">
        <v>6.0071000000000003</v>
      </c>
      <c r="X10" s="165">
        <v>2.4096000000000002</v>
      </c>
      <c r="Y10" s="165">
        <v>0.19389999999999999</v>
      </c>
      <c r="Z10" s="165">
        <v>2.4409000000000001</v>
      </c>
      <c r="AA10" s="164"/>
      <c r="AB10" s="165">
        <v>-0.90880000000000005</v>
      </c>
      <c r="AC10" s="165">
        <v>-1.5109999999999999</v>
      </c>
      <c r="AD10" s="165">
        <v>-1.484</v>
      </c>
      <c r="AE10" s="165">
        <v>4.34</v>
      </c>
      <c r="AF10" s="165">
        <v>-8.8800000000000008</v>
      </c>
      <c r="AG10" s="165">
        <v>-15.4</v>
      </c>
      <c r="AH10" s="165">
        <v>0.99299999999999999</v>
      </c>
      <c r="AI10" s="165">
        <v>0.23100000000000001</v>
      </c>
      <c r="AJ10" s="165">
        <v>-19.21</v>
      </c>
      <c r="AK10" s="165">
        <v>-19.170000000000002</v>
      </c>
      <c r="AL10" s="165">
        <v>-10</v>
      </c>
      <c r="AM10" s="165">
        <v>-8.93</v>
      </c>
      <c r="AN10" s="165">
        <v>-8.94</v>
      </c>
      <c r="AO10" s="165">
        <v>4.4516</v>
      </c>
      <c r="AP10" s="165">
        <v>3.9632000000000001</v>
      </c>
      <c r="AQ10" s="165">
        <v>15.758599999999999</v>
      </c>
      <c r="AR10" s="165">
        <v>17.193100000000001</v>
      </c>
      <c r="AS10" s="165">
        <v>-8.4728999999999992</v>
      </c>
      <c r="AT10" s="165">
        <v>-19.826000000000001</v>
      </c>
      <c r="AU10" s="165">
        <v>-19.200399999999998</v>
      </c>
      <c r="AV10" s="165">
        <v>2.0823</v>
      </c>
      <c r="AW10" s="165">
        <v>2.2136</v>
      </c>
      <c r="AX10" s="165">
        <v>-15.9411</v>
      </c>
      <c r="AY10" s="165">
        <v>-14.0657</v>
      </c>
      <c r="AZ10" s="165">
        <v>18.8751</v>
      </c>
      <c r="BA10" s="165">
        <v>18.637</v>
      </c>
      <c r="BB10" s="165">
        <v>-3.6204000000000001</v>
      </c>
      <c r="BC10" s="165">
        <v>8.5556999999999999</v>
      </c>
      <c r="BD10" s="165">
        <v>-4.5999999999999996</v>
      </c>
      <c r="BE10" s="165">
        <v>-4.5999999999999996</v>
      </c>
      <c r="BF10" s="165">
        <v>-19.524799999999999</v>
      </c>
      <c r="BG10" s="165">
        <v>-19.194299999999998</v>
      </c>
      <c r="BH10" s="165">
        <v>-1.4293</v>
      </c>
      <c r="BI10" s="164"/>
      <c r="BJ10" s="165">
        <v>-11.6784</v>
      </c>
      <c r="BK10" s="165">
        <v>0.52270000000000005</v>
      </c>
      <c r="BL10" s="164"/>
      <c r="BM10" s="165">
        <v>0</v>
      </c>
      <c r="BN10" s="165">
        <v>-151.4633</v>
      </c>
      <c r="BO10" s="165">
        <v>71.565899999999999</v>
      </c>
      <c r="BP10" s="165">
        <v>71.81</v>
      </c>
      <c r="BQ10" s="165">
        <v>-36.740400000000001</v>
      </c>
      <c r="BR10" s="165">
        <v>-201.72540000000001</v>
      </c>
      <c r="BS10" s="164"/>
      <c r="BT10" s="164"/>
      <c r="BU10" s="164"/>
      <c r="BV10" s="165">
        <v>8.5225000000000009</v>
      </c>
      <c r="BW10" s="165">
        <v>10.3</v>
      </c>
      <c r="BX10" s="165">
        <v>7.61</v>
      </c>
      <c r="BY10" s="165">
        <v>-13.51</v>
      </c>
      <c r="BZ10" s="165">
        <v>0.73</v>
      </c>
      <c r="CA10" s="165">
        <v>-8.1671999999999993</v>
      </c>
      <c r="CB10" s="165">
        <v>-8.4351000000000003</v>
      </c>
      <c r="CC10" s="165">
        <v>15.024100000000001</v>
      </c>
      <c r="CD10" s="165">
        <v>13.1182</v>
      </c>
      <c r="CE10" s="165">
        <v>-5.0198999999999998</v>
      </c>
      <c r="CF10" s="165">
        <v>7.1517999999999997</v>
      </c>
      <c r="CG10" s="165">
        <v>6.8095999999999997</v>
      </c>
      <c r="CH10" s="165">
        <v>-11.679600000000001</v>
      </c>
      <c r="CI10" s="164"/>
      <c r="CJ10" s="164"/>
      <c r="CK10" s="164"/>
      <c r="CL10" s="165">
        <v>-30.8</v>
      </c>
      <c r="CM10" s="165">
        <v>-28.9</v>
      </c>
      <c r="CN10" s="165">
        <v>-2.19</v>
      </c>
      <c r="CO10" s="165">
        <v>14.637600000000001</v>
      </c>
      <c r="CP10" s="165">
        <v>15.2478</v>
      </c>
      <c r="CQ10" s="165">
        <v>13.734299999999999</v>
      </c>
      <c r="CR10" s="165">
        <v>69.844099999999997</v>
      </c>
      <c r="CS10" s="165">
        <v>70.523200000000003</v>
      </c>
      <c r="CT10" s="165">
        <v>-24.6114</v>
      </c>
      <c r="CU10" s="165">
        <v>-48.701099999999997</v>
      </c>
      <c r="CV10" s="165">
        <v>-23.888400000000001</v>
      </c>
      <c r="CW10" s="165">
        <v>2.9948999999999999</v>
      </c>
      <c r="CX10" s="165">
        <v>23.3</v>
      </c>
      <c r="CY10" s="165">
        <v>8.41</v>
      </c>
      <c r="CZ10" s="165">
        <v>14.536099999999999</v>
      </c>
      <c r="DA10" s="165">
        <v>14.553800000000001</v>
      </c>
      <c r="DB10" s="165">
        <v>-7.61</v>
      </c>
      <c r="DC10" s="165">
        <v>-5.0358000000000001</v>
      </c>
      <c r="DD10" s="165">
        <v>0</v>
      </c>
      <c r="DE10" s="165">
        <v>0</v>
      </c>
      <c r="DF10" s="165">
        <v>38.734499999999997</v>
      </c>
      <c r="DG10" s="165">
        <v>-13.7873</v>
      </c>
      <c r="DH10" s="165">
        <v>-3.7934000000000001</v>
      </c>
      <c r="DI10" s="164"/>
      <c r="DJ10" s="165">
        <v>-25.1</v>
      </c>
      <c r="DK10" s="165">
        <v>-5.3699000000000003</v>
      </c>
      <c r="DL10" s="165">
        <v>-3.1791</v>
      </c>
      <c r="DM10" s="165">
        <v>3.9478</v>
      </c>
      <c r="DN10" s="165">
        <v>2.7890000000000001</v>
      </c>
      <c r="DO10" s="165">
        <v>-2.92</v>
      </c>
      <c r="DP10" s="165">
        <v>-1.74</v>
      </c>
      <c r="DQ10" s="165">
        <v>11.253</v>
      </c>
      <c r="DR10" s="165">
        <v>-39.112200000000001</v>
      </c>
      <c r="DS10" s="165">
        <v>-13.91</v>
      </c>
      <c r="DT10" s="165">
        <v>-13.9</v>
      </c>
      <c r="DU10" s="165">
        <v>32.51</v>
      </c>
      <c r="DV10" s="165">
        <v>15.51</v>
      </c>
      <c r="DW10" s="165">
        <v>-39.509099999999997</v>
      </c>
      <c r="DX10" s="165">
        <v>-19.409099999999999</v>
      </c>
      <c r="DY10" s="164"/>
      <c r="DZ10" s="165">
        <v>-32.472700000000003</v>
      </c>
      <c r="EA10" s="165">
        <v>-10.9169</v>
      </c>
      <c r="EB10" s="165">
        <v>-27.088799999999999</v>
      </c>
      <c r="EC10" s="165">
        <v>-33.861199999999997</v>
      </c>
      <c r="ED10" s="165">
        <v>-34.260599999999997</v>
      </c>
      <c r="EE10" s="165">
        <v>-13.9688</v>
      </c>
      <c r="EF10" s="165">
        <v>-18.034199999999998</v>
      </c>
      <c r="EG10" s="165">
        <v>-11.632</v>
      </c>
      <c r="EH10" s="165">
        <v>-59.954999999999998</v>
      </c>
      <c r="EI10" s="165">
        <v>-8.4947999999999997</v>
      </c>
      <c r="EJ10" s="164"/>
      <c r="EK10" s="165">
        <v>-9.1850000000000005</v>
      </c>
      <c r="EL10" s="165">
        <v>-8.2830999999999992</v>
      </c>
      <c r="EM10" s="165">
        <v>13.4573</v>
      </c>
      <c r="EN10" s="165">
        <v>-19.2059</v>
      </c>
      <c r="EO10" s="165">
        <v>-18.355699999999999</v>
      </c>
      <c r="EP10" s="165">
        <v>16.399999999999999</v>
      </c>
      <c r="EQ10" s="165">
        <v>-20.2441</v>
      </c>
      <c r="ER10" s="165">
        <v>-19.896599999999999</v>
      </c>
      <c r="ES10" s="165">
        <v>3.1989000000000001</v>
      </c>
      <c r="ET10" s="165">
        <v>-13.72</v>
      </c>
      <c r="EU10" s="165">
        <v>-7.36</v>
      </c>
      <c r="EV10" s="165">
        <v>-0.1</v>
      </c>
      <c r="EW10" s="165">
        <v>3.5085000000000002</v>
      </c>
      <c r="EX10" s="165">
        <v>-29.868400000000001</v>
      </c>
      <c r="EY10" s="165">
        <v>-10.388</v>
      </c>
      <c r="EZ10" s="165">
        <v>-10.373100000000001</v>
      </c>
      <c r="FA10" s="165">
        <v>9.6128999999999998</v>
      </c>
      <c r="FB10" s="165">
        <v>6.2397</v>
      </c>
      <c r="FC10" s="165">
        <v>-20.822199999999999</v>
      </c>
      <c r="FD10" s="165">
        <v>5.0781999999999998</v>
      </c>
      <c r="FE10" s="164"/>
      <c r="FF10" s="165">
        <v>4.7888999999999999</v>
      </c>
      <c r="FG10" s="165">
        <v>3.1154000000000002</v>
      </c>
      <c r="FH10" s="165">
        <v>3.8511000000000002</v>
      </c>
      <c r="FI10" s="165">
        <v>0</v>
      </c>
      <c r="FJ10" s="165">
        <v>-2.3443999999999998</v>
      </c>
      <c r="FK10" s="165">
        <v>-3.1817000000000002</v>
      </c>
      <c r="FL10" s="165">
        <v>0.16750000000000001</v>
      </c>
      <c r="FM10" s="165">
        <v>13.272399999999999</v>
      </c>
      <c r="FN10" s="165">
        <v>12.9689</v>
      </c>
      <c r="FO10" s="165">
        <v>12.2346</v>
      </c>
      <c r="FP10" s="165">
        <v>26.934200000000001</v>
      </c>
      <c r="FQ10" s="165">
        <v>24.298500000000001</v>
      </c>
      <c r="FR10" s="165">
        <v>-19.489999999999998</v>
      </c>
      <c r="FS10" s="165">
        <v>-1.1165</v>
      </c>
      <c r="FT10" s="165">
        <v>0.16500000000000001</v>
      </c>
      <c r="FU10" s="165">
        <v>0.5</v>
      </c>
      <c r="FV10" s="165">
        <v>1.1499999999999999</v>
      </c>
      <c r="FW10" s="165">
        <v>-24.373100000000001</v>
      </c>
      <c r="FX10" s="165">
        <v>1.9497</v>
      </c>
      <c r="FY10" s="165">
        <v>4.7519999999999998</v>
      </c>
      <c r="FZ10" s="165">
        <v>0.23499999999999999</v>
      </c>
      <c r="GA10" s="164"/>
      <c r="GB10" s="165">
        <v>24.78</v>
      </c>
      <c r="GC10" s="165">
        <v>-37.713799999999999</v>
      </c>
      <c r="GD10" s="165">
        <v>-26.2837</v>
      </c>
      <c r="GE10" s="165">
        <v>-1.63</v>
      </c>
      <c r="GF10" s="165">
        <v>23.829000000000001</v>
      </c>
      <c r="GG10" s="164"/>
      <c r="GH10" s="165">
        <v>15.6098</v>
      </c>
      <c r="GI10" s="165">
        <v>-2.5507</v>
      </c>
      <c r="GJ10" s="165">
        <v>-2.7881</v>
      </c>
      <c r="GK10" s="165">
        <v>2.1543999999999999</v>
      </c>
      <c r="GL10" s="164"/>
      <c r="GM10" s="164"/>
      <c r="GN10" s="165">
        <v>-10.347799999999999</v>
      </c>
      <c r="GO10" s="165">
        <v>-12.233700000000001</v>
      </c>
      <c r="GP10" s="165">
        <v>1.8129</v>
      </c>
      <c r="GQ10" s="165">
        <v>-19.149899999999999</v>
      </c>
      <c r="GR10" s="165">
        <v>5.5919999999999996</v>
      </c>
      <c r="GS10" s="165">
        <v>5.4097</v>
      </c>
      <c r="GT10" s="165">
        <v>119.1347</v>
      </c>
      <c r="GU10" s="165">
        <v>-5.6929999999999996</v>
      </c>
      <c r="GV10" s="165">
        <v>-10.273400000000001</v>
      </c>
      <c r="GW10" s="165">
        <v>8.6015999999999995</v>
      </c>
      <c r="GX10" s="165">
        <v>1.6729000000000001</v>
      </c>
      <c r="GY10" s="165">
        <v>5.1792999999999996</v>
      </c>
      <c r="GZ10" s="165">
        <v>5.1348000000000003</v>
      </c>
      <c r="HA10" s="165">
        <v>1.1713</v>
      </c>
      <c r="HB10" s="165">
        <v>-12.248799999999999</v>
      </c>
      <c r="HC10" s="165">
        <v>-10.4161</v>
      </c>
      <c r="HD10" s="165">
        <v>-9.64</v>
      </c>
      <c r="HE10" s="165">
        <v>3.6177999999999999</v>
      </c>
      <c r="HF10" s="165">
        <v>52.997599999999998</v>
      </c>
      <c r="HG10" s="165">
        <v>0</v>
      </c>
      <c r="HH10" s="165">
        <v>82.922700000000006</v>
      </c>
      <c r="HI10" s="165">
        <v>42.374000000000002</v>
      </c>
      <c r="HJ10" s="165">
        <v>43.267000000000003</v>
      </c>
      <c r="HK10" s="164"/>
      <c r="HL10" s="165">
        <v>0</v>
      </c>
      <c r="HM10" s="165">
        <v>-14.968500000000001</v>
      </c>
      <c r="HN10" s="165">
        <v>-17.0669</v>
      </c>
      <c r="HO10" s="164"/>
      <c r="HP10" s="164"/>
      <c r="HQ10" s="165">
        <v>-18.944800000000001</v>
      </c>
      <c r="HR10" s="165">
        <v>-17.7913</v>
      </c>
      <c r="HS10" s="165">
        <v>-4.1574999999999998</v>
      </c>
      <c r="HT10" s="165">
        <v>-4.1981000000000002</v>
      </c>
      <c r="HU10" s="165">
        <v>20.95</v>
      </c>
      <c r="HV10" s="165">
        <v>20.61</v>
      </c>
      <c r="HW10" s="165">
        <v>-19.600000000000001</v>
      </c>
      <c r="HX10" s="165">
        <v>-19.7</v>
      </c>
      <c r="HY10" s="165">
        <v>8.8800000000000004E-2</v>
      </c>
      <c r="HZ10" s="165">
        <v>-12.08</v>
      </c>
      <c r="IA10" s="165">
        <v>61.820999999999998</v>
      </c>
      <c r="IB10" s="165">
        <v>14.9587</v>
      </c>
      <c r="IC10" s="165">
        <v>15.118600000000001</v>
      </c>
      <c r="ID10" s="165">
        <v>-20.8</v>
      </c>
      <c r="IE10" s="165">
        <v>-20.5</v>
      </c>
      <c r="IF10" s="165">
        <v>1.8</v>
      </c>
      <c r="IG10" s="165">
        <v>1.3</v>
      </c>
      <c r="IH10" s="165">
        <v>-18.3309</v>
      </c>
      <c r="II10" s="165">
        <v>-18.201599999999999</v>
      </c>
      <c r="IJ10" s="165">
        <v>-103.0001</v>
      </c>
      <c r="IK10" s="165">
        <v>-7.4196999999999997</v>
      </c>
      <c r="IL10" s="165">
        <v>-269.68700000000001</v>
      </c>
      <c r="IM10" s="165">
        <v>7.4537000000000004</v>
      </c>
      <c r="IN10" s="165">
        <v>-26.7818</v>
      </c>
      <c r="IO10" s="165">
        <v>60.537199999999999</v>
      </c>
      <c r="IP10" s="165">
        <v>102.2873</v>
      </c>
      <c r="IQ10" s="165">
        <v>110.38639999999999</v>
      </c>
      <c r="IR10" s="165">
        <v>131.45249999999999</v>
      </c>
      <c r="IS10" s="165">
        <v>-0.98619999999999997</v>
      </c>
      <c r="IT10" s="165">
        <v>30.172599999999999</v>
      </c>
      <c r="IU10" s="165">
        <v>29.255199999999999</v>
      </c>
      <c r="IV10" s="165">
        <v>2.5363000000000002</v>
      </c>
      <c r="IW10" s="165">
        <v>204.75630000000001</v>
      </c>
      <c r="IX10" s="165">
        <v>-235.65119999999999</v>
      </c>
      <c r="IY10" s="165">
        <v>-26.494</v>
      </c>
      <c r="IZ10" s="165">
        <v>38.841099999999997</v>
      </c>
      <c r="JA10" s="165">
        <v>-0.77270000000000005</v>
      </c>
      <c r="JB10" s="165">
        <v>10.207000000000001</v>
      </c>
      <c r="JC10" s="165">
        <v>-6.32</v>
      </c>
      <c r="JD10" s="165">
        <v>-1.19</v>
      </c>
      <c r="JE10" s="165">
        <v>-1.2</v>
      </c>
      <c r="JF10" s="165">
        <v>1.1200000000000001</v>
      </c>
      <c r="JG10" s="165">
        <v>2.56</v>
      </c>
      <c r="JH10" s="165">
        <v>-4.7229999999999999</v>
      </c>
      <c r="JI10" s="165">
        <v>-8.1132000000000009</v>
      </c>
      <c r="JJ10" s="165">
        <v>5.6260000000000003</v>
      </c>
      <c r="JK10" s="165">
        <v>7.2679</v>
      </c>
      <c r="JL10" s="165">
        <v>-10.3</v>
      </c>
      <c r="JM10" s="165">
        <v>-0.184</v>
      </c>
      <c r="JN10" s="165">
        <v>-0.14499999999999999</v>
      </c>
      <c r="JO10" s="165">
        <v>2.5424000000000002</v>
      </c>
      <c r="JP10" s="164"/>
      <c r="JQ10" s="165">
        <v>2.5211999999999999</v>
      </c>
      <c r="JR10" s="165">
        <v>2.2924000000000002</v>
      </c>
      <c r="JS10" s="165">
        <v>2.6997</v>
      </c>
      <c r="JT10" s="164"/>
      <c r="JU10" s="165">
        <v>7</v>
      </c>
      <c r="JV10" s="165">
        <v>10.6906</v>
      </c>
      <c r="JW10" s="165">
        <v>-0.02</v>
      </c>
      <c r="JX10" s="164"/>
      <c r="JY10" s="165">
        <v>11.838699999999999</v>
      </c>
      <c r="JZ10" s="165">
        <v>-24.8003</v>
      </c>
      <c r="KA10" s="165">
        <v>-25.729500000000002</v>
      </c>
      <c r="KB10" s="165">
        <v>15.2903</v>
      </c>
      <c r="KC10" s="165">
        <v>21.209199999999999</v>
      </c>
      <c r="KD10" s="165">
        <v>-20.902000000000001</v>
      </c>
      <c r="KE10" s="165">
        <v>0</v>
      </c>
      <c r="KF10" s="165">
        <v>-7.1</v>
      </c>
      <c r="KG10" s="165">
        <v>-6.8</v>
      </c>
      <c r="KH10" s="165">
        <v>71.088200000000001</v>
      </c>
      <c r="KI10" s="165">
        <v>-161.70650000000001</v>
      </c>
    </row>
    <row r="11" spans="1:295" ht="18" customHeight="1" x14ac:dyDescent="0.3">
      <c r="A11" s="160" t="s">
        <v>42</v>
      </c>
      <c r="B11" s="160" t="s">
        <v>781</v>
      </c>
      <c r="C11" s="166">
        <v>0</v>
      </c>
      <c r="D11" s="165">
        <v>0.40720000000000001</v>
      </c>
      <c r="E11" s="165">
        <v>-5.1555999999999997</v>
      </c>
      <c r="F11" s="165">
        <v>5.3783000000000003</v>
      </c>
      <c r="G11" s="165">
        <v>8.3727999999999998</v>
      </c>
      <c r="H11" s="164"/>
      <c r="I11" s="165">
        <v>12.3514</v>
      </c>
      <c r="J11" s="164"/>
      <c r="K11" s="165">
        <v>8.5648999999999997</v>
      </c>
      <c r="L11" s="165">
        <v>2.9449000000000001</v>
      </c>
      <c r="M11" s="164"/>
      <c r="N11" s="165">
        <v>-11.1</v>
      </c>
      <c r="O11" s="165">
        <v>-19.8</v>
      </c>
      <c r="P11" s="165">
        <v>-2.2000000000000002</v>
      </c>
      <c r="Q11" s="165">
        <v>0</v>
      </c>
      <c r="R11" s="164"/>
      <c r="S11" s="165">
        <v>3.2917999999999998</v>
      </c>
      <c r="T11" s="165">
        <v>-16.962499999999999</v>
      </c>
      <c r="U11" s="165">
        <v>3.6753999999999998</v>
      </c>
      <c r="V11" s="165">
        <v>3.4617</v>
      </c>
      <c r="W11" s="165">
        <v>6.4604999999999997</v>
      </c>
      <c r="X11" s="165">
        <v>3.2810000000000001</v>
      </c>
      <c r="Y11" s="165">
        <v>0.10349999999999999</v>
      </c>
      <c r="Z11" s="165">
        <v>2.3681999999999999</v>
      </c>
      <c r="AA11" s="164"/>
      <c r="AB11" s="165">
        <v>-1.0003</v>
      </c>
      <c r="AC11" s="165">
        <v>-1.508</v>
      </c>
      <c r="AD11" s="165">
        <v>-1.5089999999999999</v>
      </c>
      <c r="AE11" s="165">
        <v>4.1349999999999998</v>
      </c>
      <c r="AF11" s="165">
        <v>-8.8800000000000008</v>
      </c>
      <c r="AG11" s="165">
        <v>-15.4</v>
      </c>
      <c r="AH11" s="165">
        <v>0.30299999999999999</v>
      </c>
      <c r="AI11" s="165">
        <v>0.22500000000000001</v>
      </c>
      <c r="AJ11" s="165">
        <v>-19.29</v>
      </c>
      <c r="AK11" s="165">
        <v>-19.32</v>
      </c>
      <c r="AL11" s="164"/>
      <c r="AM11" s="165">
        <v>-8.8000000000000007</v>
      </c>
      <c r="AN11" s="165">
        <v>-8.74</v>
      </c>
      <c r="AO11" s="165">
        <v>4.6342999999999996</v>
      </c>
      <c r="AP11" s="165">
        <v>3.8416999999999999</v>
      </c>
      <c r="AQ11" s="165">
        <v>15.131</v>
      </c>
      <c r="AR11" s="165">
        <v>16.657699999999998</v>
      </c>
      <c r="AS11" s="165">
        <v>-7.5522</v>
      </c>
      <c r="AT11" s="165">
        <v>-19.959900000000001</v>
      </c>
      <c r="AU11" s="165">
        <v>-19.363900000000001</v>
      </c>
      <c r="AV11" s="165">
        <v>2.6221999999999999</v>
      </c>
      <c r="AW11" s="165">
        <v>3.4952999999999999</v>
      </c>
      <c r="AX11" s="165">
        <v>-15.539300000000001</v>
      </c>
      <c r="AY11" s="165">
        <v>-13.797800000000001</v>
      </c>
      <c r="AZ11" s="165">
        <v>19.6723</v>
      </c>
      <c r="BA11" s="165">
        <v>20.327500000000001</v>
      </c>
      <c r="BB11" s="165">
        <v>-6.7161999999999997</v>
      </c>
      <c r="BC11" s="165">
        <v>9.1736000000000004</v>
      </c>
      <c r="BD11" s="165">
        <v>-4.4000000000000004</v>
      </c>
      <c r="BE11" s="165">
        <v>-4.4000000000000004</v>
      </c>
      <c r="BF11" s="165">
        <v>-19.307600000000001</v>
      </c>
      <c r="BG11" s="165">
        <v>-19.0625</v>
      </c>
      <c r="BH11" s="165">
        <v>-1.4328000000000001</v>
      </c>
      <c r="BI11" s="164"/>
      <c r="BJ11" s="165">
        <v>-12.399800000000001</v>
      </c>
      <c r="BK11" s="165">
        <v>0.3271</v>
      </c>
      <c r="BL11" s="164"/>
      <c r="BM11" s="164"/>
      <c r="BN11" s="165">
        <v>-151.3107</v>
      </c>
      <c r="BO11" s="165">
        <v>71.2607</v>
      </c>
      <c r="BP11" s="165">
        <v>70.924999999999997</v>
      </c>
      <c r="BQ11" s="165">
        <v>-36.907699999999998</v>
      </c>
      <c r="BR11" s="165">
        <v>-205.4102</v>
      </c>
      <c r="BS11" s="164"/>
      <c r="BT11" s="164"/>
      <c r="BU11" s="164"/>
      <c r="BV11" s="165">
        <v>7.5145999999999997</v>
      </c>
      <c r="BW11" s="165">
        <v>10.28</v>
      </c>
      <c r="BX11" s="165">
        <v>7.43</v>
      </c>
      <c r="BY11" s="165">
        <v>-14.03</v>
      </c>
      <c r="BZ11" s="165">
        <v>0.49</v>
      </c>
      <c r="CA11" s="165">
        <v>-7.4973999999999998</v>
      </c>
      <c r="CB11" s="165">
        <v>-7.0955000000000004</v>
      </c>
      <c r="CC11" s="165">
        <v>13.736499999999999</v>
      </c>
      <c r="CD11" s="165">
        <v>11.918900000000001</v>
      </c>
      <c r="CE11" s="165">
        <v>-4.1429999999999998</v>
      </c>
      <c r="CF11" s="165">
        <v>5.8350999999999997</v>
      </c>
      <c r="CG11" s="165">
        <v>6.0058999999999996</v>
      </c>
      <c r="CH11" s="165">
        <v>-12.866</v>
      </c>
      <c r="CI11" s="164"/>
      <c r="CJ11" s="164"/>
      <c r="CK11" s="164"/>
      <c r="CL11" s="165">
        <v>-31.2</v>
      </c>
      <c r="CM11" s="165">
        <v>-29.6</v>
      </c>
      <c r="CN11" s="165">
        <v>-2.19</v>
      </c>
      <c r="CO11" s="165">
        <v>14.4396</v>
      </c>
      <c r="CP11" s="165">
        <v>14.626799999999999</v>
      </c>
      <c r="CQ11" s="165">
        <v>12.3788</v>
      </c>
      <c r="CR11" s="165">
        <v>70.879400000000004</v>
      </c>
      <c r="CS11" s="165">
        <v>70.447999999999993</v>
      </c>
      <c r="CT11" s="165">
        <v>-24.1708</v>
      </c>
      <c r="CU11" s="165">
        <v>-48.988900000000001</v>
      </c>
      <c r="CV11" s="165">
        <v>-24.197199999999999</v>
      </c>
      <c r="CW11" s="165">
        <v>2.9693000000000001</v>
      </c>
      <c r="CX11" s="165">
        <v>21.13</v>
      </c>
      <c r="CY11" s="165">
        <v>7.64</v>
      </c>
      <c r="CZ11" s="165">
        <v>14.536099999999999</v>
      </c>
      <c r="DA11" s="165">
        <v>14.456200000000001</v>
      </c>
      <c r="DB11" s="165">
        <v>-7.21</v>
      </c>
      <c r="DC11" s="165">
        <v>-213.52199999999999</v>
      </c>
      <c r="DD11" s="165">
        <v>0</v>
      </c>
      <c r="DE11" s="165">
        <v>0</v>
      </c>
      <c r="DF11" s="165">
        <v>35.072499999999998</v>
      </c>
      <c r="DG11" s="165">
        <v>-13.9955</v>
      </c>
      <c r="DH11" s="165">
        <v>-3.6179000000000001</v>
      </c>
      <c r="DI11" s="164"/>
      <c r="DJ11" s="164"/>
      <c r="DK11" s="165">
        <v>-5.4736000000000002</v>
      </c>
      <c r="DL11" s="165">
        <v>-3.3660999999999999</v>
      </c>
      <c r="DM11" s="165">
        <v>3.7900999999999998</v>
      </c>
      <c r="DN11" s="165">
        <v>2.2324000000000002</v>
      </c>
      <c r="DO11" s="165">
        <v>-3.22</v>
      </c>
      <c r="DP11" s="165">
        <v>-1.59</v>
      </c>
      <c r="DQ11" s="165">
        <v>11.640499999999999</v>
      </c>
      <c r="DR11" s="165">
        <v>-35.502000000000002</v>
      </c>
      <c r="DS11" s="165">
        <v>-15.54</v>
      </c>
      <c r="DT11" s="165">
        <v>-15.69</v>
      </c>
      <c r="DU11" s="165">
        <v>35.049999999999997</v>
      </c>
      <c r="DV11" s="165">
        <v>14.3</v>
      </c>
      <c r="DW11" s="165">
        <v>-36.927300000000002</v>
      </c>
      <c r="DX11" s="165">
        <v>-18.2545</v>
      </c>
      <c r="DY11" s="164"/>
      <c r="DZ11" s="165">
        <v>-29.672699999999999</v>
      </c>
      <c r="EA11" s="165">
        <v>-12.2819</v>
      </c>
      <c r="EB11" s="165">
        <v>-28.236899999999999</v>
      </c>
      <c r="EC11" s="165">
        <v>-33.655999999999999</v>
      </c>
      <c r="ED11" s="165">
        <v>-33.499600000000001</v>
      </c>
      <c r="EE11" s="165">
        <v>-13.1943</v>
      </c>
      <c r="EF11" s="165">
        <v>-15.122199999999999</v>
      </c>
      <c r="EG11" s="165">
        <v>-11.952999999999999</v>
      </c>
      <c r="EH11" s="165">
        <v>-60.515300000000003</v>
      </c>
      <c r="EI11" s="165">
        <v>-3.8020999999999998</v>
      </c>
      <c r="EJ11" s="164"/>
      <c r="EK11" s="165">
        <v>-8.3589000000000002</v>
      </c>
      <c r="EL11" s="165">
        <v>-7.1715</v>
      </c>
      <c r="EM11" s="165">
        <v>10.6525</v>
      </c>
      <c r="EN11" s="165">
        <v>-19.887</v>
      </c>
      <c r="EO11" s="165">
        <v>-19.380299999999998</v>
      </c>
      <c r="EP11" s="165">
        <v>19.984000000000002</v>
      </c>
      <c r="EQ11" s="165">
        <v>-18.400300000000001</v>
      </c>
      <c r="ER11" s="165">
        <v>-18.2014</v>
      </c>
      <c r="ES11" s="165">
        <v>2.4268999999999998</v>
      </c>
      <c r="ET11" s="165">
        <v>-11.72</v>
      </c>
      <c r="EU11" s="165">
        <v>-6.94</v>
      </c>
      <c r="EV11" s="165">
        <v>-0.8</v>
      </c>
      <c r="EW11" s="165">
        <v>3.2774000000000001</v>
      </c>
      <c r="EX11" s="165">
        <v>-30.611499999999999</v>
      </c>
      <c r="EY11" s="165">
        <v>-11.689399999999999</v>
      </c>
      <c r="EZ11" s="165">
        <v>-11.7263</v>
      </c>
      <c r="FA11" s="165">
        <v>10.5907</v>
      </c>
      <c r="FB11" s="165">
        <v>3.8169</v>
      </c>
      <c r="FC11" s="165">
        <v>-18.771100000000001</v>
      </c>
      <c r="FD11" s="165">
        <v>5.3620000000000001</v>
      </c>
      <c r="FE11" s="164"/>
      <c r="FF11" s="165">
        <v>5.1372</v>
      </c>
      <c r="FG11" s="165">
        <v>3.1958000000000002</v>
      </c>
      <c r="FH11" s="165">
        <v>3.1701000000000001</v>
      </c>
      <c r="FI11" s="165">
        <v>2.7059000000000002</v>
      </c>
      <c r="FJ11" s="165">
        <v>-4.6887999999999996</v>
      </c>
      <c r="FK11" s="165">
        <v>-4.5213000000000001</v>
      </c>
      <c r="FL11" s="165">
        <v>3.8515000000000001</v>
      </c>
      <c r="FM11" s="165">
        <v>10.9998</v>
      </c>
      <c r="FN11" s="165">
        <v>11.3142</v>
      </c>
      <c r="FO11" s="165">
        <v>14.205500000000001</v>
      </c>
      <c r="FP11" s="165">
        <v>29.1342</v>
      </c>
      <c r="FQ11" s="165">
        <v>22.481999999999999</v>
      </c>
      <c r="FR11" s="165">
        <v>-20.309999999999999</v>
      </c>
      <c r="FS11" s="165">
        <v>-2.2097000000000002</v>
      </c>
      <c r="FT11" s="165">
        <v>0.16500000000000001</v>
      </c>
      <c r="FU11" s="165">
        <v>1.1100000000000001</v>
      </c>
      <c r="FV11" s="165">
        <v>1</v>
      </c>
      <c r="FW11" s="165">
        <v>-22.153099999999998</v>
      </c>
      <c r="FX11" s="164"/>
      <c r="FY11" s="165">
        <v>4.7789999999999999</v>
      </c>
      <c r="FZ11" s="165">
        <v>0.16400000000000001</v>
      </c>
      <c r="GA11" s="164"/>
      <c r="GB11" s="165">
        <v>24.48</v>
      </c>
      <c r="GC11" s="165">
        <v>-36.912799999999997</v>
      </c>
      <c r="GD11" s="165">
        <v>-26.297999999999998</v>
      </c>
      <c r="GE11" s="165">
        <v>-1.34</v>
      </c>
      <c r="GF11" s="165">
        <v>22.4802</v>
      </c>
      <c r="GG11" s="164"/>
      <c r="GH11" s="165">
        <v>15.690799999999999</v>
      </c>
      <c r="GI11" s="165">
        <v>-2.3814000000000002</v>
      </c>
      <c r="GJ11" s="165">
        <v>-2.5461</v>
      </c>
      <c r="GK11" s="165">
        <v>2.0787</v>
      </c>
      <c r="GL11" s="164"/>
      <c r="GM11" s="164"/>
      <c r="GN11" s="165">
        <v>-10.7126</v>
      </c>
      <c r="GO11" s="165">
        <v>-11.921200000000001</v>
      </c>
      <c r="GP11" s="165">
        <v>1.8855</v>
      </c>
      <c r="GQ11" s="165">
        <v>-19.133700000000001</v>
      </c>
      <c r="GR11" s="165">
        <v>5.2622999999999998</v>
      </c>
      <c r="GS11" s="165">
        <v>4.6658999999999997</v>
      </c>
      <c r="GT11" s="165">
        <v>119.9282</v>
      </c>
      <c r="GU11" s="165">
        <v>-5.9283999999999999</v>
      </c>
      <c r="GV11" s="165">
        <v>-10.507199999999999</v>
      </c>
      <c r="GW11" s="165">
        <v>8.7652000000000001</v>
      </c>
      <c r="GX11" s="165">
        <v>1.5817000000000001</v>
      </c>
      <c r="GY11" s="165">
        <v>5.1866000000000003</v>
      </c>
      <c r="GZ11" s="165">
        <v>5.2138999999999998</v>
      </c>
      <c r="HA11" s="165">
        <v>1</v>
      </c>
      <c r="HB11" s="165">
        <v>-6.7824999999999998</v>
      </c>
      <c r="HC11" s="165">
        <v>-5.0614999999999997</v>
      </c>
      <c r="HD11" s="165">
        <v>-9.64</v>
      </c>
      <c r="HE11" s="165">
        <v>5.2293000000000003</v>
      </c>
      <c r="HF11" s="165">
        <v>53.239400000000003</v>
      </c>
      <c r="HG11" s="165">
        <v>0</v>
      </c>
      <c r="HH11" s="165">
        <v>84.963200000000001</v>
      </c>
      <c r="HI11" s="165">
        <v>44.464799999999997</v>
      </c>
      <c r="HJ11" s="165">
        <v>44.504800000000003</v>
      </c>
      <c r="HK11" s="164"/>
      <c r="HL11" s="164"/>
      <c r="HM11" s="165">
        <v>0</v>
      </c>
      <c r="HN11" s="165">
        <v>-10.781700000000001</v>
      </c>
      <c r="HO11" s="164"/>
      <c r="HP11" s="164"/>
      <c r="HQ11" s="165">
        <v>-19.005299999999998</v>
      </c>
      <c r="HR11" s="165">
        <v>-18.7361</v>
      </c>
      <c r="HS11" s="165">
        <v>-4.2572000000000001</v>
      </c>
      <c r="HT11" s="165">
        <v>-3.9588999999999999</v>
      </c>
      <c r="HU11" s="165">
        <v>30.12</v>
      </c>
      <c r="HV11" s="165">
        <v>29.63</v>
      </c>
      <c r="HW11" s="165">
        <v>-19</v>
      </c>
      <c r="HX11" s="165">
        <v>-19.399999999999999</v>
      </c>
      <c r="HY11" s="165">
        <v>0.38729999999999998</v>
      </c>
      <c r="HZ11" s="165">
        <v>-11.84</v>
      </c>
      <c r="IA11" s="165">
        <v>58.549300000000002</v>
      </c>
      <c r="IB11" s="165">
        <v>15.4038</v>
      </c>
      <c r="IC11" s="165">
        <v>15.2858</v>
      </c>
      <c r="ID11" s="165">
        <v>-21.2</v>
      </c>
      <c r="IE11" s="165">
        <v>-19.100000000000001</v>
      </c>
      <c r="IF11" s="165">
        <v>3.8</v>
      </c>
      <c r="IG11" s="165">
        <v>2.9</v>
      </c>
      <c r="IH11" s="164"/>
      <c r="II11" s="164"/>
      <c r="IJ11" s="165">
        <v>-100.11239999999999</v>
      </c>
      <c r="IK11" s="165">
        <v>-8.4674999999999994</v>
      </c>
      <c r="IL11" s="165">
        <v>-268.36090000000002</v>
      </c>
      <c r="IM11" s="165">
        <v>6.8395000000000001</v>
      </c>
      <c r="IN11" s="165">
        <v>-26.127600000000001</v>
      </c>
      <c r="IO11" s="165">
        <v>64.603200000000001</v>
      </c>
      <c r="IP11" s="165">
        <v>100.0624</v>
      </c>
      <c r="IQ11" s="165">
        <v>97.825800000000001</v>
      </c>
      <c r="IR11" s="165">
        <v>139.9871</v>
      </c>
      <c r="IS11" s="165">
        <v>3.9097</v>
      </c>
      <c r="IT11" s="165">
        <v>20.067900000000002</v>
      </c>
      <c r="IU11" s="165">
        <v>20.732500000000002</v>
      </c>
      <c r="IV11" s="165">
        <v>16.240300000000001</v>
      </c>
      <c r="IW11" s="165">
        <v>211.6002</v>
      </c>
      <c r="IX11" s="165">
        <v>-243.54150000000001</v>
      </c>
      <c r="IY11" s="165">
        <v>-33.769500000000001</v>
      </c>
      <c r="IZ11" s="165">
        <v>44.827199999999998</v>
      </c>
      <c r="JA11" s="165">
        <v>-1.1707000000000001</v>
      </c>
      <c r="JB11" s="164"/>
      <c r="JC11" s="165">
        <v>-6.08</v>
      </c>
      <c r="JD11" s="165">
        <v>-1.1399999999999999</v>
      </c>
      <c r="JE11" s="165">
        <v>-1.157</v>
      </c>
      <c r="JF11" s="165">
        <v>0.72</v>
      </c>
      <c r="JG11" s="165">
        <v>2.56</v>
      </c>
      <c r="JH11" s="165">
        <v>-4.7610000000000001</v>
      </c>
      <c r="JI11" s="165">
        <v>-8.3787000000000003</v>
      </c>
      <c r="JJ11" s="165">
        <v>5.0705999999999998</v>
      </c>
      <c r="JK11" s="165">
        <v>7.6768000000000001</v>
      </c>
      <c r="JL11" s="165">
        <v>-10.3</v>
      </c>
      <c r="JM11" s="165">
        <v>-0.86</v>
      </c>
      <c r="JN11" s="165">
        <v>0.34899999999999998</v>
      </c>
      <c r="JO11" s="164"/>
      <c r="JP11" s="165">
        <v>3.0693000000000001</v>
      </c>
      <c r="JQ11" s="165">
        <v>4.2380000000000004</v>
      </c>
      <c r="JR11" s="165">
        <v>3.8826999999999998</v>
      </c>
      <c r="JS11" s="165">
        <v>4.0209999999999999</v>
      </c>
      <c r="JT11" s="164"/>
      <c r="JU11" s="165">
        <v>5</v>
      </c>
      <c r="JV11" s="165">
        <v>11.152699999999999</v>
      </c>
      <c r="JW11" s="165">
        <v>-0.06</v>
      </c>
      <c r="JX11" s="164"/>
      <c r="JY11" s="165">
        <v>8.1308000000000007</v>
      </c>
      <c r="JZ11" s="165">
        <v>-23.280999999999999</v>
      </c>
      <c r="KA11" s="165">
        <v>-23.434899999999999</v>
      </c>
      <c r="KB11" s="165">
        <v>11.2171</v>
      </c>
      <c r="KC11" s="165">
        <v>19.897500000000001</v>
      </c>
      <c r="KD11" s="165">
        <v>-18.717500000000001</v>
      </c>
      <c r="KE11" s="165">
        <v>-2.2473000000000001</v>
      </c>
      <c r="KF11" s="165">
        <v>-6.6</v>
      </c>
      <c r="KG11" s="165">
        <v>-7.4</v>
      </c>
      <c r="KH11" s="165">
        <v>75.741299999999995</v>
      </c>
      <c r="KI11" s="165">
        <v>-167.48099999999999</v>
      </c>
    </row>
    <row r="12" spans="1:295" ht="18" customHeight="1" x14ac:dyDescent="0.3">
      <c r="A12" s="160" t="s">
        <v>42</v>
      </c>
      <c r="B12" s="160" t="s">
        <v>782</v>
      </c>
      <c r="C12" s="166">
        <v>0</v>
      </c>
      <c r="D12" s="165">
        <v>0.35149999999999998</v>
      </c>
      <c r="E12" s="165">
        <v>-4.9362000000000004</v>
      </c>
      <c r="F12" s="165">
        <v>5.4817</v>
      </c>
      <c r="G12" s="165">
        <v>8.3635000000000002</v>
      </c>
      <c r="H12" s="164"/>
      <c r="I12" s="165">
        <v>12.0372</v>
      </c>
      <c r="J12" s="164"/>
      <c r="K12" s="165">
        <v>8.2888999999999999</v>
      </c>
      <c r="L12" s="165">
        <v>2.9058999999999999</v>
      </c>
      <c r="M12" s="164"/>
      <c r="N12" s="165">
        <v>-13.32</v>
      </c>
      <c r="O12" s="165">
        <v>-19.8</v>
      </c>
      <c r="P12" s="164"/>
      <c r="Q12" s="165">
        <v>0</v>
      </c>
      <c r="R12" s="164"/>
      <c r="S12" s="165">
        <v>3.1271</v>
      </c>
      <c r="T12" s="165">
        <v>-17.599599999999999</v>
      </c>
      <c r="U12" s="165">
        <v>3.7526000000000002</v>
      </c>
      <c r="V12" s="165">
        <v>3.6202000000000001</v>
      </c>
      <c r="W12" s="165">
        <v>6.5945</v>
      </c>
      <c r="X12" s="165">
        <v>3.9340000000000002</v>
      </c>
      <c r="Y12" s="165">
        <v>-0.1181</v>
      </c>
      <c r="Z12" s="165">
        <v>2.4157000000000002</v>
      </c>
      <c r="AA12" s="164"/>
      <c r="AB12" s="165">
        <v>-0.95779999999999998</v>
      </c>
      <c r="AC12" s="165">
        <v>-1.5629999999999999</v>
      </c>
      <c r="AD12" s="165">
        <v>-1.5369999999999999</v>
      </c>
      <c r="AE12" s="165">
        <v>4.2539999999999996</v>
      </c>
      <c r="AF12" s="165">
        <v>-6.66</v>
      </c>
      <c r="AG12" s="164"/>
      <c r="AH12" s="165">
        <v>0.32600000000000001</v>
      </c>
      <c r="AI12" s="165">
        <v>0.23</v>
      </c>
      <c r="AJ12" s="165">
        <v>-19.579999999999998</v>
      </c>
      <c r="AK12" s="165">
        <v>-19.59</v>
      </c>
      <c r="AL12" s="164"/>
      <c r="AM12" s="165">
        <v>-8.81</v>
      </c>
      <c r="AN12" s="165">
        <v>-8.8699999999999992</v>
      </c>
      <c r="AO12" s="165">
        <v>4.5486000000000004</v>
      </c>
      <c r="AP12" s="165">
        <v>3.8765000000000001</v>
      </c>
      <c r="AQ12" s="165">
        <v>14.6204</v>
      </c>
      <c r="AR12" s="165">
        <v>16.157399999999999</v>
      </c>
      <c r="AS12" s="165">
        <v>-4.2846000000000002</v>
      </c>
      <c r="AT12" s="165">
        <v>-19.022200000000002</v>
      </c>
      <c r="AU12" s="165">
        <v>-18.8125</v>
      </c>
      <c r="AV12" s="165">
        <v>1.2694000000000001</v>
      </c>
      <c r="AW12" s="165">
        <v>1.8331999999999999</v>
      </c>
      <c r="AX12" s="165">
        <v>-14.1997</v>
      </c>
      <c r="AY12" s="165">
        <v>-12.4582</v>
      </c>
      <c r="AZ12" s="165">
        <v>18.604199999999999</v>
      </c>
      <c r="BA12" s="165">
        <v>18.5579</v>
      </c>
      <c r="BB12" s="165">
        <v>-14.8497</v>
      </c>
      <c r="BC12" s="165">
        <v>7.6574</v>
      </c>
      <c r="BD12" s="165">
        <v>-3.7</v>
      </c>
      <c r="BE12" s="165">
        <v>-3.7</v>
      </c>
      <c r="BF12" s="165">
        <v>-20.889700000000001</v>
      </c>
      <c r="BG12" s="165">
        <v>-20.571899999999999</v>
      </c>
      <c r="BH12" s="165">
        <v>-1.4502999999999999</v>
      </c>
      <c r="BI12" s="164"/>
      <c r="BJ12" s="165">
        <v>-9.9669000000000008</v>
      </c>
      <c r="BK12" s="165">
        <v>-0.65910000000000002</v>
      </c>
      <c r="BL12" s="164"/>
      <c r="BM12" s="164"/>
      <c r="BN12" s="165">
        <v>-146.5498</v>
      </c>
      <c r="BO12" s="165">
        <v>44.892699999999998</v>
      </c>
      <c r="BP12" s="165">
        <v>45.045299999999997</v>
      </c>
      <c r="BQ12" s="165">
        <v>-32.886099999999999</v>
      </c>
      <c r="BR12" s="165">
        <v>-239.9641</v>
      </c>
      <c r="BS12" s="164"/>
      <c r="BT12" s="164"/>
      <c r="BU12" s="164"/>
      <c r="BV12" s="165">
        <v>6.4268000000000001</v>
      </c>
      <c r="BW12" s="165">
        <v>10.89</v>
      </c>
      <c r="BX12" s="165">
        <v>7.91</v>
      </c>
      <c r="BY12" s="165">
        <v>-14.66</v>
      </c>
      <c r="BZ12" s="165">
        <v>-0.42</v>
      </c>
      <c r="CA12" s="165">
        <v>-8.0332000000000008</v>
      </c>
      <c r="CB12" s="165">
        <v>-8.1671999999999993</v>
      </c>
      <c r="CC12" s="165">
        <v>14.019</v>
      </c>
      <c r="CD12" s="165">
        <v>12.337899999999999</v>
      </c>
      <c r="CE12" s="165">
        <v>-5.4141000000000004</v>
      </c>
      <c r="CF12" s="165">
        <v>-12.7349</v>
      </c>
      <c r="CG12" s="165">
        <v>-12.2936</v>
      </c>
      <c r="CH12" s="165">
        <v>-10.116899999999999</v>
      </c>
      <c r="CI12" s="164"/>
      <c r="CJ12" s="164"/>
      <c r="CK12" s="164"/>
      <c r="CL12" s="165">
        <v>-25.8</v>
      </c>
      <c r="CM12" s="165">
        <v>-24.3</v>
      </c>
      <c r="CN12" s="165">
        <v>-2.06</v>
      </c>
      <c r="CO12" s="165">
        <v>6.53</v>
      </c>
      <c r="CP12" s="165">
        <v>6.81</v>
      </c>
      <c r="CQ12" s="165">
        <v>5.5030000000000001</v>
      </c>
      <c r="CR12" s="165">
        <v>59.140300000000003</v>
      </c>
      <c r="CS12" s="165">
        <v>59.167200000000001</v>
      </c>
      <c r="CT12" s="165">
        <v>-26.845800000000001</v>
      </c>
      <c r="CU12" s="165">
        <v>-33.029400000000003</v>
      </c>
      <c r="CV12" s="165">
        <v>-27.7928</v>
      </c>
      <c r="CW12" s="165">
        <v>2.6208999999999998</v>
      </c>
      <c r="CX12" s="165">
        <v>24.05</v>
      </c>
      <c r="CY12" s="165">
        <v>8.75</v>
      </c>
      <c r="CZ12" s="165">
        <v>13.598599999999999</v>
      </c>
      <c r="DA12" s="165">
        <v>13.772600000000001</v>
      </c>
      <c r="DB12" s="165">
        <v>-7.07</v>
      </c>
      <c r="DC12" s="165">
        <v>-163.27500000000001</v>
      </c>
      <c r="DD12" s="165">
        <v>0</v>
      </c>
      <c r="DE12" s="165">
        <v>0</v>
      </c>
      <c r="DF12" s="165">
        <v>29.3901</v>
      </c>
      <c r="DG12" s="165">
        <v>-14.4406</v>
      </c>
      <c r="DH12" s="165">
        <v>-3.4986000000000002</v>
      </c>
      <c r="DI12" s="165">
        <v>-17.100000000000001</v>
      </c>
      <c r="DJ12" s="165">
        <v>-17.100000000000001</v>
      </c>
      <c r="DK12" s="165">
        <v>-5.9644000000000004</v>
      </c>
      <c r="DL12" s="165">
        <v>-3.7402000000000002</v>
      </c>
      <c r="DM12" s="165">
        <v>5.5248999999999997</v>
      </c>
      <c r="DN12" s="165">
        <v>1.8613</v>
      </c>
      <c r="DO12" s="165">
        <v>-3.43</v>
      </c>
      <c r="DP12" s="165">
        <v>-2.2999999999999998</v>
      </c>
      <c r="DQ12" s="165">
        <v>10.214499999999999</v>
      </c>
      <c r="DR12" s="165">
        <v>-29.136700000000001</v>
      </c>
      <c r="DS12" s="165">
        <v>-15.71</v>
      </c>
      <c r="DT12" s="165">
        <v>-15.72</v>
      </c>
      <c r="DU12" s="165">
        <v>35.200000000000003</v>
      </c>
      <c r="DV12" s="165">
        <v>14.15</v>
      </c>
      <c r="DW12" s="165">
        <v>-31.563600000000001</v>
      </c>
      <c r="DX12" s="165">
        <v>-16.318200000000001</v>
      </c>
      <c r="DY12" s="164"/>
      <c r="DZ12" s="165">
        <v>-28.172699999999999</v>
      </c>
      <c r="EA12" s="165">
        <v>-9.9597999999999995</v>
      </c>
      <c r="EB12" s="165">
        <v>-26.284700000000001</v>
      </c>
      <c r="EC12" s="165">
        <v>-30.1905</v>
      </c>
      <c r="ED12" s="165">
        <v>-30.067299999999999</v>
      </c>
      <c r="EE12" s="165">
        <v>-15.5784</v>
      </c>
      <c r="EF12" s="165">
        <v>-14.9582</v>
      </c>
      <c r="EG12" s="165">
        <v>-12.053000000000001</v>
      </c>
      <c r="EH12" s="165">
        <v>-64.735299999999995</v>
      </c>
      <c r="EI12" s="165">
        <v>-3.4218000000000002</v>
      </c>
      <c r="EJ12" s="164"/>
      <c r="EK12" s="165">
        <v>-8.4260000000000002</v>
      </c>
      <c r="EL12" s="165">
        <v>-8.1184999999999992</v>
      </c>
      <c r="EM12" s="165">
        <v>0</v>
      </c>
      <c r="EN12" s="165">
        <v>-19.312899999999999</v>
      </c>
      <c r="EO12" s="165">
        <v>-18.7898</v>
      </c>
      <c r="EP12" s="165">
        <v>22.032</v>
      </c>
      <c r="EQ12" s="165">
        <v>-18.7807</v>
      </c>
      <c r="ER12" s="165">
        <v>-18.761900000000001</v>
      </c>
      <c r="ES12" s="165">
        <v>2.5726</v>
      </c>
      <c r="ET12" s="165">
        <v>-14.39</v>
      </c>
      <c r="EU12" s="165">
        <v>-7.34</v>
      </c>
      <c r="EV12" s="165">
        <v>-8.1</v>
      </c>
      <c r="EW12" s="165">
        <v>3.3725999999999998</v>
      </c>
      <c r="EX12" s="165">
        <v>-30.5867</v>
      </c>
      <c r="EY12" s="165">
        <v>-11.1328</v>
      </c>
      <c r="EZ12" s="165">
        <v>-11.081099999999999</v>
      </c>
      <c r="FA12" s="165">
        <v>9.0829000000000004</v>
      </c>
      <c r="FB12" s="165">
        <v>5.2077</v>
      </c>
      <c r="FC12" s="165">
        <v>-20.053899999999999</v>
      </c>
      <c r="FD12" s="165">
        <v>5.6295000000000002</v>
      </c>
      <c r="FE12" s="164"/>
      <c r="FF12" s="165">
        <v>5.1746999999999996</v>
      </c>
      <c r="FG12" s="165">
        <v>3.3555999999999999</v>
      </c>
      <c r="FH12" s="165">
        <v>3.3569</v>
      </c>
      <c r="FI12" s="165">
        <v>2.6493000000000002</v>
      </c>
      <c r="FJ12" s="165">
        <v>-3.3491</v>
      </c>
      <c r="FK12" s="165">
        <v>-2.8468</v>
      </c>
      <c r="FL12" s="165">
        <v>4.1863999999999999</v>
      </c>
      <c r="FM12" s="165">
        <v>10.0982</v>
      </c>
      <c r="FN12" s="165">
        <v>10.1751</v>
      </c>
      <c r="FO12" s="165">
        <v>14.3415</v>
      </c>
      <c r="FP12" s="165">
        <v>27.659300000000002</v>
      </c>
      <c r="FQ12" s="165">
        <v>20.9</v>
      </c>
      <c r="FR12" s="165">
        <v>-20.010000000000002</v>
      </c>
      <c r="FS12" s="165">
        <v>-2.0156000000000001</v>
      </c>
      <c r="FT12" s="165">
        <v>0.16500000000000001</v>
      </c>
      <c r="FU12" s="165">
        <v>0.72</v>
      </c>
      <c r="FV12" s="165">
        <v>1.33</v>
      </c>
      <c r="FW12" s="165">
        <v>-22.254799999999999</v>
      </c>
      <c r="FX12" s="164"/>
      <c r="FY12" s="165">
        <v>5.2450000000000001</v>
      </c>
      <c r="FZ12" s="165">
        <v>0.13400000000000001</v>
      </c>
      <c r="GA12" s="165">
        <v>3.3573</v>
      </c>
      <c r="GB12" s="165">
        <v>26.61</v>
      </c>
      <c r="GC12" s="165">
        <v>-36.6267</v>
      </c>
      <c r="GD12" s="165">
        <v>-26.258199999999999</v>
      </c>
      <c r="GE12" s="165">
        <v>-1.1499999999999999</v>
      </c>
      <c r="GF12" s="165">
        <v>20.622299999999999</v>
      </c>
      <c r="GG12" s="164"/>
      <c r="GH12" s="165">
        <v>16.015000000000001</v>
      </c>
      <c r="GI12" s="165">
        <v>-2.6288</v>
      </c>
      <c r="GJ12" s="165">
        <v>-2.7871000000000001</v>
      </c>
      <c r="GK12" s="165">
        <v>2.0259999999999998</v>
      </c>
      <c r="GL12" s="164"/>
      <c r="GM12" s="164"/>
      <c r="GN12" s="165">
        <v>-10.444699999999999</v>
      </c>
      <c r="GO12" s="165">
        <v>-11.397399999999999</v>
      </c>
      <c r="GP12" s="165">
        <v>1.94</v>
      </c>
      <c r="GQ12" s="165">
        <v>-20.044699999999999</v>
      </c>
      <c r="GR12" s="165">
        <v>5.3380999999999998</v>
      </c>
      <c r="GS12" s="165">
        <v>5.7016999999999998</v>
      </c>
      <c r="GT12" s="165">
        <v>116.2791</v>
      </c>
      <c r="GU12" s="165">
        <v>-5.8917000000000002</v>
      </c>
      <c r="GV12" s="165">
        <v>-10.389900000000001</v>
      </c>
      <c r="GW12" s="165">
        <v>8.3592999999999993</v>
      </c>
      <c r="GX12" s="165">
        <v>1.8071999999999999</v>
      </c>
      <c r="GY12" s="165">
        <v>5.1719999999999997</v>
      </c>
      <c r="GZ12" s="165">
        <v>5.1665000000000001</v>
      </c>
      <c r="HA12" s="164"/>
      <c r="HB12" s="165">
        <v>-4.8868</v>
      </c>
      <c r="HC12" s="165">
        <v>-4.1493000000000002</v>
      </c>
      <c r="HD12" s="165">
        <v>-11.73</v>
      </c>
      <c r="HE12" s="165">
        <v>5.6563999999999997</v>
      </c>
      <c r="HF12" s="165">
        <v>57.778199999999998</v>
      </c>
      <c r="HG12" s="165">
        <v>0</v>
      </c>
      <c r="HH12" s="165">
        <v>85.697800000000001</v>
      </c>
      <c r="HI12" s="165">
        <v>43.337699999999998</v>
      </c>
      <c r="HJ12" s="165">
        <v>44.207099999999997</v>
      </c>
      <c r="HK12" s="164"/>
      <c r="HL12" s="164"/>
      <c r="HM12" s="165">
        <v>0</v>
      </c>
      <c r="HN12" s="165">
        <v>0</v>
      </c>
      <c r="HO12" s="165">
        <v>38.167200000000001</v>
      </c>
      <c r="HP12" s="164"/>
      <c r="HQ12" s="165">
        <v>-20.6477</v>
      </c>
      <c r="HR12" s="165">
        <v>-20.054500000000001</v>
      </c>
      <c r="HS12" s="165">
        <v>-3.8940000000000001</v>
      </c>
      <c r="HT12" s="165">
        <v>-3.7890999999999999</v>
      </c>
      <c r="HU12" s="165">
        <v>29.82</v>
      </c>
      <c r="HV12" s="165">
        <v>29.49</v>
      </c>
      <c r="HW12" s="165">
        <v>-18.8</v>
      </c>
      <c r="HX12" s="165">
        <v>-18.7</v>
      </c>
      <c r="HY12" s="165">
        <v>0.19500000000000001</v>
      </c>
      <c r="HZ12" s="165">
        <v>-12.72</v>
      </c>
      <c r="IA12" s="165">
        <v>58.780200000000001</v>
      </c>
      <c r="IB12" s="165">
        <v>14.3956</v>
      </c>
      <c r="IC12" s="165">
        <v>14.5222</v>
      </c>
      <c r="ID12" s="164"/>
      <c r="IE12" s="165">
        <v>-17.899999999999999</v>
      </c>
      <c r="IF12" s="165">
        <v>3.9</v>
      </c>
      <c r="IG12" s="165">
        <v>3.3</v>
      </c>
      <c r="IH12" s="164"/>
      <c r="II12" s="165">
        <v>-18.220199999999998</v>
      </c>
      <c r="IJ12" s="165">
        <v>-98.383399999999995</v>
      </c>
      <c r="IK12" s="165">
        <v>-10.834300000000001</v>
      </c>
      <c r="IL12" s="165">
        <v>-271.64170000000001</v>
      </c>
      <c r="IM12" s="165">
        <v>6.0742000000000003</v>
      </c>
      <c r="IN12" s="165">
        <v>-26.592500000000001</v>
      </c>
      <c r="IO12" s="165">
        <v>63.231400000000001</v>
      </c>
      <c r="IP12" s="165">
        <v>100.99679999999999</v>
      </c>
      <c r="IQ12" s="165">
        <v>97.315299999999993</v>
      </c>
      <c r="IR12" s="165">
        <v>140.92509999999999</v>
      </c>
      <c r="IS12" s="165">
        <v>2.8757000000000001</v>
      </c>
      <c r="IT12" s="165">
        <v>21.615500000000001</v>
      </c>
      <c r="IU12" s="165">
        <v>22.255099999999999</v>
      </c>
      <c r="IV12" s="165">
        <v>14.309900000000001</v>
      </c>
      <c r="IW12" s="165">
        <v>206.7466</v>
      </c>
      <c r="IX12" s="165">
        <v>-244.4177</v>
      </c>
      <c r="IY12" s="165">
        <v>-34.279400000000003</v>
      </c>
      <c r="IZ12" s="165">
        <v>47.9529</v>
      </c>
      <c r="JA12" s="165">
        <v>-0.3503</v>
      </c>
      <c r="JB12" s="164"/>
      <c r="JC12" s="165">
        <v>-5.68</v>
      </c>
      <c r="JD12" s="165">
        <v>-1.196</v>
      </c>
      <c r="JE12" s="165">
        <v>-1.21</v>
      </c>
      <c r="JF12" s="165">
        <v>0.48</v>
      </c>
      <c r="JG12" s="165">
        <v>2.88</v>
      </c>
      <c r="JH12" s="165">
        <v>-4.5800999999999998</v>
      </c>
      <c r="JI12" s="165">
        <v>-8.8762000000000008</v>
      </c>
      <c r="JJ12" s="165">
        <v>5.1864999999999997</v>
      </c>
      <c r="JK12" s="165">
        <v>7.9118000000000004</v>
      </c>
      <c r="JL12" s="165">
        <v>-10.4</v>
      </c>
      <c r="JM12" s="165">
        <v>1.944</v>
      </c>
      <c r="JN12" s="165">
        <v>1.974</v>
      </c>
      <c r="JO12" s="164"/>
      <c r="JP12" s="165">
        <v>2.7865000000000002</v>
      </c>
      <c r="JQ12" s="165">
        <v>4.0646000000000004</v>
      </c>
      <c r="JR12" s="165">
        <v>3.8816000000000002</v>
      </c>
      <c r="JS12" s="165">
        <v>3.8050000000000002</v>
      </c>
      <c r="JT12" s="164"/>
      <c r="JU12" s="165">
        <v>3.2</v>
      </c>
      <c r="JV12" s="165">
        <v>11.6249</v>
      </c>
      <c r="JW12" s="165">
        <v>-0.06</v>
      </c>
      <c r="JX12" s="164"/>
      <c r="JY12" s="165">
        <v>7.8108000000000004</v>
      </c>
      <c r="JZ12" s="165">
        <v>-23.087299999999999</v>
      </c>
      <c r="KA12" s="165">
        <v>-23.754899999999999</v>
      </c>
      <c r="KB12" s="165">
        <v>10.9101</v>
      </c>
      <c r="KC12" s="165">
        <v>20.0778</v>
      </c>
      <c r="KD12" s="165">
        <v>-18.9969</v>
      </c>
      <c r="KE12" s="165">
        <v>-1.6092</v>
      </c>
      <c r="KF12" s="165">
        <v>-5.9</v>
      </c>
      <c r="KG12" s="165">
        <v>-7.5</v>
      </c>
      <c r="KH12" s="165">
        <v>79.215699999999998</v>
      </c>
      <c r="KI12" s="165">
        <v>-174.2988</v>
      </c>
    </row>
    <row r="13" spans="1:295" ht="18" customHeight="1" x14ac:dyDescent="0.3">
      <c r="A13" s="160" t="s">
        <v>42</v>
      </c>
      <c r="B13" s="160" t="s">
        <v>783</v>
      </c>
      <c r="C13" s="166">
        <v>0</v>
      </c>
      <c r="D13" s="165">
        <v>0.32879999999999998</v>
      </c>
      <c r="E13" s="165">
        <v>-4.9147999999999996</v>
      </c>
      <c r="F13" s="165">
        <v>4.7843999999999998</v>
      </c>
      <c r="G13" s="165">
        <v>8.4131</v>
      </c>
      <c r="H13" s="164"/>
      <c r="I13" s="165">
        <v>12.1212</v>
      </c>
      <c r="J13" s="164"/>
      <c r="K13" s="165">
        <v>7.8644999999999996</v>
      </c>
      <c r="L13" s="165">
        <v>2.6949000000000001</v>
      </c>
      <c r="M13" s="164"/>
      <c r="N13" s="165">
        <v>-13.32</v>
      </c>
      <c r="O13" s="165">
        <v>-19.8</v>
      </c>
      <c r="P13" s="164"/>
      <c r="Q13" s="165">
        <v>0</v>
      </c>
      <c r="R13" s="164"/>
      <c r="S13" s="165">
        <v>3.0710000000000002</v>
      </c>
      <c r="T13" s="165">
        <v>-17.4312</v>
      </c>
      <c r="U13" s="165">
        <v>3.6183999999999998</v>
      </c>
      <c r="V13" s="165">
        <v>3.4098999999999999</v>
      </c>
      <c r="W13" s="165">
        <v>6.3956999999999997</v>
      </c>
      <c r="X13" s="165">
        <v>3.8948999999999998</v>
      </c>
      <c r="Y13" s="165">
        <v>0.1638</v>
      </c>
      <c r="Z13" s="165">
        <v>2.415</v>
      </c>
      <c r="AA13" s="164"/>
      <c r="AB13" s="165">
        <v>-1.1564000000000001</v>
      </c>
      <c r="AC13" s="165">
        <v>-1.5820000000000001</v>
      </c>
      <c r="AD13" s="165">
        <v>-1.5609999999999999</v>
      </c>
      <c r="AE13" s="165">
        <v>4.3449999999999998</v>
      </c>
      <c r="AF13" s="165">
        <v>-6.66</v>
      </c>
      <c r="AG13" s="164"/>
      <c r="AH13" s="165">
        <v>0.33700000000000002</v>
      </c>
      <c r="AI13" s="165">
        <v>0.23100000000000001</v>
      </c>
      <c r="AJ13" s="165">
        <v>-19.68</v>
      </c>
      <c r="AK13" s="165">
        <v>-19.600000000000001</v>
      </c>
      <c r="AL13" s="164"/>
      <c r="AM13" s="165">
        <v>-8.84</v>
      </c>
      <c r="AN13" s="165">
        <v>-8.86</v>
      </c>
      <c r="AO13" s="165">
        <v>3.6333000000000002</v>
      </c>
      <c r="AP13" s="165">
        <v>3.5209999999999999</v>
      </c>
      <c r="AQ13" s="165">
        <v>14.8102</v>
      </c>
      <c r="AR13" s="165">
        <v>16.230399999999999</v>
      </c>
      <c r="AS13" s="165">
        <v>-3.1924000000000001</v>
      </c>
      <c r="AT13" s="165">
        <v>-19.156199999999998</v>
      </c>
      <c r="AU13" s="165">
        <v>-18.924299999999999</v>
      </c>
      <c r="AV13" s="165">
        <v>1.5879000000000001</v>
      </c>
      <c r="AW13" s="165">
        <v>1.6832</v>
      </c>
      <c r="AX13" s="165">
        <v>-13.797800000000001</v>
      </c>
      <c r="AY13" s="165">
        <v>-12.190300000000001</v>
      </c>
      <c r="AZ13" s="165">
        <v>18.642499999999998</v>
      </c>
      <c r="BA13" s="165">
        <v>18.5657</v>
      </c>
      <c r="BB13" s="165">
        <v>-16.805800000000001</v>
      </c>
      <c r="BC13" s="165">
        <v>8.0495000000000001</v>
      </c>
      <c r="BD13" s="165">
        <v>-4</v>
      </c>
      <c r="BE13" s="165">
        <v>-4</v>
      </c>
      <c r="BF13" s="165">
        <v>-20.879200000000001</v>
      </c>
      <c r="BG13" s="165">
        <v>-20.306000000000001</v>
      </c>
      <c r="BH13" s="165">
        <v>-1.4683999999999999</v>
      </c>
      <c r="BI13" s="164"/>
      <c r="BJ13" s="165">
        <v>-10.0913</v>
      </c>
      <c r="BK13" s="165">
        <v>-0.78049999999999997</v>
      </c>
      <c r="BL13" s="164"/>
      <c r="BM13" s="164"/>
      <c r="BN13" s="165">
        <v>-147.0076</v>
      </c>
      <c r="BO13" s="165">
        <v>45.289499999999997</v>
      </c>
      <c r="BP13" s="165">
        <v>45.197899999999997</v>
      </c>
      <c r="BQ13" s="165">
        <v>-31.529900000000001</v>
      </c>
      <c r="BR13" s="165">
        <v>-241.77090000000001</v>
      </c>
      <c r="BS13" s="164"/>
      <c r="BT13" s="164"/>
      <c r="BU13" s="164"/>
      <c r="BV13" s="164"/>
      <c r="BW13" s="165">
        <v>10.81</v>
      </c>
      <c r="BX13" s="165">
        <v>7.62</v>
      </c>
      <c r="BY13" s="165">
        <v>-15.19</v>
      </c>
      <c r="BZ13" s="165">
        <v>-0.55000000000000004</v>
      </c>
      <c r="CA13" s="165">
        <v>-8.9709000000000003</v>
      </c>
      <c r="CB13" s="165">
        <v>-9.1049000000000007</v>
      </c>
      <c r="CC13" s="165">
        <v>12.004799999999999</v>
      </c>
      <c r="CD13" s="165">
        <v>10.2401</v>
      </c>
      <c r="CE13" s="165">
        <v>-5.0590000000000002</v>
      </c>
      <c r="CF13" s="165">
        <v>-13.694000000000001</v>
      </c>
      <c r="CG13" s="165">
        <v>-13.5741</v>
      </c>
      <c r="CH13" s="165">
        <v>-9.9247999999999994</v>
      </c>
      <c r="CI13" s="164"/>
      <c r="CJ13" s="164"/>
      <c r="CK13" s="164"/>
      <c r="CL13" s="165">
        <v>-26.8</v>
      </c>
      <c r="CM13" s="165">
        <v>-25</v>
      </c>
      <c r="CN13" s="165">
        <v>-1.87</v>
      </c>
      <c r="CO13" s="165">
        <v>5.4877000000000002</v>
      </c>
      <c r="CP13" s="165">
        <v>5.5095999999999998</v>
      </c>
      <c r="CQ13" s="165">
        <v>4.6364000000000001</v>
      </c>
      <c r="CR13" s="165">
        <v>59.901400000000002</v>
      </c>
      <c r="CS13" s="165">
        <v>59.924799999999998</v>
      </c>
      <c r="CT13" s="165">
        <v>-27.378799999999998</v>
      </c>
      <c r="CU13" s="165">
        <v>-33.758400000000002</v>
      </c>
      <c r="CV13" s="165">
        <v>-28.908899999999999</v>
      </c>
      <c r="CW13" s="165">
        <v>2.9297</v>
      </c>
      <c r="CX13" s="165">
        <v>23.07</v>
      </c>
      <c r="CY13" s="165">
        <v>8.6</v>
      </c>
      <c r="CZ13" s="165">
        <v>13.911099999999999</v>
      </c>
      <c r="DA13" s="165">
        <v>13.9679</v>
      </c>
      <c r="DB13" s="165">
        <v>-6.95</v>
      </c>
      <c r="DC13" s="165">
        <v>-4.1471</v>
      </c>
      <c r="DD13" s="165">
        <v>0</v>
      </c>
      <c r="DE13" s="165">
        <v>0</v>
      </c>
      <c r="DF13" s="165">
        <v>27.159400000000002</v>
      </c>
      <c r="DG13" s="165">
        <v>-14.32</v>
      </c>
      <c r="DH13" s="165">
        <v>-3.4357000000000002</v>
      </c>
      <c r="DI13" s="164"/>
      <c r="DJ13" s="164"/>
      <c r="DK13" s="165">
        <v>-6.1083999999999996</v>
      </c>
      <c r="DL13" s="165">
        <v>-3.9272</v>
      </c>
      <c r="DM13" s="165">
        <v>5.3672000000000004</v>
      </c>
      <c r="DN13" s="165">
        <v>1.6757</v>
      </c>
      <c r="DO13" s="165">
        <v>-3.62</v>
      </c>
      <c r="DP13" s="165">
        <v>-2.42</v>
      </c>
      <c r="DQ13" s="165">
        <v>11.16</v>
      </c>
      <c r="DR13" s="165">
        <v>-28.771599999999999</v>
      </c>
      <c r="DS13" s="165">
        <v>-15.22</v>
      </c>
      <c r="DT13" s="165">
        <v>-15.39</v>
      </c>
      <c r="DU13" s="165">
        <v>33.75</v>
      </c>
      <c r="DV13" s="165">
        <v>13.92</v>
      </c>
      <c r="DW13" s="165">
        <v>-30.7636</v>
      </c>
      <c r="DX13" s="165">
        <v>-15.054500000000001</v>
      </c>
      <c r="DY13" s="164"/>
      <c r="DZ13" s="165">
        <v>-28.0364</v>
      </c>
      <c r="EA13" s="165">
        <v>-9.6456999999999997</v>
      </c>
      <c r="EB13" s="165">
        <v>-25.5318</v>
      </c>
      <c r="EC13" s="165">
        <v>-30.573499999999999</v>
      </c>
      <c r="ED13" s="165">
        <v>-30.624099999999999</v>
      </c>
      <c r="EE13" s="165">
        <v>-19.128</v>
      </c>
      <c r="EF13" s="165">
        <v>-22.769600000000001</v>
      </c>
      <c r="EG13" s="165">
        <v>-12.702</v>
      </c>
      <c r="EH13" s="165">
        <v>-67.7834</v>
      </c>
      <c r="EI13" s="165">
        <v>-1.7918000000000001</v>
      </c>
      <c r="EJ13" s="164"/>
      <c r="EK13" s="165">
        <v>-8.7902000000000005</v>
      </c>
      <c r="EL13" s="165">
        <v>-8.0594000000000001</v>
      </c>
      <c r="EM13" s="165">
        <v>14.222300000000001</v>
      </c>
      <c r="EN13" s="165">
        <v>-13.3142</v>
      </c>
      <c r="EO13" s="165">
        <v>-12.759499999999999</v>
      </c>
      <c r="EP13" s="165">
        <v>-5.1239999999999997</v>
      </c>
      <c r="EQ13" s="165">
        <v>-17.467700000000001</v>
      </c>
      <c r="ER13" s="165">
        <v>-17.203099999999999</v>
      </c>
      <c r="ES13" s="165">
        <v>4.1296999999999997</v>
      </c>
      <c r="ET13" s="165">
        <v>0</v>
      </c>
      <c r="EU13" s="165">
        <v>-7.42</v>
      </c>
      <c r="EV13" s="165">
        <v>0.1</v>
      </c>
      <c r="EW13" s="165">
        <v>3.6194999999999999</v>
      </c>
      <c r="EX13" s="165">
        <v>-18.799299999999999</v>
      </c>
      <c r="EY13" s="165">
        <v>-10.776899999999999</v>
      </c>
      <c r="EZ13" s="165">
        <v>-10.638500000000001</v>
      </c>
      <c r="FA13" s="165">
        <v>7.89</v>
      </c>
      <c r="FB13" s="165">
        <v>7.0997000000000003</v>
      </c>
      <c r="FC13" s="165">
        <v>-24.632300000000001</v>
      </c>
      <c r="FD13" s="165">
        <v>5.6196999999999999</v>
      </c>
      <c r="FE13" s="164"/>
      <c r="FF13" s="165">
        <v>5.3752000000000004</v>
      </c>
      <c r="FG13" s="165">
        <v>3.4144999999999999</v>
      </c>
      <c r="FH13" s="165">
        <v>4.1555</v>
      </c>
      <c r="FI13" s="165">
        <v>2.9691999999999998</v>
      </c>
      <c r="FJ13" s="165">
        <v>-3.0142000000000002</v>
      </c>
      <c r="FK13" s="165">
        <v>-3.1817000000000002</v>
      </c>
      <c r="FL13" s="165">
        <v>3.6840000000000002</v>
      </c>
      <c r="FM13" s="165">
        <v>9.0860000000000003</v>
      </c>
      <c r="FN13" s="165">
        <v>9.1021000000000001</v>
      </c>
      <c r="FO13" s="165">
        <v>15.267899999999999</v>
      </c>
      <c r="FP13" s="165">
        <v>29.476299999999998</v>
      </c>
      <c r="FQ13" s="165">
        <v>22.6236</v>
      </c>
      <c r="FR13" s="165">
        <v>-18.66</v>
      </c>
      <c r="FS13" s="165">
        <v>-1.0103</v>
      </c>
      <c r="FT13" s="165">
        <v>0.16500000000000001</v>
      </c>
      <c r="FU13" s="165">
        <v>0.43</v>
      </c>
      <c r="FV13" s="165">
        <v>1.53</v>
      </c>
      <c r="FW13" s="165">
        <v>-23.255600000000001</v>
      </c>
      <c r="FX13" s="164"/>
      <c r="FY13" s="165">
        <v>6.2220000000000004</v>
      </c>
      <c r="FZ13" s="165">
        <v>0.83399999999999996</v>
      </c>
      <c r="GA13" s="164"/>
      <c r="GB13" s="165">
        <v>26.16</v>
      </c>
      <c r="GC13" s="165">
        <v>-37.213799999999999</v>
      </c>
      <c r="GD13" s="165">
        <v>-26.177800000000001</v>
      </c>
      <c r="GE13" s="165">
        <v>-1.06</v>
      </c>
      <c r="GF13" s="165">
        <v>19.852</v>
      </c>
      <c r="GG13" s="164"/>
      <c r="GH13" s="165">
        <v>15.667199999999999</v>
      </c>
      <c r="GI13" s="165">
        <v>-2.5636999999999999</v>
      </c>
      <c r="GJ13" s="165">
        <v>-2.6882000000000001</v>
      </c>
      <c r="GK13" s="165">
        <v>1.9985999999999999</v>
      </c>
      <c r="GL13" s="164"/>
      <c r="GM13" s="164"/>
      <c r="GN13" s="165">
        <v>-10.7888</v>
      </c>
      <c r="GO13" s="165">
        <v>-11.834899999999999</v>
      </c>
      <c r="GP13" s="165">
        <v>1.6575</v>
      </c>
      <c r="GQ13" s="165">
        <v>-19.7316</v>
      </c>
      <c r="GR13" s="165">
        <v>5.3243</v>
      </c>
      <c r="GS13" s="165">
        <v>5.1056999999999997</v>
      </c>
      <c r="GT13" s="165">
        <v>119.3887</v>
      </c>
      <c r="GU13" s="165">
        <v>-5.8769999999999998</v>
      </c>
      <c r="GV13" s="165">
        <v>-10.1785</v>
      </c>
      <c r="GW13" s="165">
        <v>8.4695</v>
      </c>
      <c r="GX13" s="165">
        <v>1.5789</v>
      </c>
      <c r="GY13" s="165">
        <v>5.2525000000000004</v>
      </c>
      <c r="GZ13" s="165">
        <v>5.2771999999999997</v>
      </c>
      <c r="HA13" s="165">
        <v>1</v>
      </c>
      <c r="HB13" s="165">
        <v>-5.8217999999999996</v>
      </c>
      <c r="HC13" s="165">
        <v>-3.8498000000000001</v>
      </c>
      <c r="HD13" s="165">
        <v>-11.31</v>
      </c>
      <c r="HE13" s="165">
        <v>7.3098000000000001</v>
      </c>
      <c r="HF13" s="165">
        <v>59.098599999999998</v>
      </c>
      <c r="HG13" s="165">
        <v>0</v>
      </c>
      <c r="HH13" s="165">
        <v>84.5535</v>
      </c>
      <c r="HI13" s="165">
        <v>43.846499999999999</v>
      </c>
      <c r="HJ13" s="165">
        <v>43.494300000000003</v>
      </c>
      <c r="HK13" s="164"/>
      <c r="HL13" s="164"/>
      <c r="HM13" s="165">
        <v>0</v>
      </c>
      <c r="HN13" s="165">
        <v>0</v>
      </c>
      <c r="HO13" s="164"/>
      <c r="HP13" s="164"/>
      <c r="HQ13" s="165">
        <v>-21.482700000000001</v>
      </c>
      <c r="HR13" s="165">
        <v>-20.806999999999999</v>
      </c>
      <c r="HS13" s="165">
        <v>-3.7925</v>
      </c>
      <c r="HT13" s="165">
        <v>-3.7641</v>
      </c>
      <c r="HU13" s="165">
        <v>30.14</v>
      </c>
      <c r="HV13" s="165">
        <v>30.18</v>
      </c>
      <c r="HW13" s="165">
        <v>-18.7</v>
      </c>
      <c r="HX13" s="165">
        <v>-18.7</v>
      </c>
      <c r="HY13" s="165">
        <v>0.3342</v>
      </c>
      <c r="HZ13" s="165">
        <v>-12.8</v>
      </c>
      <c r="IA13" s="165">
        <v>57.83</v>
      </c>
      <c r="IB13" s="165">
        <v>16.258199999999999</v>
      </c>
      <c r="IC13" s="165">
        <v>16.053599999999999</v>
      </c>
      <c r="ID13" s="165">
        <v>-21.6</v>
      </c>
      <c r="IE13" s="165">
        <v>-18.899999999999999</v>
      </c>
      <c r="IF13" s="165">
        <v>5.0999999999999996</v>
      </c>
      <c r="IG13" s="165">
        <v>4.2</v>
      </c>
      <c r="IH13" s="164"/>
      <c r="II13" s="165">
        <v>-18.386199999999999</v>
      </c>
      <c r="IJ13" s="165">
        <v>-101.6408</v>
      </c>
      <c r="IK13" s="165">
        <v>-12.389900000000001</v>
      </c>
      <c r="IL13" s="165">
        <v>-266.0865</v>
      </c>
      <c r="IM13" s="165">
        <v>6.4176000000000002</v>
      </c>
      <c r="IN13" s="165">
        <v>-26.4206</v>
      </c>
      <c r="IO13" s="165">
        <v>63.970199999999998</v>
      </c>
      <c r="IP13" s="165">
        <v>99.902199999999993</v>
      </c>
      <c r="IQ13" s="165">
        <v>96.9833</v>
      </c>
      <c r="IR13" s="165">
        <v>141.38319999999999</v>
      </c>
      <c r="IS13" s="165">
        <v>0.97919999999999996</v>
      </c>
      <c r="IT13" s="165">
        <v>21.9709</v>
      </c>
      <c r="IU13" s="165">
        <v>22.035299999999999</v>
      </c>
      <c r="IV13" s="165">
        <v>13.734</v>
      </c>
      <c r="IW13" s="165">
        <v>206.10740000000001</v>
      </c>
      <c r="IX13" s="165">
        <v>-246.5505</v>
      </c>
      <c r="IY13" s="165">
        <v>-37.2697</v>
      </c>
      <c r="IZ13" s="165">
        <v>47.380499999999998</v>
      </c>
      <c r="JA13" s="165">
        <v>-0.5847</v>
      </c>
      <c r="JB13" s="164"/>
      <c r="JC13" s="165">
        <v>-6.4</v>
      </c>
      <c r="JD13" s="165">
        <v>-1.2130000000000001</v>
      </c>
      <c r="JE13" s="165">
        <v>-1.226</v>
      </c>
      <c r="JF13" s="165">
        <v>1.52</v>
      </c>
      <c r="JG13" s="165">
        <v>3.04</v>
      </c>
      <c r="JH13" s="165">
        <v>-5.2126999999999999</v>
      </c>
      <c r="JI13" s="165">
        <v>-8.9067000000000007</v>
      </c>
      <c r="JJ13" s="165">
        <v>5.1285999999999996</v>
      </c>
      <c r="JK13" s="165">
        <v>7.5883000000000003</v>
      </c>
      <c r="JL13" s="165">
        <v>-10.4</v>
      </c>
      <c r="JM13" s="165">
        <v>0.153</v>
      </c>
      <c r="JN13" s="165">
        <v>0.41299999999999998</v>
      </c>
      <c r="JO13" s="164"/>
      <c r="JP13" s="165">
        <v>3.0688</v>
      </c>
      <c r="JQ13" s="165">
        <v>3.5811000000000002</v>
      </c>
      <c r="JR13" s="165">
        <v>3.2151999999999998</v>
      </c>
      <c r="JS13" s="165">
        <v>4.1037999999999997</v>
      </c>
      <c r="JT13" s="164"/>
      <c r="JU13" s="165">
        <v>4.2</v>
      </c>
      <c r="JV13" s="165">
        <v>11.724600000000001</v>
      </c>
      <c r="JW13" s="165">
        <v>-0.06</v>
      </c>
      <c r="JX13" s="164"/>
      <c r="JY13" s="165">
        <v>8.3356999999999992</v>
      </c>
      <c r="JZ13" s="165">
        <v>-23.223500000000001</v>
      </c>
      <c r="KA13" s="165">
        <v>-23.564299999999999</v>
      </c>
      <c r="KB13" s="165">
        <v>11.395200000000001</v>
      </c>
      <c r="KC13" s="165">
        <v>19.349799999999998</v>
      </c>
      <c r="KD13" s="165">
        <v>-18.8767</v>
      </c>
      <c r="KE13" s="165">
        <v>-1.6556999999999999</v>
      </c>
      <c r="KF13" s="165">
        <v>-7.1</v>
      </c>
      <c r="KG13" s="165">
        <v>-7.9</v>
      </c>
      <c r="KH13" s="165">
        <v>81.005399999999995</v>
      </c>
      <c r="KI13" s="165">
        <v>-175.74440000000001</v>
      </c>
    </row>
    <row r="14" spans="1:295" ht="18" customHeight="1" x14ac:dyDescent="0.3">
      <c r="A14" s="160" t="s">
        <v>42</v>
      </c>
      <c r="B14" s="160" t="s">
        <v>784</v>
      </c>
      <c r="C14" s="166">
        <v>0</v>
      </c>
      <c r="D14" s="165">
        <v>0.26090000000000002</v>
      </c>
      <c r="E14" s="165">
        <v>-4.8689999999999998</v>
      </c>
      <c r="F14" s="165">
        <v>4.9329000000000001</v>
      </c>
      <c r="G14" s="165">
        <v>8.2205999999999992</v>
      </c>
      <c r="H14" s="164"/>
      <c r="I14" s="165">
        <v>12.045999999999999</v>
      </c>
      <c r="J14" s="164"/>
      <c r="K14" s="165">
        <v>7.9408000000000003</v>
      </c>
      <c r="L14" s="165">
        <v>2.7648999999999999</v>
      </c>
      <c r="M14" s="164"/>
      <c r="N14" s="165">
        <v>-8.8800000000000008</v>
      </c>
      <c r="O14" s="165">
        <v>-19.8</v>
      </c>
      <c r="P14" s="164"/>
      <c r="Q14" s="165">
        <v>0</v>
      </c>
      <c r="R14" s="164"/>
      <c r="S14" s="165">
        <v>3.1059000000000001</v>
      </c>
      <c r="T14" s="165">
        <v>-17.729800000000001</v>
      </c>
      <c r="U14" s="165">
        <v>3.6739999999999999</v>
      </c>
      <c r="V14" s="165">
        <v>3.4984999999999999</v>
      </c>
      <c r="W14" s="165">
        <v>6.4809999999999999</v>
      </c>
      <c r="X14" s="165">
        <v>3.9253999999999998</v>
      </c>
      <c r="Y14" s="165">
        <v>0.26960000000000001</v>
      </c>
      <c r="Z14" s="165">
        <v>2.3986000000000001</v>
      </c>
      <c r="AA14" s="164"/>
      <c r="AB14" s="165">
        <v>-1.0152000000000001</v>
      </c>
      <c r="AC14" s="165">
        <v>-0.40699999999999997</v>
      </c>
      <c r="AD14" s="165">
        <v>0</v>
      </c>
      <c r="AE14" s="165">
        <v>4.0339999999999998</v>
      </c>
      <c r="AF14" s="165">
        <v>-11.1</v>
      </c>
      <c r="AG14" s="164"/>
      <c r="AH14" s="165">
        <v>5.5E-2</v>
      </c>
      <c r="AI14" s="165">
        <v>0.22800000000000001</v>
      </c>
      <c r="AJ14" s="165">
        <v>-25.66</v>
      </c>
      <c r="AK14" s="165">
        <v>-25.75</v>
      </c>
      <c r="AL14" s="165">
        <v>-10</v>
      </c>
      <c r="AM14" s="165">
        <v>-2.34</v>
      </c>
      <c r="AN14" s="165">
        <v>-2.29</v>
      </c>
      <c r="AO14" s="165">
        <v>3.6625000000000001</v>
      </c>
      <c r="AP14" s="165">
        <v>3.4420999999999999</v>
      </c>
      <c r="AQ14" s="165">
        <v>14.666700000000001</v>
      </c>
      <c r="AR14" s="165">
        <v>16.181999999999999</v>
      </c>
      <c r="AS14" s="165">
        <v>-6.5625</v>
      </c>
      <c r="AT14" s="165">
        <v>-18.218399999999999</v>
      </c>
      <c r="AU14" s="165">
        <v>-17.903199999999998</v>
      </c>
      <c r="AV14" s="165">
        <v>1.6655</v>
      </c>
      <c r="AW14" s="165">
        <v>1.9309000000000001</v>
      </c>
      <c r="AX14" s="165">
        <v>-14.6015</v>
      </c>
      <c r="AY14" s="165">
        <v>-12.994</v>
      </c>
      <c r="AZ14" s="165">
        <v>19.007100000000001</v>
      </c>
      <c r="BA14" s="165">
        <v>19.212900000000001</v>
      </c>
      <c r="BB14" s="165">
        <v>-14.6541</v>
      </c>
      <c r="BC14" s="165">
        <v>6.5175000000000001</v>
      </c>
      <c r="BD14" s="165">
        <v>-3.3</v>
      </c>
      <c r="BE14" s="165">
        <v>-3.3</v>
      </c>
      <c r="BF14" s="165">
        <v>-21.202999999999999</v>
      </c>
      <c r="BG14" s="165">
        <v>-20.625399999999999</v>
      </c>
      <c r="BH14" s="165">
        <v>-1.3376999999999999</v>
      </c>
      <c r="BI14" s="164"/>
      <c r="BJ14" s="165">
        <v>-9.4674999999999994</v>
      </c>
      <c r="BK14" s="165">
        <v>-0.73519999999999996</v>
      </c>
      <c r="BL14" s="164"/>
      <c r="BM14" s="164"/>
      <c r="BN14" s="165">
        <v>-145.7869</v>
      </c>
      <c r="BO14" s="165">
        <v>48.4634</v>
      </c>
      <c r="BP14" s="165">
        <v>48.738</v>
      </c>
      <c r="BQ14" s="165">
        <v>-17.3293</v>
      </c>
      <c r="BR14" s="165">
        <v>-198.5549</v>
      </c>
      <c r="BS14" s="164"/>
      <c r="BT14" s="164"/>
      <c r="BU14" s="164"/>
      <c r="BV14" s="164"/>
      <c r="BW14" s="165">
        <v>10.37</v>
      </c>
      <c r="BX14" s="165">
        <v>7.34</v>
      </c>
      <c r="BY14" s="165">
        <v>-14.01</v>
      </c>
      <c r="BZ14" s="165">
        <v>-0.09</v>
      </c>
      <c r="CA14" s="165">
        <v>-14.597099999999999</v>
      </c>
      <c r="CB14" s="165">
        <v>-14.3292</v>
      </c>
      <c r="CC14" s="165">
        <v>16.630099999999999</v>
      </c>
      <c r="CD14" s="165">
        <v>14.8689</v>
      </c>
      <c r="CE14" s="165">
        <v>-5.9345999999999997</v>
      </c>
      <c r="CF14" s="165">
        <v>5.0401999999999996</v>
      </c>
      <c r="CG14" s="165">
        <v>5.3430999999999997</v>
      </c>
      <c r="CH14" s="165">
        <v>-9.4471000000000007</v>
      </c>
      <c r="CI14" s="164"/>
      <c r="CJ14" s="164"/>
      <c r="CK14" s="164"/>
      <c r="CL14" s="165">
        <v>-29.6</v>
      </c>
      <c r="CM14" s="165">
        <v>-28.1</v>
      </c>
      <c r="CN14" s="165">
        <v>-1.83</v>
      </c>
      <c r="CO14" s="165">
        <v>13.066700000000001</v>
      </c>
      <c r="CP14" s="165">
        <v>13.208600000000001</v>
      </c>
      <c r="CQ14" s="165">
        <v>11.696300000000001</v>
      </c>
      <c r="CR14" s="165">
        <v>61.9392</v>
      </c>
      <c r="CS14" s="165">
        <v>61.888599999999997</v>
      </c>
      <c r="CT14" s="165">
        <v>-26.408799999999999</v>
      </c>
      <c r="CU14" s="165">
        <v>-36.206600000000002</v>
      </c>
      <c r="CV14" s="165">
        <v>-27.9818</v>
      </c>
      <c r="CW14" s="165">
        <v>2.9184999999999999</v>
      </c>
      <c r="CX14" s="165">
        <v>23.73</v>
      </c>
      <c r="CY14" s="165">
        <v>8.64</v>
      </c>
      <c r="CZ14" s="165">
        <v>16.879899999999999</v>
      </c>
      <c r="DA14" s="165">
        <v>16.702300000000001</v>
      </c>
      <c r="DB14" s="165">
        <v>-6.54</v>
      </c>
      <c r="DC14" s="165">
        <v>-351.67340000000002</v>
      </c>
      <c r="DD14" s="165">
        <v>0</v>
      </c>
      <c r="DE14" s="165">
        <v>0</v>
      </c>
      <c r="DF14" s="165">
        <v>14.462199999999999</v>
      </c>
      <c r="DG14" s="165">
        <v>-16.156400000000001</v>
      </c>
      <c r="DH14" s="165">
        <v>-3.3127</v>
      </c>
      <c r="DI14" s="165">
        <v>-21.9</v>
      </c>
      <c r="DJ14" s="165">
        <v>-21.9</v>
      </c>
      <c r="DK14" s="165">
        <v>-5.2770999999999999</v>
      </c>
      <c r="DL14" s="165">
        <v>-3.9272</v>
      </c>
      <c r="DM14" s="165">
        <v>6.6289999999999996</v>
      </c>
      <c r="DN14" s="165">
        <v>1.6757</v>
      </c>
      <c r="DO14" s="165">
        <v>-3.62</v>
      </c>
      <c r="DP14" s="165">
        <v>-2.97</v>
      </c>
      <c r="DQ14" s="165">
        <v>12.291499999999999</v>
      </c>
      <c r="DR14" s="165">
        <v>-15.8847</v>
      </c>
      <c r="DS14" s="165">
        <v>-15.38</v>
      </c>
      <c r="DT14" s="165">
        <v>-15.51</v>
      </c>
      <c r="DU14" s="165">
        <v>34.06</v>
      </c>
      <c r="DV14" s="165">
        <v>13.5</v>
      </c>
      <c r="DW14" s="165">
        <v>-18.109100000000002</v>
      </c>
      <c r="DX14" s="165">
        <v>-9.5</v>
      </c>
      <c r="DY14" s="164"/>
      <c r="DZ14" s="165">
        <v>-28.172699999999999</v>
      </c>
      <c r="EA14" s="165">
        <v>-9.9551999999999996</v>
      </c>
      <c r="EB14" s="165">
        <v>-19.7743</v>
      </c>
      <c r="EC14" s="165">
        <v>-25.134499999999999</v>
      </c>
      <c r="ED14" s="165">
        <v>-24.541599999999999</v>
      </c>
      <c r="EE14" s="165">
        <v>-13.247299999999999</v>
      </c>
      <c r="EF14" s="165">
        <v>-16.442599999999999</v>
      </c>
      <c r="EG14" s="165">
        <v>-12.436</v>
      </c>
      <c r="EH14" s="165">
        <v>-81.203000000000003</v>
      </c>
      <c r="EI14" s="165">
        <v>-0.2024</v>
      </c>
      <c r="EJ14" s="164"/>
      <c r="EK14" s="165">
        <v>-8.1408000000000005</v>
      </c>
      <c r="EL14" s="165">
        <v>-7.4458000000000002</v>
      </c>
      <c r="EM14" s="165">
        <v>13.3813</v>
      </c>
      <c r="EN14" s="165">
        <v>-18.942599999999999</v>
      </c>
      <c r="EO14" s="165">
        <v>-19.004200000000001</v>
      </c>
      <c r="EP14" s="165">
        <v>15.375999999999999</v>
      </c>
      <c r="EQ14" s="165">
        <v>-17.9114</v>
      </c>
      <c r="ER14" s="165">
        <v>-17.916899999999998</v>
      </c>
      <c r="ES14" s="165">
        <v>2.9079999999999999</v>
      </c>
      <c r="ET14" s="165">
        <v>-11.87</v>
      </c>
      <c r="EU14" s="165">
        <v>-7.57</v>
      </c>
      <c r="EV14" s="165">
        <v>-1.3</v>
      </c>
      <c r="EW14" s="165">
        <v>3.2915000000000001</v>
      </c>
      <c r="EX14" s="165">
        <v>-29.0215</v>
      </c>
      <c r="EY14" s="165">
        <v>-11.2072</v>
      </c>
      <c r="EZ14" s="165">
        <v>-11.185499999999999</v>
      </c>
      <c r="FA14" s="165">
        <v>7.3163</v>
      </c>
      <c r="FB14" s="165">
        <v>3.8062</v>
      </c>
      <c r="FC14" s="165">
        <v>-24.325500000000002</v>
      </c>
      <c r="FD14" s="165">
        <v>6.1044</v>
      </c>
      <c r="FE14" s="164"/>
      <c r="FF14" s="165">
        <v>5.7714999999999996</v>
      </c>
      <c r="FG14" s="165">
        <v>3.2391000000000001</v>
      </c>
      <c r="FH14" s="165">
        <v>3.589</v>
      </c>
      <c r="FI14" s="165">
        <v>0</v>
      </c>
      <c r="FJ14" s="165">
        <v>2.3443999999999998</v>
      </c>
      <c r="FK14" s="165">
        <v>2.0095000000000001</v>
      </c>
      <c r="FL14" s="165">
        <v>1.5071000000000001</v>
      </c>
      <c r="FM14" s="165">
        <v>10.7552</v>
      </c>
      <c r="FN14" s="165">
        <v>10.163600000000001</v>
      </c>
      <c r="FO14" s="165">
        <v>13.4061</v>
      </c>
      <c r="FP14" s="165">
        <v>25.747199999999999</v>
      </c>
      <c r="FQ14" s="165">
        <v>21.8766</v>
      </c>
      <c r="FR14" s="165">
        <v>-19.46</v>
      </c>
      <c r="FS14" s="165">
        <v>-1.0121</v>
      </c>
      <c r="FT14" s="165">
        <v>0.16500000000000001</v>
      </c>
      <c r="FU14" s="165">
        <v>0.36</v>
      </c>
      <c r="FV14" s="165">
        <v>2.2000000000000002</v>
      </c>
      <c r="FW14" s="165">
        <v>-21.916</v>
      </c>
      <c r="FX14" s="164"/>
      <c r="FY14" s="165">
        <v>6.1550000000000002</v>
      </c>
      <c r="FZ14" s="165">
        <v>1.7509999999999999</v>
      </c>
      <c r="GA14" s="164"/>
      <c r="GB14" s="165">
        <v>26.19</v>
      </c>
      <c r="GC14" s="165">
        <v>-34.127600000000001</v>
      </c>
      <c r="GD14" s="165">
        <v>-24.275600000000001</v>
      </c>
      <c r="GE14" s="165">
        <v>-1.0900000000000001</v>
      </c>
      <c r="GF14" s="165">
        <v>20.1846</v>
      </c>
      <c r="GG14" s="164"/>
      <c r="GH14" s="165">
        <v>15.624700000000001</v>
      </c>
      <c r="GI14" s="165">
        <v>-2.6776</v>
      </c>
      <c r="GJ14" s="165">
        <v>-2.8399000000000001</v>
      </c>
      <c r="GK14" s="165">
        <v>1.9539</v>
      </c>
      <c r="GL14" s="164"/>
      <c r="GM14" s="164"/>
      <c r="GN14" s="164"/>
      <c r="GO14" s="165">
        <v>-11.305099999999999</v>
      </c>
      <c r="GP14" s="165">
        <v>0.75780000000000003</v>
      </c>
      <c r="GQ14" s="165">
        <v>-19.6509</v>
      </c>
      <c r="GR14" s="165">
        <v>3.8296999999999999</v>
      </c>
      <c r="GS14" s="165">
        <v>5.5519999999999996</v>
      </c>
      <c r="GT14" s="165">
        <v>115.3026</v>
      </c>
      <c r="GU14" s="165">
        <v>-5.7068000000000003</v>
      </c>
      <c r="GV14" s="165">
        <v>-10.0717</v>
      </c>
      <c r="GW14" s="165">
        <v>8.3148999999999997</v>
      </c>
      <c r="GX14" s="165">
        <v>2.6400999999999999</v>
      </c>
      <c r="GY14" s="165">
        <v>5.2817999999999996</v>
      </c>
      <c r="GZ14" s="165">
        <v>5.2693000000000003</v>
      </c>
      <c r="HA14" s="165">
        <v>2.2128000000000001</v>
      </c>
      <c r="HB14" s="165">
        <v>-5.4291</v>
      </c>
      <c r="HC14" s="165">
        <v>-3.2303000000000002</v>
      </c>
      <c r="HD14" s="165">
        <v>-7.54</v>
      </c>
      <c r="HE14" s="165">
        <v>3.9066999999999998</v>
      </c>
      <c r="HF14" s="165">
        <v>53.305500000000002</v>
      </c>
      <c r="HG14" s="165">
        <v>6.3498000000000001</v>
      </c>
      <c r="HH14" s="165">
        <v>87.610500000000002</v>
      </c>
      <c r="HI14" s="165">
        <v>44.032400000000003</v>
      </c>
      <c r="HJ14" s="165">
        <v>43.9908</v>
      </c>
      <c r="HK14" s="164"/>
      <c r="HL14" s="165">
        <v>0</v>
      </c>
      <c r="HM14" s="165">
        <v>0</v>
      </c>
      <c r="HN14" s="165">
        <v>0</v>
      </c>
      <c r="HO14" s="164"/>
      <c r="HP14" s="164"/>
      <c r="HQ14" s="165">
        <v>-17.785799999999998</v>
      </c>
      <c r="HR14" s="165">
        <v>-17.060700000000001</v>
      </c>
      <c r="HS14" s="165">
        <v>-3.1063999999999998</v>
      </c>
      <c r="HT14" s="165">
        <v>-3.4693000000000001</v>
      </c>
      <c r="HU14" s="165">
        <v>31.69</v>
      </c>
      <c r="HV14" s="165">
        <v>31.67</v>
      </c>
      <c r="HW14" s="165">
        <v>-18.3</v>
      </c>
      <c r="HX14" s="165">
        <v>-18</v>
      </c>
      <c r="HY14" s="165">
        <v>0.1419</v>
      </c>
      <c r="HZ14" s="165">
        <v>-12.08</v>
      </c>
      <c r="IA14" s="165">
        <v>50.7194</v>
      </c>
      <c r="IB14" s="165">
        <v>18.516400000000001</v>
      </c>
      <c r="IC14" s="165">
        <v>18.306799999999999</v>
      </c>
      <c r="ID14" s="165">
        <v>-21.6</v>
      </c>
      <c r="IE14" s="165">
        <v>-19.100000000000001</v>
      </c>
      <c r="IF14" s="165">
        <v>0.9</v>
      </c>
      <c r="IG14" s="165">
        <v>0.3</v>
      </c>
      <c r="IH14" s="165">
        <v>-18.2758</v>
      </c>
      <c r="II14" s="165">
        <v>-18.1938</v>
      </c>
      <c r="IJ14" s="165">
        <v>-98.424000000000007</v>
      </c>
      <c r="IK14" s="165">
        <v>-8.5562000000000005</v>
      </c>
      <c r="IL14" s="165">
        <v>-266.72489999999999</v>
      </c>
      <c r="IM14" s="165">
        <v>8.4213000000000005</v>
      </c>
      <c r="IN14" s="165">
        <v>-25.023099999999999</v>
      </c>
      <c r="IO14" s="165">
        <v>64.849599999999995</v>
      </c>
      <c r="IP14" s="165">
        <v>100.4055</v>
      </c>
      <c r="IQ14" s="165">
        <v>93.209900000000005</v>
      </c>
      <c r="IR14" s="165">
        <v>136.2516</v>
      </c>
      <c r="IS14" s="165">
        <v>1.8004</v>
      </c>
      <c r="IT14" s="165">
        <v>18.148700000000002</v>
      </c>
      <c r="IU14" s="165">
        <v>19.447500000000002</v>
      </c>
      <c r="IV14" s="165">
        <v>19.470300000000002</v>
      </c>
      <c r="IW14" s="165">
        <v>210.8047</v>
      </c>
      <c r="IX14" s="165">
        <v>-238.41640000000001</v>
      </c>
      <c r="IY14" s="165">
        <v>-27.375499999999999</v>
      </c>
      <c r="IZ14" s="165">
        <v>38.500399999999999</v>
      </c>
      <c r="JA14" s="165">
        <v>-1.7322</v>
      </c>
      <c r="JB14" s="164"/>
      <c r="JC14" s="165">
        <v>-4.5599999999999996</v>
      </c>
      <c r="JD14" s="165">
        <v>-1.2270000000000001</v>
      </c>
      <c r="JE14" s="165">
        <v>-1.2430000000000001</v>
      </c>
      <c r="JF14" s="165">
        <v>0.24</v>
      </c>
      <c r="JG14" s="165">
        <v>3.36</v>
      </c>
      <c r="JH14" s="165">
        <v>-4.4329000000000001</v>
      </c>
      <c r="JI14" s="165">
        <v>-9.1112000000000002</v>
      </c>
      <c r="JJ14" s="165">
        <v>5.51</v>
      </c>
      <c r="JK14" s="165">
        <v>7.8232999999999997</v>
      </c>
      <c r="JL14" s="165">
        <v>-10.1</v>
      </c>
      <c r="JM14" s="165">
        <v>9.7000000000000003E-2</v>
      </c>
      <c r="JN14" s="165">
        <v>-0.42699999999999999</v>
      </c>
      <c r="JO14" s="164"/>
      <c r="JP14" s="164"/>
      <c r="JQ14" s="165">
        <v>4.6805000000000003</v>
      </c>
      <c r="JR14" s="165">
        <v>3.8468</v>
      </c>
      <c r="JS14" s="165">
        <v>4.0940000000000003</v>
      </c>
      <c r="JT14" s="164"/>
      <c r="JU14" s="165">
        <v>4.0999999999999996</v>
      </c>
      <c r="JV14" s="165">
        <v>11.955500000000001</v>
      </c>
      <c r="JW14" s="165">
        <v>-0.08</v>
      </c>
      <c r="JX14" s="164"/>
      <c r="JY14" s="165">
        <v>6.3887999999999998</v>
      </c>
      <c r="JZ14" s="165">
        <v>-23.084099999999999</v>
      </c>
      <c r="KA14" s="165">
        <v>-22.907</v>
      </c>
      <c r="KB14" s="165">
        <v>9.6350999999999996</v>
      </c>
      <c r="KC14" s="165">
        <v>19.6295</v>
      </c>
      <c r="KD14" s="165">
        <v>-18.483899999999998</v>
      </c>
      <c r="KE14" s="165">
        <v>-1.6335999999999999</v>
      </c>
      <c r="KF14" s="165">
        <v>-7.7</v>
      </c>
      <c r="KG14" s="165">
        <v>-6.8</v>
      </c>
      <c r="KH14" s="165">
        <v>80.0274</v>
      </c>
      <c r="KI14" s="165">
        <v>-177.60990000000001</v>
      </c>
    </row>
    <row r="15" spans="1:295" ht="18" customHeight="1" x14ac:dyDescent="0.3">
      <c r="A15" s="160" t="s">
        <v>42</v>
      </c>
      <c r="B15" s="160" t="s">
        <v>785</v>
      </c>
      <c r="C15" s="166">
        <v>0</v>
      </c>
      <c r="D15" s="165">
        <v>0.26790000000000003</v>
      </c>
      <c r="E15" s="165">
        <v>-4.9362000000000004</v>
      </c>
      <c r="F15" s="165">
        <v>5.5491000000000001</v>
      </c>
      <c r="G15" s="165">
        <v>8.5050000000000008</v>
      </c>
      <c r="H15" s="164"/>
      <c r="I15" s="165">
        <v>12.003500000000001</v>
      </c>
      <c r="J15" s="164"/>
      <c r="K15" s="165">
        <v>7.8479999999999999</v>
      </c>
      <c r="L15" s="165">
        <v>2.6259000000000001</v>
      </c>
      <c r="M15" s="164"/>
      <c r="N15" s="165">
        <v>-8.8800000000000008</v>
      </c>
      <c r="O15" s="164"/>
      <c r="P15" s="164"/>
      <c r="Q15" s="164"/>
      <c r="R15" s="165">
        <v>-13.2</v>
      </c>
      <c r="S15" s="165">
        <v>2.9525999999999999</v>
      </c>
      <c r="T15" s="165">
        <v>-17.532499999999999</v>
      </c>
      <c r="U15" s="165">
        <v>3.6042000000000001</v>
      </c>
      <c r="V15" s="165">
        <v>3.4293999999999998</v>
      </c>
      <c r="W15" s="165">
        <v>6.2668999999999997</v>
      </c>
      <c r="X15" s="165">
        <v>3.8037999999999998</v>
      </c>
      <c r="Y15" s="165">
        <v>0.1179</v>
      </c>
      <c r="Z15" s="165">
        <v>2.3008000000000002</v>
      </c>
      <c r="AA15" s="164"/>
      <c r="AB15" s="165">
        <v>-1.0152000000000001</v>
      </c>
      <c r="AC15" s="165">
        <v>-0.42699999999999999</v>
      </c>
      <c r="AD15" s="164"/>
      <c r="AE15" s="165">
        <v>4.649</v>
      </c>
      <c r="AF15" s="165">
        <v>-11.1</v>
      </c>
      <c r="AG15" s="165">
        <v>-15.4</v>
      </c>
      <c r="AH15" s="165">
        <v>5.3999999999999999E-2</v>
      </c>
      <c r="AI15" s="165">
        <v>0.23</v>
      </c>
      <c r="AJ15" s="165">
        <v>-25.47</v>
      </c>
      <c r="AK15" s="165">
        <v>-25.76</v>
      </c>
      <c r="AL15" s="164"/>
      <c r="AM15" s="165">
        <v>-2.5</v>
      </c>
      <c r="AN15" s="165">
        <v>-2.4300000000000002</v>
      </c>
      <c r="AO15" s="165">
        <v>3.7665000000000002</v>
      </c>
      <c r="AP15" s="165">
        <v>3.4716</v>
      </c>
      <c r="AQ15" s="165">
        <v>14.758800000000001</v>
      </c>
      <c r="AR15" s="165">
        <v>16.188800000000001</v>
      </c>
      <c r="AS15" s="165">
        <v>-6.9250999999999996</v>
      </c>
      <c r="AT15" s="165">
        <v>-18.218399999999999</v>
      </c>
      <c r="AU15" s="165">
        <v>-18.021100000000001</v>
      </c>
      <c r="AV15" s="165">
        <v>0.48130000000000001</v>
      </c>
      <c r="AW15" s="165">
        <v>1.4026000000000001</v>
      </c>
      <c r="AX15" s="165">
        <v>-14.8695</v>
      </c>
      <c r="AY15" s="165">
        <v>-12.726100000000001</v>
      </c>
      <c r="AZ15" s="165">
        <v>18.772600000000001</v>
      </c>
      <c r="BA15" s="165">
        <v>18.5762</v>
      </c>
      <c r="BB15" s="165">
        <v>-14.713900000000001</v>
      </c>
      <c r="BC15" s="165">
        <v>7.0784000000000002</v>
      </c>
      <c r="BD15" s="165">
        <v>-3.5</v>
      </c>
      <c r="BE15" s="165">
        <v>-3.4</v>
      </c>
      <c r="BF15" s="165">
        <v>-21.177800000000001</v>
      </c>
      <c r="BG15" s="165">
        <v>-20.7803</v>
      </c>
      <c r="BH15" s="165">
        <v>-1.1813</v>
      </c>
      <c r="BI15" s="164"/>
      <c r="BJ15" s="165">
        <v>-9.0457000000000001</v>
      </c>
      <c r="BK15" s="165">
        <v>-0.53520000000000001</v>
      </c>
      <c r="BL15" s="164"/>
      <c r="BM15" s="164"/>
      <c r="BN15" s="165">
        <v>-145.05439999999999</v>
      </c>
      <c r="BO15" s="165">
        <v>48.860100000000003</v>
      </c>
      <c r="BP15" s="165">
        <v>48.921199999999999</v>
      </c>
      <c r="BQ15" s="165">
        <v>-16.797799999999999</v>
      </c>
      <c r="BR15" s="165">
        <v>-198.4297</v>
      </c>
      <c r="BS15" s="164"/>
      <c r="BT15" s="164"/>
      <c r="BU15" s="164"/>
      <c r="BV15" s="165">
        <v>5.4288999999999996</v>
      </c>
      <c r="BW15" s="165">
        <v>10.48</v>
      </c>
      <c r="BX15" s="165">
        <v>7.23</v>
      </c>
      <c r="BY15" s="165">
        <v>-14.12</v>
      </c>
      <c r="BZ15" s="165">
        <v>-0.25</v>
      </c>
      <c r="CA15" s="165">
        <v>-12.989599999999999</v>
      </c>
      <c r="CB15" s="165">
        <v>-12.989599999999999</v>
      </c>
      <c r="CC15" s="165">
        <v>17.468699999999998</v>
      </c>
      <c r="CD15" s="165">
        <v>15.680899999999999</v>
      </c>
      <c r="CE15" s="165">
        <v>-5.82</v>
      </c>
      <c r="CF15" s="165">
        <v>2.9561000000000002</v>
      </c>
      <c r="CG15" s="165">
        <v>2.3633999999999999</v>
      </c>
      <c r="CH15" s="165">
        <v>-9.7141000000000002</v>
      </c>
      <c r="CI15" s="164"/>
      <c r="CJ15" s="164"/>
      <c r="CK15" s="164"/>
      <c r="CL15" s="165">
        <v>-29.7</v>
      </c>
      <c r="CM15" s="165">
        <v>-28</v>
      </c>
      <c r="CN15" s="165">
        <v>-1.75</v>
      </c>
      <c r="CO15" s="165">
        <v>11.654299999999999</v>
      </c>
      <c r="CP15" s="165">
        <v>12.1046</v>
      </c>
      <c r="CQ15" s="165">
        <v>10.8887</v>
      </c>
      <c r="CR15" s="165">
        <v>62.259099999999997</v>
      </c>
      <c r="CS15" s="165">
        <v>62.299199999999999</v>
      </c>
      <c r="CT15" s="165">
        <v>-27.548500000000001</v>
      </c>
      <c r="CU15" s="165">
        <v>-36.086399999999998</v>
      </c>
      <c r="CV15" s="165">
        <v>-28.506599999999999</v>
      </c>
      <c r="CW15" s="165">
        <v>2.5958999999999999</v>
      </c>
      <c r="CX15" s="165">
        <v>22.61</v>
      </c>
      <c r="CY15" s="165">
        <v>8.23</v>
      </c>
      <c r="CZ15" s="165">
        <v>16.879899999999999</v>
      </c>
      <c r="DA15" s="165">
        <v>16.799900000000001</v>
      </c>
      <c r="DB15" s="165">
        <v>-6.64</v>
      </c>
      <c r="DC15" s="165">
        <v>-8.2942999999999998</v>
      </c>
      <c r="DD15" s="165">
        <v>0</v>
      </c>
      <c r="DE15" s="165">
        <v>0</v>
      </c>
      <c r="DF15" s="165">
        <v>15.817299999999999</v>
      </c>
      <c r="DG15" s="165">
        <v>-16.203600000000002</v>
      </c>
      <c r="DH15" s="165">
        <v>-3.3302</v>
      </c>
      <c r="DI15" s="165">
        <v>-19.600000000000001</v>
      </c>
      <c r="DJ15" s="164"/>
      <c r="DK15" s="165">
        <v>-5.21</v>
      </c>
      <c r="DL15" s="165">
        <v>-3.9272</v>
      </c>
      <c r="DM15" s="165">
        <v>6.6289999999999996</v>
      </c>
      <c r="DN15" s="165">
        <v>1.4902</v>
      </c>
      <c r="DO15" s="165">
        <v>-3.76</v>
      </c>
      <c r="DP15" s="165">
        <v>-3.16</v>
      </c>
      <c r="DQ15" s="165">
        <v>12.369</v>
      </c>
      <c r="DR15" s="165">
        <v>-16.175899999999999</v>
      </c>
      <c r="DS15" s="165">
        <v>-15.34</v>
      </c>
      <c r="DT15" s="165">
        <v>-15.66</v>
      </c>
      <c r="DU15" s="165">
        <v>33.65</v>
      </c>
      <c r="DV15" s="165">
        <v>12.92</v>
      </c>
      <c r="DW15" s="165">
        <v>-18.309100000000001</v>
      </c>
      <c r="DX15" s="165">
        <v>-9.5817999999999994</v>
      </c>
      <c r="DY15" s="164"/>
      <c r="DZ15" s="165">
        <v>-27.7636</v>
      </c>
      <c r="EA15" s="164"/>
      <c r="EB15" s="165">
        <v>-20.462299999999999</v>
      </c>
      <c r="EC15" s="165">
        <v>-26.1662</v>
      </c>
      <c r="ED15" s="165">
        <v>-25.2211</v>
      </c>
      <c r="EE15" s="165">
        <v>-15.967700000000001</v>
      </c>
      <c r="EF15" s="165">
        <v>-23.271100000000001</v>
      </c>
      <c r="EG15" s="165">
        <v>-12.045999999999999</v>
      </c>
      <c r="EH15" s="165">
        <v>-81.408500000000004</v>
      </c>
      <c r="EI15" s="165">
        <v>-2.8738999999999999</v>
      </c>
      <c r="EJ15" s="164"/>
      <c r="EK15" s="165">
        <v>-8.1126000000000005</v>
      </c>
      <c r="EL15" s="165">
        <v>-7.5355999999999996</v>
      </c>
      <c r="EM15" s="165">
        <v>15.5663</v>
      </c>
      <c r="EN15" s="165">
        <v>-15.820399999999999</v>
      </c>
      <c r="EO15" s="165">
        <v>-14.807399999999999</v>
      </c>
      <c r="EP15" s="165">
        <v>4.1120000000000001</v>
      </c>
      <c r="EQ15" s="165">
        <v>-17.720199999999998</v>
      </c>
      <c r="ER15" s="165">
        <v>-17.342199999999998</v>
      </c>
      <c r="ES15" s="165">
        <v>1.1423000000000001</v>
      </c>
      <c r="ET15" s="165">
        <v>0</v>
      </c>
      <c r="EU15" s="165">
        <v>-8.51</v>
      </c>
      <c r="EV15" s="165">
        <v>6.1</v>
      </c>
      <c r="EW15" s="165">
        <v>3.3896999999999999</v>
      </c>
      <c r="EX15" s="165">
        <v>-19.644100000000002</v>
      </c>
      <c r="EY15" s="165">
        <v>-11.561400000000001</v>
      </c>
      <c r="EZ15" s="165">
        <v>-11.4412</v>
      </c>
      <c r="FA15" s="165">
        <v>9.3460000000000001</v>
      </c>
      <c r="FB15" s="165">
        <v>3.8235000000000001</v>
      </c>
      <c r="FC15" s="165">
        <v>-25.135200000000001</v>
      </c>
      <c r="FD15" s="165">
        <v>5.2645999999999997</v>
      </c>
      <c r="FE15" s="164"/>
      <c r="FF15" s="165">
        <v>4.9962</v>
      </c>
      <c r="FG15" s="165">
        <v>3.1783999999999999</v>
      </c>
      <c r="FH15" s="165">
        <v>3.1049000000000002</v>
      </c>
      <c r="FI15" s="165">
        <v>0</v>
      </c>
      <c r="FJ15" s="165">
        <v>1.3395999999999999</v>
      </c>
      <c r="FK15" s="165">
        <v>1.0046999999999999</v>
      </c>
      <c r="FL15" s="165">
        <v>1.6746000000000001</v>
      </c>
      <c r="FM15" s="165">
        <v>9.7931000000000008</v>
      </c>
      <c r="FN15" s="165">
        <v>9.6003000000000007</v>
      </c>
      <c r="FO15" s="165">
        <v>14.114000000000001</v>
      </c>
      <c r="FP15" s="165">
        <v>26.590599999999998</v>
      </c>
      <c r="FQ15" s="165">
        <v>22.110900000000001</v>
      </c>
      <c r="FR15" s="165">
        <v>-18.75</v>
      </c>
      <c r="FS15" s="165">
        <v>-0.90959999999999996</v>
      </c>
      <c r="FT15" s="165">
        <v>0.18149999999999999</v>
      </c>
      <c r="FU15" s="165">
        <v>0.27</v>
      </c>
      <c r="FV15" s="165">
        <v>2.33</v>
      </c>
      <c r="FW15" s="165">
        <v>-22.7744</v>
      </c>
      <c r="FX15" s="164"/>
      <c r="FY15" s="165">
        <v>6.0030000000000001</v>
      </c>
      <c r="FZ15" s="165">
        <v>2.9769999999999999</v>
      </c>
      <c r="GA15" s="164"/>
      <c r="GB15" s="165">
        <v>26.47</v>
      </c>
      <c r="GC15" s="165">
        <v>-34.919199999999996</v>
      </c>
      <c r="GD15" s="165">
        <v>-24.969799999999999</v>
      </c>
      <c r="GE15" s="165">
        <v>-0.96</v>
      </c>
      <c r="GF15" s="165">
        <v>20.230599999999999</v>
      </c>
      <c r="GG15" s="164"/>
      <c r="GH15" s="165">
        <v>15.4864</v>
      </c>
      <c r="GI15" s="165">
        <v>-2.8077999999999999</v>
      </c>
      <c r="GJ15" s="165">
        <v>-2.9346000000000001</v>
      </c>
      <c r="GK15" s="165">
        <v>1.9317</v>
      </c>
      <c r="GL15" s="164"/>
      <c r="GM15" s="164"/>
      <c r="GN15" s="164"/>
      <c r="GO15" s="165">
        <v>-11.322699999999999</v>
      </c>
      <c r="GP15" s="165">
        <v>8.7499999999999994E-2</v>
      </c>
      <c r="GQ15" s="165">
        <v>-19.6295</v>
      </c>
      <c r="GR15" s="165">
        <v>4.8855000000000004</v>
      </c>
      <c r="GS15" s="165">
        <v>4.6490999999999998</v>
      </c>
      <c r="GT15" s="165">
        <v>115.44589999999999</v>
      </c>
      <c r="GU15" s="165">
        <v>-5.8402000000000003</v>
      </c>
      <c r="GV15" s="165">
        <v>-9.6791999999999998</v>
      </c>
      <c r="GW15" s="165">
        <v>8.4870999999999999</v>
      </c>
      <c r="GX15" s="164"/>
      <c r="GY15" s="165">
        <v>5.4063999999999997</v>
      </c>
      <c r="GZ15" s="165">
        <v>5.4275000000000002</v>
      </c>
      <c r="HA15" s="165">
        <v>2</v>
      </c>
      <c r="HB15" s="165">
        <v>-6.4208999999999996</v>
      </c>
      <c r="HC15" s="165">
        <v>-5.5747</v>
      </c>
      <c r="HD15" s="165">
        <v>-10.9</v>
      </c>
      <c r="HE15" s="165">
        <v>5.5720000000000001</v>
      </c>
      <c r="HF15" s="165">
        <v>58.045099999999998</v>
      </c>
      <c r="HG15" s="165">
        <v>0</v>
      </c>
      <c r="HH15" s="165">
        <v>85.683000000000007</v>
      </c>
      <c r="HI15" s="165">
        <v>43.5944</v>
      </c>
      <c r="HJ15" s="165">
        <v>45.134999999999998</v>
      </c>
      <c r="HK15" s="164"/>
      <c r="HL15" s="164"/>
      <c r="HM15" s="165">
        <v>0</v>
      </c>
      <c r="HN15" s="165">
        <v>0</v>
      </c>
      <c r="HO15" s="164"/>
      <c r="HP15" s="164"/>
      <c r="HQ15" s="165">
        <v>-18.571300000000001</v>
      </c>
      <c r="HR15" s="165">
        <v>-18.340599999999998</v>
      </c>
      <c r="HS15" s="165">
        <v>-0.12820000000000001</v>
      </c>
      <c r="HT15" s="165">
        <v>-0.6462</v>
      </c>
      <c r="HU15" s="165">
        <v>31.16</v>
      </c>
      <c r="HV15" s="165">
        <v>31.25</v>
      </c>
      <c r="HW15" s="165">
        <v>-19.7</v>
      </c>
      <c r="HX15" s="165">
        <v>-19.600000000000001</v>
      </c>
      <c r="HY15" s="165">
        <v>0.19500000000000001</v>
      </c>
      <c r="HZ15" s="165">
        <v>-11.76</v>
      </c>
      <c r="IA15" s="165">
        <v>51.885599999999997</v>
      </c>
      <c r="IB15" s="165">
        <v>15.817399999999999</v>
      </c>
      <c r="IC15" s="165">
        <v>16.215299999999999</v>
      </c>
      <c r="ID15" s="165">
        <v>-21.6</v>
      </c>
      <c r="IE15" s="165">
        <v>-18.8</v>
      </c>
      <c r="IF15" s="165">
        <v>2.1</v>
      </c>
      <c r="IG15" s="165">
        <v>1.2</v>
      </c>
      <c r="IH15" s="165">
        <v>-18.461400000000001</v>
      </c>
      <c r="II15" s="165">
        <v>-18.205200000000001</v>
      </c>
      <c r="IJ15" s="165">
        <v>-100.9533</v>
      </c>
      <c r="IK15" s="165">
        <v>-11.1341</v>
      </c>
      <c r="IL15" s="165">
        <v>-267.53960000000001</v>
      </c>
      <c r="IM15" s="165">
        <v>7.3418999999999999</v>
      </c>
      <c r="IN15" s="165">
        <v>-30.519300000000001</v>
      </c>
      <c r="IO15" s="165">
        <v>62.819000000000003</v>
      </c>
      <c r="IP15" s="165">
        <v>99.317999999999998</v>
      </c>
      <c r="IQ15" s="165">
        <v>94.551500000000004</v>
      </c>
      <c r="IR15" s="165">
        <v>139.1173</v>
      </c>
      <c r="IS15" s="165">
        <v>3.9022000000000001</v>
      </c>
      <c r="IT15" s="165">
        <v>19.9299</v>
      </c>
      <c r="IU15" s="165">
        <v>19.3751</v>
      </c>
      <c r="IV15" s="165">
        <v>16.6982</v>
      </c>
      <c r="IW15" s="165">
        <v>204.2338</v>
      </c>
      <c r="IX15" s="165">
        <v>-241.83439999999999</v>
      </c>
      <c r="IY15" s="165">
        <v>-30.789200000000001</v>
      </c>
      <c r="IZ15" s="165">
        <v>42.026699999999998</v>
      </c>
      <c r="JA15" s="165">
        <v>-1.0071000000000001</v>
      </c>
      <c r="JB15" s="164"/>
      <c r="JC15" s="165">
        <v>-7.44</v>
      </c>
      <c r="JD15" s="165">
        <v>-1.0529999999999999</v>
      </c>
      <c r="JE15" s="165">
        <v>-1.0620000000000001</v>
      </c>
      <c r="JF15" s="165">
        <v>2.16</v>
      </c>
      <c r="JG15" s="165">
        <v>2</v>
      </c>
      <c r="JH15" s="165">
        <v>-5.0045999999999999</v>
      </c>
      <c r="JI15" s="165">
        <v>-6.7948000000000004</v>
      </c>
      <c r="JJ15" s="165">
        <v>5.0979999999999999</v>
      </c>
      <c r="JK15" s="165">
        <v>7.9118000000000004</v>
      </c>
      <c r="JL15" s="165">
        <v>-11.8</v>
      </c>
      <c r="JM15" s="165">
        <v>-0.50900000000000001</v>
      </c>
      <c r="JN15" s="165">
        <v>-0.73499999999999999</v>
      </c>
      <c r="JO15" s="164"/>
      <c r="JP15" s="165">
        <v>2.7982</v>
      </c>
      <c r="JQ15" s="165">
        <v>3.3662999999999998</v>
      </c>
      <c r="JR15" s="165">
        <v>3.2077</v>
      </c>
      <c r="JS15" s="165">
        <v>4.1303000000000001</v>
      </c>
      <c r="JT15" s="164"/>
      <c r="JU15" s="165">
        <v>4.7</v>
      </c>
      <c r="JV15" s="165">
        <v>11.3985</v>
      </c>
      <c r="JW15" s="165">
        <v>-0.1</v>
      </c>
      <c r="JX15" s="164"/>
      <c r="JY15" s="165">
        <v>7.4923000000000002</v>
      </c>
      <c r="JZ15" s="165">
        <v>-23.632200000000001</v>
      </c>
      <c r="KA15" s="165">
        <v>-23.3964</v>
      </c>
      <c r="KB15" s="165">
        <v>11.0038</v>
      </c>
      <c r="KC15" s="165">
        <v>19.438500000000001</v>
      </c>
      <c r="KD15" s="165">
        <v>-18.649999999999999</v>
      </c>
      <c r="KE15" s="165">
        <v>-1.3188</v>
      </c>
      <c r="KF15" s="165">
        <v>-7.2</v>
      </c>
      <c r="KG15" s="165">
        <v>-6.4</v>
      </c>
      <c r="KH15" s="165">
        <v>80.726200000000006</v>
      </c>
      <c r="KI15" s="165">
        <v>-175.77770000000001</v>
      </c>
    </row>
    <row r="16" spans="1:295" ht="18" customHeight="1" x14ac:dyDescent="0.3">
      <c r="A16" s="160" t="s">
        <v>42</v>
      </c>
      <c r="B16" s="160" t="s">
        <v>786</v>
      </c>
      <c r="C16" s="169">
        <v>0</v>
      </c>
      <c r="D16" s="168">
        <v>0.27939999999999998</v>
      </c>
      <c r="E16" s="168">
        <v>-4.8842999999999996</v>
      </c>
      <c r="F16" s="168">
        <v>4.3371000000000004</v>
      </c>
      <c r="G16" s="168">
        <v>8.5563000000000002</v>
      </c>
      <c r="H16" s="167"/>
      <c r="I16" s="168">
        <v>11.7994</v>
      </c>
      <c r="J16" s="167"/>
      <c r="K16" s="168">
        <v>7.5147000000000004</v>
      </c>
      <c r="L16" s="168">
        <v>2.5949</v>
      </c>
      <c r="M16" s="167"/>
      <c r="N16" s="168">
        <v>-6.66</v>
      </c>
      <c r="O16" s="167"/>
      <c r="P16" s="167"/>
      <c r="Q16" s="167"/>
      <c r="R16" s="168">
        <v>-13.2</v>
      </c>
      <c r="S16" s="168">
        <v>3.1398000000000001</v>
      </c>
      <c r="T16" s="168">
        <v>-17.504000000000001</v>
      </c>
      <c r="U16" s="168">
        <v>3.5884</v>
      </c>
      <c r="V16" s="168">
        <v>3.5108999999999999</v>
      </c>
      <c r="W16" s="168">
        <v>6.5144000000000002</v>
      </c>
      <c r="X16" s="168">
        <v>3.8246000000000002</v>
      </c>
      <c r="Y16" s="168">
        <v>-4.9099999999999998E-2</v>
      </c>
      <c r="Z16" s="168">
        <v>2.2610000000000001</v>
      </c>
      <c r="AA16" s="167"/>
      <c r="AB16" s="168">
        <v>-0.94230000000000003</v>
      </c>
      <c r="AC16" s="168">
        <v>-0.499</v>
      </c>
      <c r="AD16" s="167"/>
      <c r="AE16" s="168">
        <v>3.9079999999999999</v>
      </c>
      <c r="AF16" s="168">
        <v>-11.1</v>
      </c>
      <c r="AG16" s="168">
        <v>-15.4</v>
      </c>
      <c r="AH16" s="168">
        <v>-0.08</v>
      </c>
      <c r="AI16" s="168">
        <v>0.223</v>
      </c>
      <c r="AJ16" s="168">
        <v>-25.25</v>
      </c>
      <c r="AK16" s="168">
        <v>-25.51</v>
      </c>
      <c r="AL16" s="167"/>
      <c r="AM16" s="168">
        <v>-2.82</v>
      </c>
      <c r="AN16" s="168">
        <v>-2.76</v>
      </c>
      <c r="AO16" s="168">
        <v>3.4653999999999998</v>
      </c>
      <c r="AP16" s="168">
        <v>3.2490000000000001</v>
      </c>
      <c r="AQ16" s="168">
        <v>14.4481</v>
      </c>
      <c r="AR16" s="168">
        <v>15.981299999999999</v>
      </c>
      <c r="AS16" s="168">
        <v>-6.5704000000000002</v>
      </c>
      <c r="AT16" s="168">
        <v>-17.5486</v>
      </c>
      <c r="AU16" s="168">
        <v>-18.277200000000001</v>
      </c>
      <c r="AV16" s="168">
        <v>0.8478</v>
      </c>
      <c r="AW16" s="168">
        <v>0.96360000000000001</v>
      </c>
      <c r="AX16" s="168">
        <v>-14.6015</v>
      </c>
      <c r="AY16" s="168">
        <v>-12.726100000000001</v>
      </c>
      <c r="AZ16" s="168">
        <v>17.923200000000001</v>
      </c>
      <c r="BA16" s="168">
        <v>17.6266</v>
      </c>
      <c r="BB16" s="168">
        <v>-12.954800000000001</v>
      </c>
      <c r="BC16" s="168">
        <v>6.1878000000000002</v>
      </c>
      <c r="BD16" s="168">
        <v>-4</v>
      </c>
      <c r="BE16" s="168">
        <v>-3.9</v>
      </c>
      <c r="BF16" s="168">
        <v>-21.1876</v>
      </c>
      <c r="BG16" s="168">
        <v>-21.2301</v>
      </c>
      <c r="BH16" s="168">
        <v>-1.2250000000000001</v>
      </c>
      <c r="BI16" s="167"/>
      <c r="BJ16" s="168">
        <v>-10.739800000000001</v>
      </c>
      <c r="BK16" s="168">
        <v>-0.40079999999999999</v>
      </c>
      <c r="BL16" s="167"/>
      <c r="BM16" s="167"/>
      <c r="BN16" s="168">
        <v>-147.98419999999999</v>
      </c>
      <c r="BO16" s="168">
        <v>49.134799999999998</v>
      </c>
      <c r="BP16" s="168">
        <v>49.226300000000002</v>
      </c>
      <c r="BQ16" s="168">
        <v>-8.2932000000000006</v>
      </c>
      <c r="BR16" s="168">
        <v>-194.4015</v>
      </c>
      <c r="BS16" s="167"/>
      <c r="BT16" s="167"/>
      <c r="BU16" s="167"/>
      <c r="BV16" s="167"/>
      <c r="BW16" s="168">
        <v>10.41</v>
      </c>
      <c r="BX16" s="168">
        <v>7.18</v>
      </c>
      <c r="BY16" s="168">
        <v>-14.39</v>
      </c>
      <c r="BZ16" s="168">
        <v>-0.52</v>
      </c>
      <c r="CA16" s="168">
        <v>-14.463200000000001</v>
      </c>
      <c r="CB16" s="168">
        <v>-14.463200000000001</v>
      </c>
      <c r="CC16" s="168">
        <v>19.703700000000001</v>
      </c>
      <c r="CD16" s="168">
        <v>17.246200000000002</v>
      </c>
      <c r="CE16" s="168">
        <v>-5.7549000000000001</v>
      </c>
      <c r="CF16" s="168">
        <v>3.1707000000000001</v>
      </c>
      <c r="CG16" s="168">
        <v>3.0049999999999999</v>
      </c>
      <c r="CH16" s="168">
        <v>-10.622199999999999</v>
      </c>
      <c r="CI16" s="167"/>
      <c r="CJ16" s="167"/>
      <c r="CK16" s="167"/>
      <c r="CL16" s="168">
        <v>-29.2</v>
      </c>
      <c r="CM16" s="168">
        <v>-27.7</v>
      </c>
      <c r="CN16" s="168">
        <v>-1.74</v>
      </c>
      <c r="CO16" s="168">
        <v>12.2691</v>
      </c>
      <c r="CP16" s="168">
        <v>13.1965</v>
      </c>
      <c r="CQ16" s="168">
        <v>10.045299999999999</v>
      </c>
      <c r="CR16" s="168">
        <v>64.770499999999998</v>
      </c>
      <c r="CS16" s="168">
        <v>64.927700000000002</v>
      </c>
      <c r="CT16" s="168">
        <v>-29.851199999999999</v>
      </c>
      <c r="CU16" s="168">
        <v>-36.443800000000003</v>
      </c>
      <c r="CV16" s="168">
        <v>-31.3399</v>
      </c>
      <c r="CW16" s="168">
        <v>2.9306000000000001</v>
      </c>
      <c r="CX16" s="168">
        <v>24.56</v>
      </c>
      <c r="CY16" s="168">
        <v>8.66</v>
      </c>
      <c r="CZ16" s="168">
        <v>16.567399999999999</v>
      </c>
      <c r="DA16" s="168">
        <v>16.507000000000001</v>
      </c>
      <c r="DB16" s="168">
        <v>-6.59</v>
      </c>
      <c r="DC16" s="168">
        <v>-8.2942999999999998</v>
      </c>
      <c r="DD16" s="168">
        <v>0</v>
      </c>
      <c r="DE16" s="168">
        <v>0</v>
      </c>
      <c r="DF16" s="168">
        <v>16.4907</v>
      </c>
      <c r="DG16" s="168">
        <v>-15.913600000000001</v>
      </c>
      <c r="DH16" s="168">
        <v>-3.3658999999999999</v>
      </c>
      <c r="DI16" s="167"/>
      <c r="DJ16" s="167"/>
      <c r="DK16" s="168">
        <v>-5.0122</v>
      </c>
      <c r="DL16" s="168">
        <v>-3.9272</v>
      </c>
      <c r="DM16" s="168">
        <v>6.1558000000000002</v>
      </c>
      <c r="DN16" s="168">
        <v>1.4902</v>
      </c>
      <c r="DO16" s="168">
        <v>-3.72</v>
      </c>
      <c r="DP16" s="168">
        <v>-2.62</v>
      </c>
      <c r="DQ16" s="168">
        <v>10.772500000000001</v>
      </c>
      <c r="DR16" s="168">
        <v>-17.0185</v>
      </c>
      <c r="DS16" s="168">
        <v>-15.43</v>
      </c>
      <c r="DT16" s="168">
        <v>-15.48</v>
      </c>
      <c r="DU16" s="168">
        <v>34.31</v>
      </c>
      <c r="DV16" s="168">
        <v>13.36</v>
      </c>
      <c r="DW16" s="168">
        <v>-18.909099999999999</v>
      </c>
      <c r="DX16" s="168">
        <v>-9.8818000000000001</v>
      </c>
      <c r="DY16" s="167"/>
      <c r="DZ16" s="168">
        <v>-28.5091</v>
      </c>
      <c r="EA16" s="167"/>
      <c r="EB16" s="168">
        <v>-21.205200000000001</v>
      </c>
      <c r="EC16" s="168">
        <v>-26.497299999999999</v>
      </c>
      <c r="ED16" s="168">
        <v>-25.720300000000002</v>
      </c>
      <c r="EE16" s="168">
        <v>-19.066800000000001</v>
      </c>
      <c r="EF16" s="168">
        <v>-22.007000000000001</v>
      </c>
      <c r="EG16" s="168">
        <v>-12.532</v>
      </c>
      <c r="EH16" s="168">
        <v>-88.993200000000002</v>
      </c>
      <c r="EI16" s="168">
        <v>-4.9093999999999998</v>
      </c>
      <c r="EJ16" s="167"/>
      <c r="EK16" s="168">
        <v>-8.8943999999999992</v>
      </c>
      <c r="EL16" s="168">
        <v>-8.0457999999999998</v>
      </c>
      <c r="EM16" s="168">
        <v>16.433900000000001</v>
      </c>
      <c r="EN16" s="168">
        <v>-12.323</v>
      </c>
      <c r="EO16" s="168">
        <v>-11.8612</v>
      </c>
      <c r="EP16" s="168">
        <v>-1.54</v>
      </c>
      <c r="EQ16" s="168">
        <v>-20.9757</v>
      </c>
      <c r="ER16" s="168">
        <v>-20.4253</v>
      </c>
      <c r="ES16" s="168">
        <v>4.3784999999999998</v>
      </c>
      <c r="ET16" s="168">
        <v>0</v>
      </c>
      <c r="EU16" s="168">
        <v>-8.94</v>
      </c>
      <c r="EV16" s="168">
        <v>-0.4</v>
      </c>
      <c r="EW16" s="168">
        <v>3.5156000000000001</v>
      </c>
      <c r="EX16" s="168">
        <v>-14.9793</v>
      </c>
      <c r="EY16" s="168">
        <v>-13.0525</v>
      </c>
      <c r="EZ16" s="168">
        <v>-13.027100000000001</v>
      </c>
      <c r="FA16" s="168">
        <v>9.9956999999999994</v>
      </c>
      <c r="FB16" s="168">
        <v>6.4211999999999998</v>
      </c>
      <c r="FC16" s="168">
        <v>-26.146799999999999</v>
      </c>
      <c r="FD16" s="168">
        <v>6.1311999999999998</v>
      </c>
      <c r="FE16" s="167"/>
      <c r="FF16" s="168">
        <v>5.6238999999999999</v>
      </c>
      <c r="FG16" s="168">
        <v>2.9878999999999998</v>
      </c>
      <c r="FH16" s="168">
        <v>3.8477999999999999</v>
      </c>
      <c r="FI16" s="168">
        <v>0</v>
      </c>
      <c r="FJ16" s="168">
        <v>2.5118</v>
      </c>
      <c r="FK16" s="168">
        <v>2.1768999999999998</v>
      </c>
      <c r="FL16" s="168">
        <v>3.1817000000000002</v>
      </c>
      <c r="FM16" s="168">
        <v>10.4192</v>
      </c>
      <c r="FN16" s="168">
        <v>11.019399999999999</v>
      </c>
      <c r="FO16" s="168">
        <v>12.6853</v>
      </c>
      <c r="FP16" s="168">
        <v>27.095800000000001</v>
      </c>
      <c r="FQ16" s="168">
        <v>21.573799999999999</v>
      </c>
      <c r="FR16" s="168">
        <v>-19.04</v>
      </c>
      <c r="FS16" s="168">
        <v>-1.1220000000000001</v>
      </c>
      <c r="FT16" s="168">
        <v>0.16500000000000001</v>
      </c>
      <c r="FU16" s="168">
        <v>-0.64</v>
      </c>
      <c r="FV16" s="168">
        <v>2.0699999999999998</v>
      </c>
      <c r="FW16" s="168">
        <v>-22.919699999999999</v>
      </c>
      <c r="FX16" s="167"/>
      <c r="FY16" s="168">
        <v>6.0709999999999997</v>
      </c>
      <c r="FZ16" s="168">
        <v>2.9359999999999999</v>
      </c>
      <c r="GA16" s="167"/>
      <c r="GB16" s="168">
        <v>26.22</v>
      </c>
      <c r="GC16" s="168">
        <v>-35.900300000000001</v>
      </c>
      <c r="GD16" s="168">
        <v>-23.946000000000002</v>
      </c>
      <c r="GE16" s="168">
        <v>-1.2</v>
      </c>
      <c r="GF16" s="168">
        <v>19.023299999999999</v>
      </c>
      <c r="GG16" s="167"/>
      <c r="GH16" s="168">
        <v>15.232799999999999</v>
      </c>
      <c r="GI16" s="168">
        <v>-2.6545999999999998</v>
      </c>
      <c r="GJ16" s="168">
        <v>-2.7608000000000001</v>
      </c>
      <c r="GK16" s="168">
        <v>1.9350000000000001</v>
      </c>
      <c r="GL16" s="167"/>
      <c r="GM16" s="167"/>
      <c r="GN16" s="168">
        <v>-10.0206</v>
      </c>
      <c r="GO16" s="168">
        <v>-12.1358</v>
      </c>
      <c r="GP16" s="168">
        <v>-5.4999999999999997E-3</v>
      </c>
      <c r="GQ16" s="168">
        <v>-19.4085</v>
      </c>
      <c r="GR16" s="168">
        <v>4.9999000000000002</v>
      </c>
      <c r="GS16" s="168">
        <v>4.8852000000000002</v>
      </c>
      <c r="GT16" s="168">
        <v>115.61190000000001</v>
      </c>
      <c r="GU16" s="168">
        <v>-5.9013999999999998</v>
      </c>
      <c r="GV16" s="168">
        <v>-9.6344999999999992</v>
      </c>
      <c r="GW16" s="168">
        <v>8.4448000000000008</v>
      </c>
      <c r="GX16" s="168">
        <v>2.8037999999999998</v>
      </c>
      <c r="GY16" s="168">
        <v>5.6188000000000002</v>
      </c>
      <c r="GZ16" s="168">
        <v>5.5698999999999996</v>
      </c>
      <c r="HA16" s="167"/>
      <c r="HB16" s="168">
        <v>-6.6632999999999996</v>
      </c>
      <c r="HC16" s="168">
        <v>-4.4656000000000002</v>
      </c>
      <c r="HD16" s="168">
        <v>-7.96</v>
      </c>
      <c r="HE16" s="168">
        <v>4.6106999999999996</v>
      </c>
      <c r="HF16" s="168">
        <v>48.194200000000002</v>
      </c>
      <c r="HG16" s="168">
        <v>0</v>
      </c>
      <c r="HH16" s="168">
        <v>91.160600000000002</v>
      </c>
      <c r="HI16" s="168">
        <v>44.804000000000002</v>
      </c>
      <c r="HJ16" s="168">
        <v>44.156100000000002</v>
      </c>
      <c r="HK16" s="167"/>
      <c r="HL16" s="167"/>
      <c r="HM16" s="168">
        <v>0</v>
      </c>
      <c r="HN16" s="168">
        <v>-11.068899999999999</v>
      </c>
      <c r="HO16" s="167"/>
      <c r="HP16" s="167"/>
      <c r="HQ16" s="168">
        <v>-17.104600000000001</v>
      </c>
      <c r="HR16" s="168">
        <v>-16.176200000000001</v>
      </c>
      <c r="HS16" s="168">
        <v>0.33550000000000002</v>
      </c>
      <c r="HT16" s="168">
        <v>0.19839999999999999</v>
      </c>
      <c r="HU16" s="168">
        <v>31.32</v>
      </c>
      <c r="HV16" s="168">
        <v>31.87</v>
      </c>
      <c r="HW16" s="168">
        <v>-19.399999999999999</v>
      </c>
      <c r="HX16" s="168">
        <v>-20.8</v>
      </c>
      <c r="HY16" s="168">
        <v>0.1767</v>
      </c>
      <c r="HZ16" s="168">
        <v>-11.92</v>
      </c>
      <c r="IA16" s="168">
        <v>53.915999999999997</v>
      </c>
      <c r="IB16" s="168">
        <v>19.311399999999999</v>
      </c>
      <c r="IC16" s="168">
        <v>19.415500000000002</v>
      </c>
      <c r="ID16" s="167"/>
      <c r="IE16" s="168">
        <v>-19.2</v>
      </c>
      <c r="IF16" s="168">
        <v>0.8</v>
      </c>
      <c r="IG16" s="168">
        <v>0</v>
      </c>
      <c r="IH16" s="168">
        <v>-18.244599999999998</v>
      </c>
      <c r="II16" s="168">
        <v>-18.188700000000001</v>
      </c>
      <c r="IJ16" s="168">
        <v>-116.6527</v>
      </c>
      <c r="IK16" s="168">
        <v>-11.2936</v>
      </c>
      <c r="IL16" s="168">
        <v>-266.26240000000001</v>
      </c>
      <c r="IM16" s="168">
        <v>8.5907999999999998</v>
      </c>
      <c r="IN16" s="168">
        <v>-30.9834</v>
      </c>
      <c r="IO16" s="168">
        <v>61.276699999999998</v>
      </c>
      <c r="IP16" s="168">
        <v>100.7204</v>
      </c>
      <c r="IQ16" s="168">
        <v>93.0505</v>
      </c>
      <c r="IR16" s="168">
        <v>137.5241</v>
      </c>
      <c r="IS16" s="168">
        <v>1.3367</v>
      </c>
      <c r="IT16" s="168">
        <v>19.9101</v>
      </c>
      <c r="IU16" s="168">
        <v>20.3431</v>
      </c>
      <c r="IV16" s="168">
        <v>17.810500000000001</v>
      </c>
      <c r="IW16" s="168">
        <v>204.52850000000001</v>
      </c>
      <c r="IX16" s="168">
        <v>-235.8091</v>
      </c>
      <c r="IY16" s="168">
        <v>-26.730699999999999</v>
      </c>
      <c r="IZ16" s="168">
        <v>41.212499999999999</v>
      </c>
      <c r="JA16" s="168">
        <v>-1.615</v>
      </c>
      <c r="JB16" s="167"/>
      <c r="JC16" s="168">
        <v>-7.84</v>
      </c>
      <c r="JD16" s="168">
        <v>-1.113</v>
      </c>
      <c r="JE16" s="168">
        <v>-1.1339999999999999</v>
      </c>
      <c r="JF16" s="168">
        <v>2.16</v>
      </c>
      <c r="JG16" s="168">
        <v>2.08</v>
      </c>
      <c r="JH16" s="168">
        <v>-5.2351000000000001</v>
      </c>
      <c r="JI16" s="168">
        <v>-6.5324</v>
      </c>
      <c r="JJ16" s="168">
        <v>4.6311</v>
      </c>
      <c r="JK16" s="168">
        <v>7.0328999999999997</v>
      </c>
      <c r="JL16" s="168">
        <v>-11</v>
      </c>
      <c r="JM16" s="168">
        <v>0.11700000000000001</v>
      </c>
      <c r="JN16" s="168">
        <v>-1.3640000000000001</v>
      </c>
      <c r="JO16" s="167"/>
      <c r="JP16" s="167"/>
      <c r="JQ16" s="168">
        <v>3.6063000000000001</v>
      </c>
      <c r="JR16" s="168">
        <v>3.5608</v>
      </c>
      <c r="JS16" s="168">
        <v>3.2589000000000001</v>
      </c>
      <c r="JT16" s="167"/>
      <c r="JU16" s="168">
        <v>6.8</v>
      </c>
      <c r="JV16" s="168">
        <v>12.4679</v>
      </c>
      <c r="JW16" s="168">
        <v>-0.08</v>
      </c>
      <c r="JX16" s="167"/>
      <c r="JY16" s="168">
        <v>8.3803999999999998</v>
      </c>
      <c r="JZ16" s="168">
        <v>-23.767299999999999</v>
      </c>
      <c r="KA16" s="168">
        <v>-23.0806</v>
      </c>
      <c r="KB16" s="168">
        <v>11.3705</v>
      </c>
      <c r="KC16" s="168">
        <v>19.2148</v>
      </c>
      <c r="KD16" s="168">
        <v>-17.8736</v>
      </c>
      <c r="KE16" s="168">
        <v>-1.6558999999999999</v>
      </c>
      <c r="KF16" s="168">
        <v>-9.1</v>
      </c>
      <c r="KG16" s="168">
        <v>-4.3</v>
      </c>
      <c r="KH16" s="168">
        <v>74.869</v>
      </c>
      <c r="KI16" s="168">
        <v>-170.1857</v>
      </c>
    </row>
    <row r="17" spans="1:295" ht="18" customHeight="1" x14ac:dyDescent="0.3">
      <c r="A17" s="160" t="s">
        <v>42</v>
      </c>
      <c r="B17" s="160" t="s">
        <v>787</v>
      </c>
      <c r="C17" s="163">
        <v>0</v>
      </c>
      <c r="D17" s="162">
        <v>0.30059999999999998</v>
      </c>
      <c r="E17" s="162">
        <v>-4.9337</v>
      </c>
      <c r="F17" s="162">
        <v>4.2911000000000001</v>
      </c>
      <c r="G17" s="162">
        <v>8.4031000000000002</v>
      </c>
      <c r="H17" s="161"/>
      <c r="I17" s="162">
        <v>12.2637</v>
      </c>
      <c r="J17" s="161"/>
      <c r="K17" s="162">
        <v>8.2018000000000004</v>
      </c>
      <c r="L17" s="162">
        <v>2.8618999999999999</v>
      </c>
      <c r="M17" s="161"/>
      <c r="N17" s="162">
        <v>-8.8800000000000008</v>
      </c>
      <c r="O17" s="161"/>
      <c r="P17" s="161"/>
      <c r="Q17" s="161"/>
      <c r="R17" s="162">
        <v>-13.2</v>
      </c>
      <c r="S17" s="162">
        <v>2.0091000000000001</v>
      </c>
      <c r="T17" s="162">
        <v>-17.744399999999999</v>
      </c>
      <c r="U17" s="162">
        <v>3.8792</v>
      </c>
      <c r="V17" s="162">
        <v>3.6735000000000002</v>
      </c>
      <c r="W17" s="162">
        <v>6.7183999999999999</v>
      </c>
      <c r="X17" s="162">
        <v>3.6076000000000001</v>
      </c>
      <c r="Y17" s="162">
        <v>-9.5899999999999999E-2</v>
      </c>
      <c r="Z17" s="162">
        <v>2.3721000000000001</v>
      </c>
      <c r="AA17" s="161"/>
      <c r="AB17" s="162">
        <v>-0.91639999999999999</v>
      </c>
      <c r="AC17" s="162">
        <v>-0.45</v>
      </c>
      <c r="AD17" s="161"/>
      <c r="AE17" s="162">
        <v>3.9710000000000001</v>
      </c>
      <c r="AF17" s="162">
        <v>-11.1</v>
      </c>
      <c r="AG17" s="162">
        <v>-15.4</v>
      </c>
      <c r="AH17" s="162">
        <v>-8.4000000000000005E-2</v>
      </c>
      <c r="AI17" s="162">
        <v>0.223</v>
      </c>
      <c r="AJ17" s="162">
        <v>-25.5</v>
      </c>
      <c r="AK17" s="162">
        <v>-25.56</v>
      </c>
      <c r="AL17" s="161"/>
      <c r="AM17" s="162">
        <v>-2.38</v>
      </c>
      <c r="AN17" s="162">
        <v>-2.39</v>
      </c>
      <c r="AO17" s="162">
        <v>3.6722000000000001</v>
      </c>
      <c r="AP17" s="162">
        <v>3.4011999999999998</v>
      </c>
      <c r="AQ17" s="162">
        <v>15.0947</v>
      </c>
      <c r="AR17" s="162">
        <v>16.458300000000001</v>
      </c>
      <c r="AS17" s="162">
        <v>-6.9131999999999998</v>
      </c>
      <c r="AT17" s="162">
        <v>-18.4864</v>
      </c>
      <c r="AU17" s="162">
        <v>-18.117699999999999</v>
      </c>
      <c r="AV17" s="162">
        <v>1.3667</v>
      </c>
      <c r="AW17" s="162">
        <v>1.3432999999999999</v>
      </c>
      <c r="AX17" s="162">
        <v>-14.8695</v>
      </c>
      <c r="AY17" s="162">
        <v>-12.4582</v>
      </c>
      <c r="AZ17" s="162">
        <v>18.4801</v>
      </c>
      <c r="BA17" s="162">
        <v>18.506699999999999</v>
      </c>
      <c r="BB17" s="162">
        <v>-13.357699999999999</v>
      </c>
      <c r="BC17" s="162">
        <v>6.3410000000000002</v>
      </c>
      <c r="BD17" s="162">
        <v>-3.9</v>
      </c>
      <c r="BE17" s="162">
        <v>-3.9</v>
      </c>
      <c r="BF17" s="162">
        <v>-20.726099999999999</v>
      </c>
      <c r="BG17" s="162">
        <v>-20.790800000000001</v>
      </c>
      <c r="BH17" s="162">
        <v>-1.157</v>
      </c>
      <c r="BI17" s="161"/>
      <c r="BJ17" s="162">
        <v>-8.7865000000000002</v>
      </c>
      <c r="BK17" s="162">
        <v>-0.42799999999999999</v>
      </c>
      <c r="BL17" s="161"/>
      <c r="BM17" s="161"/>
      <c r="BN17" s="162">
        <v>-145.5427</v>
      </c>
      <c r="BO17" s="162">
        <v>48.677</v>
      </c>
      <c r="BP17" s="162">
        <v>48.951700000000002</v>
      </c>
      <c r="BQ17" s="162">
        <v>-14.6114</v>
      </c>
      <c r="BR17" s="162">
        <v>-197.89</v>
      </c>
      <c r="BS17" s="161"/>
      <c r="BT17" s="161"/>
      <c r="BU17" s="161"/>
      <c r="BV17" s="162">
        <v>6.4668000000000001</v>
      </c>
      <c r="BW17" s="162">
        <v>10.59</v>
      </c>
      <c r="BX17" s="162">
        <v>7.23</v>
      </c>
      <c r="BY17" s="162">
        <v>-14.11</v>
      </c>
      <c r="BZ17" s="162">
        <v>-0.15</v>
      </c>
      <c r="CA17" s="162">
        <v>-13.927300000000001</v>
      </c>
      <c r="CB17" s="162">
        <v>-13.525499999999999</v>
      </c>
      <c r="CC17" s="162">
        <v>17.839200000000002</v>
      </c>
      <c r="CD17" s="162">
        <v>16.295999999999999</v>
      </c>
      <c r="CE17" s="162">
        <v>-5.8365999999999998</v>
      </c>
      <c r="CF17" s="162">
        <v>3.1492</v>
      </c>
      <c r="CG17" s="162">
        <v>3.6299000000000001</v>
      </c>
      <c r="CH17" s="162">
        <v>-10.382</v>
      </c>
      <c r="CI17" s="161"/>
      <c r="CJ17" s="161"/>
      <c r="CK17" s="161"/>
      <c r="CL17" s="162">
        <v>-28.5</v>
      </c>
      <c r="CM17" s="162">
        <v>-26.9</v>
      </c>
      <c r="CN17" s="162">
        <v>-1.94</v>
      </c>
      <c r="CO17" s="162">
        <v>11.842599999999999</v>
      </c>
      <c r="CP17" s="162">
        <v>12.554</v>
      </c>
      <c r="CQ17" s="162">
        <v>10.688000000000001</v>
      </c>
      <c r="CR17" s="162">
        <v>61.995600000000003</v>
      </c>
      <c r="CS17" s="162">
        <v>62.116100000000003</v>
      </c>
      <c r="CT17" s="162">
        <v>-29.589700000000001</v>
      </c>
      <c r="CU17" s="162">
        <v>-34.9129</v>
      </c>
      <c r="CV17" s="162">
        <v>-30.601700000000001</v>
      </c>
      <c r="CW17" s="162">
        <v>2.8024</v>
      </c>
      <c r="CX17" s="162">
        <v>22.53</v>
      </c>
      <c r="CY17" s="162">
        <v>8.15</v>
      </c>
      <c r="CZ17" s="162">
        <v>17.192399999999999</v>
      </c>
      <c r="DA17" s="162">
        <v>16.897600000000001</v>
      </c>
      <c r="DB17" s="162">
        <v>-6.68</v>
      </c>
      <c r="DC17" s="162">
        <v>-364.23520000000002</v>
      </c>
      <c r="DD17" s="162">
        <v>0</v>
      </c>
      <c r="DE17" s="162">
        <v>0</v>
      </c>
      <c r="DF17" s="162">
        <v>12.504200000000001</v>
      </c>
      <c r="DG17" s="162">
        <v>-15.9453</v>
      </c>
      <c r="DH17" s="162">
        <v>-3.3365</v>
      </c>
      <c r="DI17" s="161"/>
      <c r="DJ17" s="161"/>
      <c r="DK17" s="162">
        <v>-5.2111999999999998</v>
      </c>
      <c r="DL17" s="162">
        <v>-3.9272</v>
      </c>
      <c r="DM17" s="162">
        <v>6.6289999999999996</v>
      </c>
      <c r="DN17" s="162">
        <v>1.6757</v>
      </c>
      <c r="DO17" s="162">
        <v>-3.63</v>
      </c>
      <c r="DP17" s="162">
        <v>-2.96</v>
      </c>
      <c r="DQ17" s="162">
        <v>11.702500000000001</v>
      </c>
      <c r="DR17" s="162">
        <v>-14.8233</v>
      </c>
      <c r="DS17" s="162">
        <v>-15.45</v>
      </c>
      <c r="DT17" s="162">
        <v>-15.62</v>
      </c>
      <c r="DU17" s="162">
        <v>34.71</v>
      </c>
      <c r="DV17" s="162">
        <v>13.31</v>
      </c>
      <c r="DW17" s="162">
        <v>-18.9636</v>
      </c>
      <c r="DX17" s="162">
        <v>-10.4909</v>
      </c>
      <c r="DY17" s="161"/>
      <c r="DZ17" s="162">
        <v>-28.9818</v>
      </c>
      <c r="EA17" s="161"/>
      <c r="EB17" s="162">
        <v>-19.793399999999998</v>
      </c>
      <c r="EC17" s="162">
        <v>-24.538499999999999</v>
      </c>
      <c r="ED17" s="162">
        <v>-25.946200000000001</v>
      </c>
      <c r="EE17" s="162">
        <v>-6.2084999999999999</v>
      </c>
      <c r="EF17" s="162">
        <v>-7.5125000000000002</v>
      </c>
      <c r="EG17" s="162">
        <v>-12.35</v>
      </c>
      <c r="EH17" s="162">
        <v>-83.512500000000003</v>
      </c>
      <c r="EI17" s="162">
        <v>-8.8707999999999991</v>
      </c>
      <c r="EJ17" s="161"/>
      <c r="EK17" s="162">
        <v>-8.4954999999999998</v>
      </c>
      <c r="EL17" s="162">
        <v>-7.9218000000000002</v>
      </c>
      <c r="EM17" s="162">
        <v>16.784800000000001</v>
      </c>
      <c r="EN17" s="162">
        <v>-17.007899999999999</v>
      </c>
      <c r="EO17" s="162">
        <v>-19.2119</v>
      </c>
      <c r="EP17" s="162">
        <v>44.564</v>
      </c>
      <c r="EQ17" s="162">
        <v>-22.918099999999999</v>
      </c>
      <c r="ER17" s="162">
        <v>-21.287700000000001</v>
      </c>
      <c r="ES17" s="162">
        <v>-1.7313000000000001</v>
      </c>
      <c r="ET17" s="162">
        <v>0</v>
      </c>
      <c r="EU17" s="162">
        <v>-9.86</v>
      </c>
      <c r="EV17" s="162">
        <v>17.5</v>
      </c>
      <c r="EW17" s="162">
        <v>3.4455</v>
      </c>
      <c r="EX17" s="162">
        <v>-29.263000000000002</v>
      </c>
      <c r="EY17" s="162">
        <v>-12.6191</v>
      </c>
      <c r="EZ17" s="162">
        <v>-12.333600000000001</v>
      </c>
      <c r="FA17" s="162">
        <v>9.7917000000000005</v>
      </c>
      <c r="FB17" s="162">
        <v>-2.0971000000000002</v>
      </c>
      <c r="FC17" s="162">
        <v>-14.4351</v>
      </c>
      <c r="FD17" s="162">
        <v>5.9340000000000002</v>
      </c>
      <c r="FE17" s="161"/>
      <c r="FF17" s="162">
        <v>5.6277999999999997</v>
      </c>
      <c r="FG17" s="162">
        <v>3.5625</v>
      </c>
      <c r="FH17" s="162">
        <v>4.0846999999999998</v>
      </c>
      <c r="FI17" s="162">
        <v>0</v>
      </c>
      <c r="FJ17" s="162">
        <v>2.3443999999999998</v>
      </c>
      <c r="FK17" s="162">
        <v>2.1768999999999998</v>
      </c>
      <c r="FL17" s="162">
        <v>0.16750000000000001</v>
      </c>
      <c r="FM17" s="162">
        <v>9.6729000000000003</v>
      </c>
      <c r="FN17" s="162">
        <v>9.2475000000000005</v>
      </c>
      <c r="FO17" s="162">
        <v>12.404</v>
      </c>
      <c r="FP17" s="162">
        <v>27.579000000000001</v>
      </c>
      <c r="FQ17" s="162">
        <v>23.551400000000001</v>
      </c>
      <c r="FR17" s="162">
        <v>-18.670000000000002</v>
      </c>
      <c r="FS17" s="162">
        <v>-0.90780000000000005</v>
      </c>
      <c r="FT17" s="162">
        <v>0.19159999999999999</v>
      </c>
      <c r="FU17" s="162">
        <v>0.37</v>
      </c>
      <c r="FV17" s="162">
        <v>1.57</v>
      </c>
      <c r="FW17" s="162">
        <v>-25.532</v>
      </c>
      <c r="FX17" s="161"/>
      <c r="FY17" s="162">
        <v>5.6529999999999996</v>
      </c>
      <c r="FZ17" s="162">
        <v>2.6419999999999999</v>
      </c>
      <c r="GA17" s="161"/>
      <c r="GB17" s="162">
        <v>26.33</v>
      </c>
      <c r="GC17" s="162">
        <v>-34.820399999999999</v>
      </c>
      <c r="GD17" s="162">
        <v>-24.157900000000001</v>
      </c>
      <c r="GE17" s="162">
        <v>-1.28</v>
      </c>
      <c r="GF17" s="162">
        <v>19.607600000000001</v>
      </c>
      <c r="GG17" s="161"/>
      <c r="GH17" s="162">
        <v>15.501300000000001</v>
      </c>
      <c r="GI17" s="162">
        <v>-2.6821999999999999</v>
      </c>
      <c r="GJ17" s="162">
        <v>-2.8754</v>
      </c>
      <c r="GK17" s="162">
        <v>1.9080999999999999</v>
      </c>
      <c r="GL17" s="161"/>
      <c r="GM17" s="161"/>
      <c r="GN17" s="161"/>
      <c r="GO17" s="162">
        <v>-12.0875</v>
      </c>
      <c r="GP17" s="162">
        <v>0.49130000000000001</v>
      </c>
      <c r="GQ17" s="162">
        <v>-19.3233</v>
      </c>
      <c r="GR17" s="162">
        <v>4.0137999999999998</v>
      </c>
      <c r="GS17" s="162">
        <v>5.8696000000000002</v>
      </c>
      <c r="GT17" s="162">
        <v>116.1726</v>
      </c>
      <c r="GU17" s="162">
        <v>-5.7289000000000003</v>
      </c>
      <c r="GV17" s="162">
        <v>-9.6377000000000006</v>
      </c>
      <c r="GW17" s="162">
        <v>8.3605999999999998</v>
      </c>
      <c r="GX17" s="162">
        <v>3.1223999999999998</v>
      </c>
      <c r="GY17" s="162">
        <v>5.5820999999999996</v>
      </c>
      <c r="GZ17" s="162">
        <v>5.5304000000000002</v>
      </c>
      <c r="HA17" s="162">
        <v>3</v>
      </c>
      <c r="HB17" s="162">
        <v>-6.1395999999999997</v>
      </c>
      <c r="HC17" s="162">
        <v>-4.9345999999999997</v>
      </c>
      <c r="HD17" s="162">
        <v>-9.2200000000000006</v>
      </c>
      <c r="HE17" s="162">
        <v>5.1319999999999997</v>
      </c>
      <c r="HF17" s="162">
        <v>55.997900000000001</v>
      </c>
      <c r="HG17" s="162">
        <v>0</v>
      </c>
      <c r="HH17" s="162">
        <v>88.475099999999998</v>
      </c>
      <c r="HI17" s="162">
        <v>43.809399999999997</v>
      </c>
      <c r="HJ17" s="162">
        <v>44.343400000000003</v>
      </c>
      <c r="HK17" s="161"/>
      <c r="HL17" s="161"/>
      <c r="HM17" s="162">
        <v>0</v>
      </c>
      <c r="HN17" s="162">
        <v>0</v>
      </c>
      <c r="HO17" s="161"/>
      <c r="HP17" s="161"/>
      <c r="HQ17" s="162">
        <v>-17.648399999999999</v>
      </c>
      <c r="HR17" s="162">
        <v>-17.412199999999999</v>
      </c>
      <c r="HS17" s="162">
        <v>-0.62390000000000001</v>
      </c>
      <c r="HT17" s="162">
        <v>-0.85250000000000004</v>
      </c>
      <c r="HU17" s="162">
        <v>32.549999999999997</v>
      </c>
      <c r="HV17" s="162">
        <v>34.020000000000003</v>
      </c>
      <c r="HW17" s="162">
        <v>-19.600000000000001</v>
      </c>
      <c r="HX17" s="162">
        <v>-19.5</v>
      </c>
      <c r="HY17" s="162">
        <v>0.31769999999999998</v>
      </c>
      <c r="HZ17" s="162">
        <v>-10.8</v>
      </c>
      <c r="IA17" s="162">
        <v>51.319800000000001</v>
      </c>
      <c r="IB17" s="162">
        <v>19.2319</v>
      </c>
      <c r="IC17" s="162">
        <v>19.113399999999999</v>
      </c>
      <c r="ID17" s="162">
        <v>-21.2</v>
      </c>
      <c r="IE17" s="162">
        <v>-19.600000000000001</v>
      </c>
      <c r="IF17" s="162">
        <v>1.3</v>
      </c>
      <c r="IG17" s="162">
        <v>0.8</v>
      </c>
      <c r="IH17" s="161"/>
      <c r="II17" s="161"/>
      <c r="IJ17" s="162">
        <v>-106.88379999999999</v>
      </c>
      <c r="IK17" s="162">
        <v>-14.7151</v>
      </c>
      <c r="IL17" s="162">
        <v>-266.8802</v>
      </c>
      <c r="IM17" s="162">
        <v>8.5707000000000004</v>
      </c>
      <c r="IN17" s="162">
        <v>-27.2971</v>
      </c>
      <c r="IO17" s="162">
        <v>60.289299999999997</v>
      </c>
      <c r="IP17" s="162">
        <v>102.6313</v>
      </c>
      <c r="IQ17" s="162">
        <v>94.792299999999997</v>
      </c>
      <c r="IR17" s="162">
        <v>135.7465</v>
      </c>
      <c r="IS17" s="162">
        <v>0.13039999999999999</v>
      </c>
      <c r="IT17" s="162">
        <v>19.533100000000001</v>
      </c>
      <c r="IU17" s="162">
        <v>20.5246</v>
      </c>
      <c r="IV17" s="162">
        <v>17.591200000000001</v>
      </c>
      <c r="IW17" s="162">
        <v>209.77510000000001</v>
      </c>
      <c r="IX17" s="162">
        <v>-238.07329999999999</v>
      </c>
      <c r="IY17" s="162">
        <v>-24.807200000000002</v>
      </c>
      <c r="IZ17" s="162">
        <v>39.061999999999998</v>
      </c>
      <c r="JA17" s="162">
        <v>-1.4051</v>
      </c>
      <c r="JB17" s="161"/>
      <c r="JC17" s="162">
        <v>-7.52</v>
      </c>
      <c r="JD17" s="162">
        <v>-1.0529999999999999</v>
      </c>
      <c r="JE17" s="162">
        <v>-1.06</v>
      </c>
      <c r="JF17" s="162">
        <v>2.08</v>
      </c>
      <c r="JG17" s="162">
        <v>2.2400000000000002</v>
      </c>
      <c r="JH17" s="162">
        <v>-5.4960000000000004</v>
      </c>
      <c r="JI17" s="162">
        <v>-7.5578000000000003</v>
      </c>
      <c r="JJ17" s="162">
        <v>5.3056000000000001</v>
      </c>
      <c r="JK17" s="162">
        <v>7.6188000000000002</v>
      </c>
      <c r="JL17" s="162">
        <v>-11.8</v>
      </c>
      <c r="JM17" s="162">
        <v>-1.409</v>
      </c>
      <c r="JN17" s="162">
        <v>-1.516</v>
      </c>
      <c r="JO17" s="161"/>
      <c r="JP17" s="161"/>
      <c r="JQ17" s="162">
        <v>3.9077999999999999</v>
      </c>
      <c r="JR17" s="162">
        <v>4.0221999999999998</v>
      </c>
      <c r="JS17" s="162">
        <v>3.4904999999999999</v>
      </c>
      <c r="JT17" s="161"/>
      <c r="JU17" s="162">
        <v>5.7</v>
      </c>
      <c r="JV17" s="162">
        <v>11.5396</v>
      </c>
      <c r="JW17" s="162">
        <v>-0.08</v>
      </c>
      <c r="JX17" s="161"/>
      <c r="JY17" s="162">
        <v>7.3228999999999997</v>
      </c>
      <c r="JZ17" s="162">
        <v>-22.851500000000001</v>
      </c>
      <c r="KA17" s="162">
        <v>-23.530899999999999</v>
      </c>
      <c r="KB17" s="162">
        <v>11.0328</v>
      </c>
      <c r="KC17" s="162">
        <v>19.328499999999998</v>
      </c>
      <c r="KD17" s="162">
        <v>-18.432700000000001</v>
      </c>
      <c r="KE17" s="162">
        <v>-1.3721000000000001</v>
      </c>
      <c r="KF17" s="162">
        <v>-8.1</v>
      </c>
      <c r="KG17" s="162">
        <v>-5.8</v>
      </c>
      <c r="KH17" s="162">
        <v>79.809399999999997</v>
      </c>
      <c r="KI17" s="162">
        <v>-175.5249</v>
      </c>
    </row>
    <row r="18" spans="1:295" ht="18" customHeight="1" x14ac:dyDescent="0.3">
      <c r="A18" s="160" t="s">
        <v>42</v>
      </c>
      <c r="B18" s="160" t="s">
        <v>788</v>
      </c>
      <c r="C18" s="166">
        <v>0</v>
      </c>
      <c r="D18" s="165">
        <v>0.3241</v>
      </c>
      <c r="E18" s="165">
        <v>-4.9908999999999999</v>
      </c>
      <c r="F18" s="165">
        <v>5.0907</v>
      </c>
      <c r="G18" s="165">
        <v>8.8794000000000004</v>
      </c>
      <c r="H18" s="164"/>
      <c r="I18" s="165">
        <v>12.4665</v>
      </c>
      <c r="J18" s="164"/>
      <c r="K18" s="165">
        <v>8.1888000000000005</v>
      </c>
      <c r="L18" s="165">
        <v>2.9218999999999999</v>
      </c>
      <c r="M18" s="164"/>
      <c r="N18" s="165">
        <v>-11.1</v>
      </c>
      <c r="O18" s="164"/>
      <c r="P18" s="164"/>
      <c r="Q18" s="164"/>
      <c r="R18" s="165">
        <v>-15.4</v>
      </c>
      <c r="S18" s="165">
        <v>3.2604000000000002</v>
      </c>
      <c r="T18" s="165">
        <v>-17.965199999999999</v>
      </c>
      <c r="U18" s="165">
        <v>3.8589000000000002</v>
      </c>
      <c r="V18" s="165">
        <v>3.7642000000000002</v>
      </c>
      <c r="W18" s="165">
        <v>6.9432999999999998</v>
      </c>
      <c r="X18" s="165">
        <v>3.5731000000000002</v>
      </c>
      <c r="Y18" s="165">
        <v>-0.12659999999999999</v>
      </c>
      <c r="Z18" s="165">
        <v>2.4243000000000001</v>
      </c>
      <c r="AA18" s="164"/>
      <c r="AB18" s="165">
        <v>-0.86009999999999998</v>
      </c>
      <c r="AC18" s="165">
        <v>-0.432</v>
      </c>
      <c r="AD18" s="164"/>
      <c r="AE18" s="165">
        <v>3.742</v>
      </c>
      <c r="AF18" s="165">
        <v>-8.8800000000000008</v>
      </c>
      <c r="AG18" s="165">
        <v>-15.4</v>
      </c>
      <c r="AH18" s="165">
        <v>-0.13900000000000001</v>
      </c>
      <c r="AI18" s="165">
        <v>0.224</v>
      </c>
      <c r="AJ18" s="165">
        <v>-25.47</v>
      </c>
      <c r="AK18" s="165">
        <v>-25.56</v>
      </c>
      <c r="AL18" s="164"/>
      <c r="AM18" s="165">
        <v>-2.5</v>
      </c>
      <c r="AN18" s="165">
        <v>-2.52</v>
      </c>
      <c r="AO18" s="165">
        <v>3.5043000000000002</v>
      </c>
      <c r="AP18" s="165">
        <v>3.6671999999999998</v>
      </c>
      <c r="AQ18" s="165">
        <v>14.411099999999999</v>
      </c>
      <c r="AR18" s="165">
        <v>15.885300000000001</v>
      </c>
      <c r="AS18" s="165">
        <v>-7.3533999999999997</v>
      </c>
      <c r="AT18" s="165">
        <v>-18.6203</v>
      </c>
      <c r="AU18" s="165">
        <v>-17.8552</v>
      </c>
      <c r="AV18" s="165">
        <v>1.7013</v>
      </c>
      <c r="AW18" s="165">
        <v>1.2706999999999999</v>
      </c>
      <c r="AX18" s="165">
        <v>-15.003399999999999</v>
      </c>
      <c r="AY18" s="165">
        <v>-12.726100000000001</v>
      </c>
      <c r="AZ18" s="165">
        <v>18.884</v>
      </c>
      <c r="BA18" s="165">
        <v>18.436199999999999</v>
      </c>
      <c r="BB18" s="165">
        <v>-11.848599999999999</v>
      </c>
      <c r="BC18" s="165">
        <v>6.6303999999999998</v>
      </c>
      <c r="BD18" s="165">
        <v>-3.8</v>
      </c>
      <c r="BE18" s="165">
        <v>-3.8</v>
      </c>
      <c r="BF18" s="165">
        <v>-20.805499999999999</v>
      </c>
      <c r="BG18" s="165">
        <v>-20.843599999999999</v>
      </c>
      <c r="BH18" s="165">
        <v>-1.2183999999999999</v>
      </c>
      <c r="BI18" s="164"/>
      <c r="BJ18" s="165">
        <v>-10.5684</v>
      </c>
      <c r="BK18" s="165">
        <v>-0.49919999999999998</v>
      </c>
      <c r="BL18" s="164"/>
      <c r="BM18" s="164"/>
      <c r="BN18" s="165">
        <v>-144.35249999999999</v>
      </c>
      <c r="BO18" s="165">
        <v>49.012700000000002</v>
      </c>
      <c r="BP18" s="165">
        <v>48.951700000000002</v>
      </c>
      <c r="BQ18" s="165">
        <v>-17.331099999999999</v>
      </c>
      <c r="BR18" s="165">
        <v>-194.875</v>
      </c>
      <c r="BS18" s="164"/>
      <c r="BT18" s="164"/>
      <c r="BU18" s="164"/>
      <c r="BV18" s="164"/>
      <c r="BW18" s="165">
        <v>10.53</v>
      </c>
      <c r="BX18" s="165">
        <v>7.29</v>
      </c>
      <c r="BY18" s="165">
        <v>-13.75</v>
      </c>
      <c r="BZ18" s="165">
        <v>0.11</v>
      </c>
      <c r="CA18" s="165">
        <v>-13.2576</v>
      </c>
      <c r="CB18" s="165">
        <v>-13.7934</v>
      </c>
      <c r="CC18" s="165">
        <v>18.872299999999999</v>
      </c>
      <c r="CD18" s="165">
        <v>18.518000000000001</v>
      </c>
      <c r="CE18" s="165">
        <v>-6.5007999999999999</v>
      </c>
      <c r="CF18" s="165">
        <v>2.1656</v>
      </c>
      <c r="CG18" s="165">
        <v>2.1827000000000001</v>
      </c>
      <c r="CH18" s="165">
        <v>-10.4848</v>
      </c>
      <c r="CI18" s="164"/>
      <c r="CJ18" s="164"/>
      <c r="CK18" s="164"/>
      <c r="CL18" s="165">
        <v>-28.2</v>
      </c>
      <c r="CM18" s="165">
        <v>-26.8</v>
      </c>
      <c r="CN18" s="165">
        <v>-1.37</v>
      </c>
      <c r="CO18" s="165">
        <v>12.936299999999999</v>
      </c>
      <c r="CP18" s="165">
        <v>13.061199999999999</v>
      </c>
      <c r="CQ18" s="165">
        <v>11.047499999999999</v>
      </c>
      <c r="CR18" s="165">
        <v>62.961500000000001</v>
      </c>
      <c r="CS18" s="165">
        <v>61.633400000000002</v>
      </c>
      <c r="CT18" s="165">
        <v>-28.421299999999999</v>
      </c>
      <c r="CU18" s="165">
        <v>-35.246200000000002</v>
      </c>
      <c r="CV18" s="165">
        <v>-29.204000000000001</v>
      </c>
      <c r="CW18" s="165">
        <v>2.8569</v>
      </c>
      <c r="CX18" s="165">
        <v>24.25</v>
      </c>
      <c r="CY18" s="165">
        <v>8.7799999999999994</v>
      </c>
      <c r="CZ18" s="165">
        <v>16.879899999999999</v>
      </c>
      <c r="DA18" s="165">
        <v>16.799900000000001</v>
      </c>
      <c r="DB18" s="165">
        <v>-6.72</v>
      </c>
      <c r="DC18" s="165">
        <v>-376.79689999999999</v>
      </c>
      <c r="DD18" s="164"/>
      <c r="DE18" s="164"/>
      <c r="DF18" s="165">
        <v>15.510400000000001</v>
      </c>
      <c r="DG18" s="165">
        <v>-15.787599999999999</v>
      </c>
      <c r="DH18" s="165">
        <v>-3.3083999999999998</v>
      </c>
      <c r="DI18" s="164"/>
      <c r="DJ18" s="164"/>
      <c r="DK18" s="165">
        <v>-5.1184000000000003</v>
      </c>
      <c r="DL18" s="165">
        <v>-3.7402000000000002</v>
      </c>
      <c r="DM18" s="165">
        <v>6.9443999999999999</v>
      </c>
      <c r="DN18" s="165">
        <v>1.8613</v>
      </c>
      <c r="DO18" s="165">
        <v>-3.42</v>
      </c>
      <c r="DP18" s="165">
        <v>-2.99</v>
      </c>
      <c r="DQ18" s="165">
        <v>11.191000000000001</v>
      </c>
      <c r="DR18" s="165">
        <v>-16.5809</v>
      </c>
      <c r="DS18" s="165">
        <v>-15.81</v>
      </c>
      <c r="DT18" s="165">
        <v>-15.84</v>
      </c>
      <c r="DU18" s="165">
        <v>35.49</v>
      </c>
      <c r="DV18" s="165">
        <v>13.75</v>
      </c>
      <c r="DW18" s="165">
        <v>-18.2727</v>
      </c>
      <c r="DX18" s="165">
        <v>-9.0364000000000004</v>
      </c>
      <c r="DY18" s="164"/>
      <c r="DZ18" s="165">
        <v>-28.290900000000001</v>
      </c>
      <c r="EA18" s="164"/>
      <c r="EB18" s="165">
        <v>-18.180499999999999</v>
      </c>
      <c r="EC18" s="165">
        <v>-23.912800000000001</v>
      </c>
      <c r="ED18" s="165">
        <v>-23.828199999999999</v>
      </c>
      <c r="EE18" s="165">
        <v>-17.111599999999999</v>
      </c>
      <c r="EF18" s="165">
        <v>-20.577000000000002</v>
      </c>
      <c r="EG18" s="165">
        <v>-11.903</v>
      </c>
      <c r="EH18" s="165">
        <v>-81.515000000000001</v>
      </c>
      <c r="EI18" s="165">
        <v>-10.256399999999999</v>
      </c>
      <c r="EJ18" s="164"/>
      <c r="EK18" s="165">
        <v>-8.8892000000000007</v>
      </c>
      <c r="EL18" s="165">
        <v>-8.1437000000000008</v>
      </c>
      <c r="EM18" s="165">
        <v>12.921200000000001</v>
      </c>
      <c r="EN18" s="165">
        <v>-14.2706</v>
      </c>
      <c r="EO18" s="165">
        <v>-13.2735</v>
      </c>
      <c r="EP18" s="165">
        <v>6.16</v>
      </c>
      <c r="EQ18" s="165">
        <v>-19.5671</v>
      </c>
      <c r="ER18" s="165">
        <v>-18.724900000000002</v>
      </c>
      <c r="ES18" s="165">
        <v>0.90649999999999997</v>
      </c>
      <c r="ET18" s="165">
        <v>-10.83</v>
      </c>
      <c r="EU18" s="165">
        <v>-9.1199999999999992</v>
      </c>
      <c r="EV18" s="165">
        <v>-0.1</v>
      </c>
      <c r="EW18" s="165">
        <v>3.8479999999999999</v>
      </c>
      <c r="EX18" s="165">
        <v>-20.468699999999998</v>
      </c>
      <c r="EY18" s="165">
        <v>-11.869</v>
      </c>
      <c r="EZ18" s="165">
        <v>-11.841200000000001</v>
      </c>
      <c r="FA18" s="165">
        <v>10.366400000000001</v>
      </c>
      <c r="FB18" s="165">
        <v>4.9546999999999999</v>
      </c>
      <c r="FC18" s="165">
        <v>-20.6694</v>
      </c>
      <c r="FD18" s="165">
        <v>5.6496000000000004</v>
      </c>
      <c r="FE18" s="164"/>
      <c r="FF18" s="165">
        <v>5.3705999999999996</v>
      </c>
      <c r="FG18" s="165">
        <v>3.1686000000000001</v>
      </c>
      <c r="FH18" s="165">
        <v>3.4519000000000002</v>
      </c>
      <c r="FI18" s="165">
        <v>2.5164</v>
      </c>
      <c r="FJ18" s="165">
        <v>2.1768999999999998</v>
      </c>
      <c r="FK18" s="165">
        <v>1.6746000000000001</v>
      </c>
      <c r="FL18" s="165">
        <v>-0.16750000000000001</v>
      </c>
      <c r="FM18" s="165">
        <v>10.298999999999999</v>
      </c>
      <c r="FN18" s="165">
        <v>10.310700000000001</v>
      </c>
      <c r="FO18" s="165">
        <v>12.3933</v>
      </c>
      <c r="FP18" s="165">
        <v>26.497800000000002</v>
      </c>
      <c r="FQ18" s="165">
        <v>27.174499999999998</v>
      </c>
      <c r="FR18" s="165">
        <v>-17.11</v>
      </c>
      <c r="FS18" s="165">
        <v>1.14E-2</v>
      </c>
      <c r="FT18" s="165">
        <v>0.16589999999999999</v>
      </c>
      <c r="FU18" s="165">
        <v>0.56000000000000005</v>
      </c>
      <c r="FV18" s="165">
        <v>0.34</v>
      </c>
      <c r="FW18" s="165">
        <v>-27.5168</v>
      </c>
      <c r="FX18" s="164"/>
      <c r="FY18" s="165">
        <v>5.7370000000000001</v>
      </c>
      <c r="FZ18" s="165">
        <v>2.9449999999999998</v>
      </c>
      <c r="GA18" s="164"/>
      <c r="GB18" s="165">
        <v>25.92</v>
      </c>
      <c r="GC18" s="165">
        <v>-34.978900000000003</v>
      </c>
      <c r="GD18" s="165">
        <v>-24.7103</v>
      </c>
      <c r="GE18" s="165">
        <v>-1.05</v>
      </c>
      <c r="GF18" s="165">
        <v>19.235099999999999</v>
      </c>
      <c r="GG18" s="164"/>
      <c r="GH18" s="165">
        <v>15.6274</v>
      </c>
      <c r="GI18" s="165">
        <v>-2.8439000000000001</v>
      </c>
      <c r="GJ18" s="165">
        <v>-2.9196</v>
      </c>
      <c r="GK18" s="165">
        <v>1.9607000000000001</v>
      </c>
      <c r="GL18" s="164"/>
      <c r="GM18" s="164"/>
      <c r="GN18" s="165">
        <v>-11.184900000000001</v>
      </c>
      <c r="GO18" s="165">
        <v>-12.4687</v>
      </c>
      <c r="GP18" s="165">
        <v>-4.8000000000000001E-2</v>
      </c>
      <c r="GQ18" s="165">
        <v>-19.504300000000001</v>
      </c>
      <c r="GR18" s="165">
        <v>6.6810999999999998</v>
      </c>
      <c r="GS18" s="165">
        <v>6.3638000000000003</v>
      </c>
      <c r="GT18" s="165">
        <v>121.5253</v>
      </c>
      <c r="GU18" s="165">
        <v>-5.4842000000000004</v>
      </c>
      <c r="GV18" s="165">
        <v>-9.4934999999999992</v>
      </c>
      <c r="GW18" s="165">
        <v>8.2429000000000006</v>
      </c>
      <c r="GX18" s="165">
        <v>2.7635999999999998</v>
      </c>
      <c r="GY18" s="165">
        <v>5.5381999999999998</v>
      </c>
      <c r="GZ18" s="165">
        <v>5.4196</v>
      </c>
      <c r="HA18" s="165">
        <v>2</v>
      </c>
      <c r="HB18" s="165">
        <v>-5.4664999999999999</v>
      </c>
      <c r="HC18" s="165">
        <v>-3.7940999999999998</v>
      </c>
      <c r="HD18" s="165">
        <v>-10.06</v>
      </c>
      <c r="HE18" s="165">
        <v>5.8516000000000004</v>
      </c>
      <c r="HF18" s="165">
        <v>59.135100000000001</v>
      </c>
      <c r="HG18" s="165">
        <v>0</v>
      </c>
      <c r="HH18" s="165">
        <v>84.353700000000003</v>
      </c>
      <c r="HI18" s="165">
        <v>43.608499999999999</v>
      </c>
      <c r="HJ18" s="165">
        <v>44.300600000000003</v>
      </c>
      <c r="HK18" s="164"/>
      <c r="HL18" s="165">
        <v>0</v>
      </c>
      <c r="HM18" s="165">
        <v>0</v>
      </c>
      <c r="HN18" s="165">
        <v>0</v>
      </c>
      <c r="HO18" s="164"/>
      <c r="HP18" s="164"/>
      <c r="HQ18" s="165">
        <v>-17.730799999999999</v>
      </c>
      <c r="HR18" s="165">
        <v>-17.478100000000001</v>
      </c>
      <c r="HS18" s="165">
        <v>-0.74199999999999999</v>
      </c>
      <c r="HT18" s="165">
        <v>-1.0799000000000001</v>
      </c>
      <c r="HU18" s="165">
        <v>27.51</v>
      </c>
      <c r="HV18" s="165">
        <v>27.51</v>
      </c>
      <c r="HW18" s="165">
        <v>-18.399999999999999</v>
      </c>
      <c r="HX18" s="165">
        <v>-18.5</v>
      </c>
      <c r="HY18" s="165">
        <v>0.1767</v>
      </c>
      <c r="HZ18" s="165">
        <v>-10.48</v>
      </c>
      <c r="IA18" s="165">
        <v>50.104199999999999</v>
      </c>
      <c r="IB18" s="165">
        <v>19.456</v>
      </c>
      <c r="IC18" s="165">
        <v>19.3353</v>
      </c>
      <c r="ID18" s="165">
        <v>-21.2</v>
      </c>
      <c r="IE18" s="165">
        <v>-19.2</v>
      </c>
      <c r="IF18" s="165">
        <v>2.6</v>
      </c>
      <c r="IG18" s="165">
        <v>2.1</v>
      </c>
      <c r="IH18" s="165">
        <v>-18.168399999999998</v>
      </c>
      <c r="II18" s="165">
        <v>-18.1892</v>
      </c>
      <c r="IJ18" s="165">
        <v>-106.5365</v>
      </c>
      <c r="IK18" s="165">
        <v>-15.565200000000001</v>
      </c>
      <c r="IL18" s="165">
        <v>-263.84870000000001</v>
      </c>
      <c r="IM18" s="165">
        <v>9.1232000000000006</v>
      </c>
      <c r="IN18" s="165">
        <v>-28.459900000000001</v>
      </c>
      <c r="IO18" s="165">
        <v>63.314700000000002</v>
      </c>
      <c r="IP18" s="165">
        <v>101.0076</v>
      </c>
      <c r="IQ18" s="165">
        <v>89.642099999999999</v>
      </c>
      <c r="IR18" s="165">
        <v>138.63579999999999</v>
      </c>
      <c r="IS18" s="165">
        <v>4.5122999999999998</v>
      </c>
      <c r="IT18" s="165">
        <v>24.861899999999999</v>
      </c>
      <c r="IU18" s="165">
        <v>25.233699999999999</v>
      </c>
      <c r="IV18" s="165">
        <v>20.646799999999999</v>
      </c>
      <c r="IW18" s="165">
        <v>208.61539999999999</v>
      </c>
      <c r="IX18" s="165">
        <v>-238.88140000000001</v>
      </c>
      <c r="IY18" s="165">
        <v>-30.148</v>
      </c>
      <c r="IZ18" s="165">
        <v>41.092199999999998</v>
      </c>
      <c r="JA18" s="165">
        <v>-1.0999000000000001</v>
      </c>
      <c r="JB18" s="164"/>
      <c r="JC18" s="165">
        <v>-7.28</v>
      </c>
      <c r="JD18" s="165">
        <v>-1.0349999999999999</v>
      </c>
      <c r="JE18" s="165">
        <v>-1.0489999999999999</v>
      </c>
      <c r="JF18" s="165">
        <v>2</v>
      </c>
      <c r="JG18" s="165">
        <v>2.3199999999999998</v>
      </c>
      <c r="JH18" s="165">
        <v>-5.5891000000000002</v>
      </c>
      <c r="JI18" s="165">
        <v>-7.7622999999999998</v>
      </c>
      <c r="JJ18" s="165">
        <v>5.3635000000000002</v>
      </c>
      <c r="JK18" s="165">
        <v>7.5029000000000003</v>
      </c>
      <c r="JL18" s="165">
        <v>-11.2</v>
      </c>
      <c r="JM18" s="165">
        <v>1.177</v>
      </c>
      <c r="JN18" s="165">
        <v>1.7070000000000001</v>
      </c>
      <c r="JO18" s="164"/>
      <c r="JP18" s="165">
        <v>2.8064</v>
      </c>
      <c r="JQ18" s="165">
        <v>4.3888999999999996</v>
      </c>
      <c r="JR18" s="165">
        <v>3.8950999999999998</v>
      </c>
      <c r="JS18" s="165">
        <v>3.5922999999999998</v>
      </c>
      <c r="JT18" s="164"/>
      <c r="JU18" s="165">
        <v>4.7</v>
      </c>
      <c r="JV18" s="165">
        <v>10.477499999999999</v>
      </c>
      <c r="JW18" s="165">
        <v>-0.02</v>
      </c>
      <c r="JX18" s="164"/>
      <c r="JY18" s="165">
        <v>6.6467999999999998</v>
      </c>
      <c r="JZ18" s="165">
        <v>-22.489100000000001</v>
      </c>
      <c r="KA18" s="165">
        <v>-23.626100000000001</v>
      </c>
      <c r="KB18" s="165">
        <v>10.978899999999999</v>
      </c>
      <c r="KC18" s="165">
        <v>19.585699999999999</v>
      </c>
      <c r="KD18" s="165">
        <v>-18.936499999999999</v>
      </c>
      <c r="KE18" s="165">
        <v>0</v>
      </c>
      <c r="KF18" s="165">
        <v>-5.7</v>
      </c>
      <c r="KG18" s="165">
        <v>-7.4</v>
      </c>
      <c r="KH18" s="165">
        <v>77.478499999999997</v>
      </c>
      <c r="KI18" s="165">
        <v>-172.6601</v>
      </c>
    </row>
    <row r="19" spans="1:295" ht="18" customHeight="1" x14ac:dyDescent="0.3">
      <c r="A19" s="160" t="s">
        <v>42</v>
      </c>
      <c r="B19" s="160" t="s">
        <v>789</v>
      </c>
      <c r="C19" s="166">
        <v>0</v>
      </c>
      <c r="D19" s="165">
        <v>0.47</v>
      </c>
      <c r="E19" s="165">
        <v>-5.1584000000000003</v>
      </c>
      <c r="F19" s="165">
        <v>4.0750999999999999</v>
      </c>
      <c r="G19" s="165">
        <v>8.6699000000000002</v>
      </c>
      <c r="H19" s="164"/>
      <c r="I19" s="165">
        <v>13.3706</v>
      </c>
      <c r="J19" s="164"/>
      <c r="K19" s="165">
        <v>8.4984000000000002</v>
      </c>
      <c r="L19" s="165">
        <v>3.0438999999999998</v>
      </c>
      <c r="M19" s="164"/>
      <c r="N19" s="165">
        <v>-11.1</v>
      </c>
      <c r="O19" s="164"/>
      <c r="P19" s="164"/>
      <c r="Q19" s="164"/>
      <c r="R19" s="165">
        <v>-13.2</v>
      </c>
      <c r="S19" s="165">
        <v>3.2042999999999999</v>
      </c>
      <c r="T19" s="165">
        <v>-18.7727</v>
      </c>
      <c r="U19" s="165">
        <v>4.1471</v>
      </c>
      <c r="V19" s="165">
        <v>4.0490000000000004</v>
      </c>
      <c r="W19" s="165">
        <v>7.2454000000000001</v>
      </c>
      <c r="X19" s="165">
        <v>3.8068</v>
      </c>
      <c r="Y19" s="165">
        <v>2.41E-2</v>
      </c>
      <c r="Z19" s="165">
        <v>2.4746999999999999</v>
      </c>
      <c r="AA19" s="164"/>
      <c r="AB19" s="165">
        <v>-1.0658000000000001</v>
      </c>
      <c r="AC19" s="165">
        <v>-0.14399999999999999</v>
      </c>
      <c r="AD19" s="165">
        <v>0</v>
      </c>
      <c r="AE19" s="165">
        <v>3.988</v>
      </c>
      <c r="AF19" s="165">
        <v>-8.8800000000000008</v>
      </c>
      <c r="AG19" s="164"/>
      <c r="AH19" s="165">
        <v>-0.35899999999999999</v>
      </c>
      <c r="AI19" s="165">
        <v>0.24099999999999999</v>
      </c>
      <c r="AJ19" s="165">
        <v>-24.53</v>
      </c>
      <c r="AK19" s="165">
        <v>-24.54</v>
      </c>
      <c r="AL19" s="165">
        <v>-10</v>
      </c>
      <c r="AM19" s="165">
        <v>-2.73</v>
      </c>
      <c r="AN19" s="165">
        <v>-2.64</v>
      </c>
      <c r="AO19" s="165">
        <v>3.3997999999999999</v>
      </c>
      <c r="AP19" s="165">
        <v>3.3513000000000002</v>
      </c>
      <c r="AQ19" s="165">
        <v>15.555999999999999</v>
      </c>
      <c r="AR19" s="165">
        <v>16.9621</v>
      </c>
      <c r="AS19" s="165">
        <v>-2.5388000000000002</v>
      </c>
      <c r="AT19" s="165">
        <v>-17.146799999999999</v>
      </c>
      <c r="AU19" s="165">
        <v>-17.336500000000001</v>
      </c>
      <c r="AV19" s="165">
        <v>0.379</v>
      </c>
      <c r="AW19" s="165">
        <v>0.89710000000000001</v>
      </c>
      <c r="AX19" s="165">
        <v>-14.0657</v>
      </c>
      <c r="AY19" s="165">
        <v>-11.788399999999999</v>
      </c>
      <c r="AZ19" s="165">
        <v>16.945699999999999</v>
      </c>
      <c r="BA19" s="165">
        <v>16.859100000000002</v>
      </c>
      <c r="BB19" s="165">
        <v>-13.5067</v>
      </c>
      <c r="BC19" s="165">
        <v>6.1722000000000001</v>
      </c>
      <c r="BD19" s="165">
        <v>-3</v>
      </c>
      <c r="BE19" s="165">
        <v>-3</v>
      </c>
      <c r="BF19" s="165">
        <v>-21.016400000000001</v>
      </c>
      <c r="BG19" s="165">
        <v>-20.5122</v>
      </c>
      <c r="BH19" s="165">
        <v>-1.2618</v>
      </c>
      <c r="BI19" s="164"/>
      <c r="BJ19" s="165">
        <v>-10.1629</v>
      </c>
      <c r="BK19" s="165">
        <v>-0.85660000000000003</v>
      </c>
      <c r="BL19" s="164"/>
      <c r="BM19" s="165">
        <v>-0.32469999999999999</v>
      </c>
      <c r="BN19" s="165">
        <v>-137.8826</v>
      </c>
      <c r="BO19" s="165">
        <v>47.608899999999998</v>
      </c>
      <c r="BP19" s="165">
        <v>47.853000000000002</v>
      </c>
      <c r="BQ19" s="165">
        <v>-17.297699999999999</v>
      </c>
      <c r="BR19" s="165">
        <v>-189.74639999999999</v>
      </c>
      <c r="BS19" s="164"/>
      <c r="BT19" s="164"/>
      <c r="BU19" s="164"/>
      <c r="BV19" s="165">
        <v>7.4646999999999997</v>
      </c>
      <c r="BW19" s="165">
        <v>10.26</v>
      </c>
      <c r="BX19" s="165">
        <v>7.16</v>
      </c>
      <c r="BY19" s="165">
        <v>-13.61</v>
      </c>
      <c r="BZ19" s="165">
        <v>-0.31</v>
      </c>
      <c r="CA19" s="165">
        <v>-12.7217</v>
      </c>
      <c r="CB19" s="165">
        <v>-12.319900000000001</v>
      </c>
      <c r="CC19" s="165">
        <v>18.822600000000001</v>
      </c>
      <c r="CD19" s="165">
        <v>17.635200000000001</v>
      </c>
      <c r="CE19" s="165">
        <v>-3.9935</v>
      </c>
      <c r="CF19" s="165">
        <v>5.8037999999999998</v>
      </c>
      <c r="CG19" s="165">
        <v>6.1510999999999996</v>
      </c>
      <c r="CH19" s="165">
        <v>-9.8217999999999996</v>
      </c>
      <c r="CI19" s="164"/>
      <c r="CJ19" s="164"/>
      <c r="CK19" s="164"/>
      <c r="CL19" s="165">
        <v>-29.1</v>
      </c>
      <c r="CM19" s="165">
        <v>-27.7</v>
      </c>
      <c r="CN19" s="165">
        <v>-1.3</v>
      </c>
      <c r="CO19" s="165">
        <v>14.034000000000001</v>
      </c>
      <c r="CP19" s="165">
        <v>14.809200000000001</v>
      </c>
      <c r="CQ19" s="165">
        <v>13.102499999999999</v>
      </c>
      <c r="CR19" s="165">
        <v>62.326300000000003</v>
      </c>
      <c r="CS19" s="165">
        <v>62.961100000000002</v>
      </c>
      <c r="CT19" s="165">
        <v>-26.277200000000001</v>
      </c>
      <c r="CU19" s="165">
        <v>-37.877200000000002</v>
      </c>
      <c r="CV19" s="165">
        <v>-28.028500000000001</v>
      </c>
      <c r="CW19" s="165">
        <v>2.9097</v>
      </c>
      <c r="CX19" s="165">
        <v>23.9</v>
      </c>
      <c r="CY19" s="165">
        <v>8.65</v>
      </c>
      <c r="CZ19" s="165">
        <v>17.348600000000001</v>
      </c>
      <c r="DA19" s="165">
        <v>17.0929</v>
      </c>
      <c r="DB19" s="165">
        <v>-7.3</v>
      </c>
      <c r="DC19" s="165">
        <v>-364.23520000000002</v>
      </c>
      <c r="DD19" s="165">
        <v>0</v>
      </c>
      <c r="DE19" s="165">
        <v>0</v>
      </c>
      <c r="DF19" s="165">
        <v>17.314900000000002</v>
      </c>
      <c r="DG19" s="165">
        <v>-15.190799999999999</v>
      </c>
      <c r="DH19" s="165">
        <v>-3.6768000000000001</v>
      </c>
      <c r="DI19" s="165">
        <v>-21.9</v>
      </c>
      <c r="DJ19" s="164"/>
      <c r="DK19" s="165">
        <v>-4.4080000000000004</v>
      </c>
      <c r="DL19" s="165">
        <v>-3.1791</v>
      </c>
      <c r="DM19" s="165">
        <v>5.6826999999999996</v>
      </c>
      <c r="DN19" s="165">
        <v>2.7890000000000001</v>
      </c>
      <c r="DO19" s="165">
        <v>-2.76</v>
      </c>
      <c r="DP19" s="165">
        <v>-2.38</v>
      </c>
      <c r="DQ19" s="165">
        <v>10.6175</v>
      </c>
      <c r="DR19" s="165">
        <v>-18.210999999999999</v>
      </c>
      <c r="DS19" s="165">
        <v>-15.47</v>
      </c>
      <c r="DT19" s="165">
        <v>-15.64</v>
      </c>
      <c r="DU19" s="165">
        <v>35.979999999999997</v>
      </c>
      <c r="DV19" s="165">
        <v>14.46</v>
      </c>
      <c r="DW19" s="165">
        <v>-19.7636</v>
      </c>
      <c r="DX19" s="165">
        <v>-10.045500000000001</v>
      </c>
      <c r="DY19" s="164"/>
      <c r="DZ19" s="165">
        <v>-29.318200000000001</v>
      </c>
      <c r="EA19" s="164"/>
      <c r="EB19" s="165">
        <v>-18.146000000000001</v>
      </c>
      <c r="EC19" s="165">
        <v>-23.860199999999999</v>
      </c>
      <c r="ED19" s="165">
        <v>-23.904399999999999</v>
      </c>
      <c r="EE19" s="165">
        <v>-17.477599999999999</v>
      </c>
      <c r="EF19" s="165">
        <v>-20.168600000000001</v>
      </c>
      <c r="EG19" s="165">
        <v>-11.981</v>
      </c>
      <c r="EH19" s="165">
        <v>-79.884100000000004</v>
      </c>
      <c r="EI19" s="165">
        <v>-17.463100000000001</v>
      </c>
      <c r="EJ19" s="164"/>
      <c r="EK19" s="165">
        <v>-8.9649999999999999</v>
      </c>
      <c r="EL19" s="165">
        <v>-7.9562999999999997</v>
      </c>
      <c r="EM19" s="165">
        <v>17.813099999999999</v>
      </c>
      <c r="EN19" s="165">
        <v>-14.240600000000001</v>
      </c>
      <c r="EO19" s="165">
        <v>-13.819100000000001</v>
      </c>
      <c r="EP19" s="165">
        <v>-6.1479999999999997</v>
      </c>
      <c r="EQ19" s="165">
        <v>-18.0547</v>
      </c>
      <c r="ER19" s="165">
        <v>-17.6799</v>
      </c>
      <c r="ES19" s="165">
        <v>5.9034000000000004</v>
      </c>
      <c r="ET19" s="165">
        <v>6.78</v>
      </c>
      <c r="EU19" s="165">
        <v>-8.6300000000000008</v>
      </c>
      <c r="EV19" s="165">
        <v>0</v>
      </c>
      <c r="EW19" s="165">
        <v>4.1379999999999999</v>
      </c>
      <c r="EX19" s="165">
        <v>-21.384499999999999</v>
      </c>
      <c r="EY19" s="165">
        <v>-11.681100000000001</v>
      </c>
      <c r="EZ19" s="165">
        <v>-11.6676</v>
      </c>
      <c r="FA19" s="165">
        <v>10.028700000000001</v>
      </c>
      <c r="FB19" s="165">
        <v>7.9915000000000003</v>
      </c>
      <c r="FC19" s="165">
        <v>-23.761800000000001</v>
      </c>
      <c r="FD19" s="165">
        <v>5.8121</v>
      </c>
      <c r="FE19" s="164"/>
      <c r="FF19" s="165">
        <v>5.5750999999999999</v>
      </c>
      <c r="FG19" s="165">
        <v>3.1638999999999999</v>
      </c>
      <c r="FH19" s="165">
        <v>2.4483000000000001</v>
      </c>
      <c r="FI19" s="165">
        <v>0</v>
      </c>
      <c r="FJ19" s="165">
        <v>1.8420000000000001</v>
      </c>
      <c r="FK19" s="165">
        <v>1.5071000000000001</v>
      </c>
      <c r="FL19" s="165">
        <v>4.5213000000000001</v>
      </c>
      <c r="FM19" s="165">
        <v>11.61</v>
      </c>
      <c r="FN19" s="165">
        <v>11.3102</v>
      </c>
      <c r="FO19" s="165">
        <v>15.902100000000001</v>
      </c>
      <c r="FP19" s="165">
        <v>29.2806</v>
      </c>
      <c r="FQ19" s="165">
        <v>21.271100000000001</v>
      </c>
      <c r="FR19" s="165">
        <v>-15.72</v>
      </c>
      <c r="FS19" s="165">
        <v>-1.5229999999999999</v>
      </c>
      <c r="FT19" s="165">
        <v>0.17419999999999999</v>
      </c>
      <c r="FU19" s="165">
        <v>0.51</v>
      </c>
      <c r="FV19" s="165">
        <v>-0.56999999999999995</v>
      </c>
      <c r="FW19" s="165">
        <v>-21.910699999999999</v>
      </c>
      <c r="FX19" s="164"/>
      <c r="FY19" s="165">
        <v>5.8879999999999999</v>
      </c>
      <c r="FZ19" s="165">
        <v>2.883</v>
      </c>
      <c r="GA19" s="165">
        <v>1.4368000000000001</v>
      </c>
      <c r="GB19" s="165">
        <v>37.880000000000003</v>
      </c>
      <c r="GC19" s="165">
        <v>-35.347499999999997</v>
      </c>
      <c r="GD19" s="165">
        <v>-24.515899999999998</v>
      </c>
      <c r="GE19" s="165">
        <v>-1.55</v>
      </c>
      <c r="GF19" s="165">
        <v>5.2628000000000004</v>
      </c>
      <c r="GG19" s="164"/>
      <c r="GH19" s="165">
        <v>17.7302</v>
      </c>
      <c r="GI19" s="165">
        <v>-3.4470999999999998</v>
      </c>
      <c r="GJ19" s="165">
        <v>-3.7195999999999998</v>
      </c>
      <c r="GK19" s="165">
        <v>1.9988999999999999</v>
      </c>
      <c r="GL19" s="164"/>
      <c r="GM19" s="164"/>
      <c r="GN19" s="165">
        <v>-10.9353</v>
      </c>
      <c r="GO19" s="165">
        <v>-9.9062000000000001</v>
      </c>
      <c r="GP19" s="165">
        <v>-0.4753</v>
      </c>
      <c r="GQ19" s="165">
        <v>-20.7073</v>
      </c>
      <c r="GR19" s="165">
        <v>7.5185000000000004</v>
      </c>
      <c r="GS19" s="165">
        <v>6.5015999999999998</v>
      </c>
      <c r="GT19" s="165">
        <v>131.12289999999999</v>
      </c>
      <c r="GU19" s="165">
        <v>-4.9603999999999999</v>
      </c>
      <c r="GV19" s="165">
        <v>-10.221299999999999</v>
      </c>
      <c r="GW19" s="165">
        <v>7.3639999999999999</v>
      </c>
      <c r="GX19" s="165">
        <v>2.2391999999999999</v>
      </c>
      <c r="GY19" s="165">
        <v>5.4722999999999997</v>
      </c>
      <c r="GZ19" s="165">
        <v>5.4275000000000002</v>
      </c>
      <c r="HA19" s="165">
        <v>1.6025</v>
      </c>
      <c r="HB19" s="165">
        <v>-7.5740999999999996</v>
      </c>
      <c r="HC19" s="165">
        <v>-6.3956</v>
      </c>
      <c r="HD19" s="165">
        <v>-10.9</v>
      </c>
      <c r="HE19" s="165">
        <v>5.4291</v>
      </c>
      <c r="HF19" s="165">
        <v>57.031500000000001</v>
      </c>
      <c r="HG19" s="165">
        <v>0</v>
      </c>
      <c r="HH19" s="165">
        <v>80.839200000000005</v>
      </c>
      <c r="HI19" s="165">
        <v>42.139000000000003</v>
      </c>
      <c r="HJ19" s="165">
        <v>42.413800000000002</v>
      </c>
      <c r="HK19" s="164"/>
      <c r="HL19" s="164"/>
      <c r="HM19" s="165">
        <v>0</v>
      </c>
      <c r="HN19" s="165">
        <v>0</v>
      </c>
      <c r="HO19" s="164"/>
      <c r="HP19" s="164"/>
      <c r="HQ19" s="165">
        <v>-19.0108</v>
      </c>
      <c r="HR19" s="165">
        <v>-18.335100000000001</v>
      </c>
      <c r="HS19" s="165">
        <v>-0.93389999999999995</v>
      </c>
      <c r="HT19" s="165">
        <v>-0.64910000000000001</v>
      </c>
      <c r="HU19" s="165">
        <v>25.13</v>
      </c>
      <c r="HV19" s="165">
        <v>24.83</v>
      </c>
      <c r="HW19" s="165">
        <v>-18.100000000000001</v>
      </c>
      <c r="HX19" s="165">
        <v>-18.2</v>
      </c>
      <c r="HY19" s="165">
        <v>0.1767</v>
      </c>
      <c r="HZ19" s="165">
        <v>-10.96</v>
      </c>
      <c r="IA19" s="165">
        <v>50.521700000000003</v>
      </c>
      <c r="IB19" s="165">
        <v>20.342500000000001</v>
      </c>
      <c r="IC19" s="165">
        <v>20.222200000000001</v>
      </c>
      <c r="ID19" s="165">
        <v>-20.8</v>
      </c>
      <c r="IE19" s="165">
        <v>-19.600000000000001</v>
      </c>
      <c r="IF19" s="165">
        <v>2.6</v>
      </c>
      <c r="IG19" s="165">
        <v>1.7</v>
      </c>
      <c r="IH19" s="165">
        <v>-18.4331</v>
      </c>
      <c r="II19" s="164"/>
      <c r="IJ19" s="165">
        <v>-107.5848</v>
      </c>
      <c r="IK19" s="165">
        <v>-10.1427</v>
      </c>
      <c r="IL19" s="165">
        <v>-269.33999999999997</v>
      </c>
      <c r="IM19" s="165">
        <v>6.5480999999999998</v>
      </c>
      <c r="IN19" s="165">
        <v>-28.0138</v>
      </c>
      <c r="IO19" s="165">
        <v>63.033900000000003</v>
      </c>
      <c r="IP19" s="165">
        <v>100.7286</v>
      </c>
      <c r="IQ19" s="165">
        <v>87.589500000000001</v>
      </c>
      <c r="IR19" s="165">
        <v>139.95959999999999</v>
      </c>
      <c r="IS19" s="165">
        <v>1.6121000000000001</v>
      </c>
      <c r="IT19" s="165">
        <v>25.317699999999999</v>
      </c>
      <c r="IU19" s="165">
        <v>24.765000000000001</v>
      </c>
      <c r="IV19" s="165">
        <v>24.648700000000002</v>
      </c>
      <c r="IW19" s="165">
        <v>202.43709999999999</v>
      </c>
      <c r="IX19" s="165">
        <v>-243.79419999999999</v>
      </c>
      <c r="IY19" s="165">
        <v>-35.582999999999998</v>
      </c>
      <c r="IZ19" s="165">
        <v>47.335700000000003</v>
      </c>
      <c r="JA19" s="165">
        <v>-0.86550000000000005</v>
      </c>
      <c r="JB19" s="164"/>
      <c r="JC19" s="165">
        <v>-8.16</v>
      </c>
      <c r="JD19" s="165">
        <v>-0.99299999999999999</v>
      </c>
      <c r="JE19" s="165">
        <v>-1.006</v>
      </c>
      <c r="JF19" s="165">
        <v>3.12</v>
      </c>
      <c r="JG19" s="165">
        <v>2.4</v>
      </c>
      <c r="JH19" s="165">
        <v>-6.2939999999999996</v>
      </c>
      <c r="JI19" s="165">
        <v>-7.9973000000000001</v>
      </c>
      <c r="JJ19" s="165">
        <v>4.7470999999999997</v>
      </c>
      <c r="JK19" s="165">
        <v>7.8537999999999997</v>
      </c>
      <c r="JL19" s="165">
        <v>-10.199999999999999</v>
      </c>
      <c r="JM19" s="165">
        <v>0.73599999999999999</v>
      </c>
      <c r="JN19" s="165">
        <v>-0.05</v>
      </c>
      <c r="JO19" s="164"/>
      <c r="JP19" s="165">
        <v>2.8184999999999998</v>
      </c>
      <c r="JQ19" s="165">
        <v>4.3811999999999998</v>
      </c>
      <c r="JR19" s="165">
        <v>4.0286999999999997</v>
      </c>
      <c r="JS19" s="165">
        <v>4.4024000000000001</v>
      </c>
      <c r="JT19" s="164"/>
      <c r="JU19" s="165">
        <v>4.5</v>
      </c>
      <c r="JV19" s="165">
        <v>10.684799999999999</v>
      </c>
      <c r="JW19" s="165">
        <v>7.0000000000000007E-2</v>
      </c>
      <c r="JX19" s="164"/>
      <c r="JY19" s="165">
        <v>8.4943000000000008</v>
      </c>
      <c r="JZ19" s="165">
        <v>-23.5837</v>
      </c>
      <c r="KA19" s="165">
        <v>-23.2468</v>
      </c>
      <c r="KB19" s="165">
        <v>11.854900000000001</v>
      </c>
      <c r="KC19" s="165">
        <v>19.557400000000001</v>
      </c>
      <c r="KD19" s="165">
        <v>-18.800999999999998</v>
      </c>
      <c r="KE19" s="165">
        <v>0</v>
      </c>
      <c r="KF19" s="165">
        <v>-5.9</v>
      </c>
      <c r="KG19" s="165">
        <v>-7.5</v>
      </c>
      <c r="KH19" s="165">
        <v>71.2791</v>
      </c>
      <c r="KI19" s="165">
        <v>-168.6139</v>
      </c>
    </row>
    <row r="20" spans="1:295" ht="18" customHeight="1" x14ac:dyDescent="0.3">
      <c r="A20" s="160" t="s">
        <v>42</v>
      </c>
      <c r="B20" s="160" t="s">
        <v>790</v>
      </c>
      <c r="C20" s="166">
        <v>0</v>
      </c>
      <c r="D20" s="165">
        <v>0.70920000000000005</v>
      </c>
      <c r="E20" s="165">
        <v>-5.4119000000000002</v>
      </c>
      <c r="F20" s="165">
        <v>3.7683</v>
      </c>
      <c r="G20" s="165">
        <v>8.6420999999999992</v>
      </c>
      <c r="H20" s="164"/>
      <c r="I20" s="165">
        <v>14.248200000000001</v>
      </c>
      <c r="J20" s="164"/>
      <c r="K20" s="165">
        <v>9.48</v>
      </c>
      <c r="L20" s="165">
        <v>3.6758999999999999</v>
      </c>
      <c r="M20" s="164"/>
      <c r="N20" s="165">
        <v>-11.1</v>
      </c>
      <c r="O20" s="164"/>
      <c r="P20" s="164"/>
      <c r="Q20" s="165">
        <v>0</v>
      </c>
      <c r="R20" s="165">
        <v>-15.4</v>
      </c>
      <c r="S20" s="165">
        <v>3.3129</v>
      </c>
      <c r="T20" s="165">
        <v>-17.076499999999999</v>
      </c>
      <c r="U20" s="165">
        <v>3.9767000000000001</v>
      </c>
      <c r="V20" s="165">
        <v>3.7989999999999999</v>
      </c>
      <c r="W20" s="165">
        <v>6.8703000000000003</v>
      </c>
      <c r="X20" s="165">
        <v>3.1444999999999999</v>
      </c>
      <c r="Y20" s="165">
        <v>7.85E-2</v>
      </c>
      <c r="Z20" s="165">
        <v>2.1514000000000002</v>
      </c>
      <c r="AA20" s="164"/>
      <c r="AB20" s="165">
        <v>-0.86170000000000002</v>
      </c>
      <c r="AC20" s="165">
        <v>-1.073</v>
      </c>
      <c r="AD20" s="165">
        <v>-1.048</v>
      </c>
      <c r="AE20" s="165">
        <v>3.9870000000000001</v>
      </c>
      <c r="AF20" s="165">
        <v>-8.8800000000000008</v>
      </c>
      <c r="AG20" s="164"/>
      <c r="AH20" s="165">
        <v>-0.14599999999999999</v>
      </c>
      <c r="AI20" s="165">
        <v>0.24</v>
      </c>
      <c r="AJ20" s="165">
        <v>-22.35</v>
      </c>
      <c r="AK20" s="165">
        <v>-22.58</v>
      </c>
      <c r="AL20" s="164"/>
      <c r="AM20" s="165">
        <v>-4.46</v>
      </c>
      <c r="AN20" s="165">
        <v>-4.43</v>
      </c>
      <c r="AO20" s="165">
        <v>3.2</v>
      </c>
      <c r="AP20" s="165">
        <v>3.4277000000000002</v>
      </c>
      <c r="AQ20" s="165">
        <v>16.4941</v>
      </c>
      <c r="AR20" s="165">
        <v>17.9054</v>
      </c>
      <c r="AS20" s="165">
        <v>-11.03</v>
      </c>
      <c r="AT20" s="165">
        <v>-17.012799999999999</v>
      </c>
      <c r="AU20" s="165">
        <v>-16.667100000000001</v>
      </c>
      <c r="AV20" s="165">
        <v>1.9067000000000001</v>
      </c>
      <c r="AW20" s="165">
        <v>2.0834999999999999</v>
      </c>
      <c r="AX20" s="165">
        <v>-16.610900000000001</v>
      </c>
      <c r="AY20" s="165">
        <v>-14.0657</v>
      </c>
      <c r="AZ20" s="165">
        <v>18.197800000000001</v>
      </c>
      <c r="BA20" s="165">
        <v>18.206700000000001</v>
      </c>
      <c r="BB20" s="165">
        <v>-8.6893999999999991</v>
      </c>
      <c r="BC20" s="165">
        <v>6.2634999999999996</v>
      </c>
      <c r="BD20" s="165">
        <v>-3.2</v>
      </c>
      <c r="BE20" s="165">
        <v>-3.1</v>
      </c>
      <c r="BF20" s="165">
        <v>-21.4819</v>
      </c>
      <c r="BG20" s="165">
        <v>-21.1965</v>
      </c>
      <c r="BH20" s="165">
        <v>-1.2798</v>
      </c>
      <c r="BI20" s="164"/>
      <c r="BJ20" s="165">
        <v>-9.2269000000000005</v>
      </c>
      <c r="BK20" s="165">
        <v>-1.1131</v>
      </c>
      <c r="BL20" s="164"/>
      <c r="BM20" s="165">
        <v>-0.20519999999999999</v>
      </c>
      <c r="BN20" s="165">
        <v>-137.1807</v>
      </c>
      <c r="BO20" s="165">
        <v>48.097200000000001</v>
      </c>
      <c r="BP20" s="165">
        <v>48.219200000000001</v>
      </c>
      <c r="BQ20" s="165">
        <v>-21.497699999999998</v>
      </c>
      <c r="BR20" s="165">
        <v>-188.62739999999999</v>
      </c>
      <c r="BS20" s="164"/>
      <c r="BT20" s="164"/>
      <c r="BU20" s="164"/>
      <c r="BV20" s="165">
        <v>5.4488000000000003</v>
      </c>
      <c r="BW20" s="165">
        <v>9.74</v>
      </c>
      <c r="BX20" s="165">
        <v>6.43</v>
      </c>
      <c r="BY20" s="165">
        <v>-14.71</v>
      </c>
      <c r="BZ20" s="165">
        <v>-1.51</v>
      </c>
      <c r="CA20" s="165">
        <v>-11.382199999999999</v>
      </c>
      <c r="CB20" s="165">
        <v>-10.4445</v>
      </c>
      <c r="CC20" s="165">
        <v>18.7042</v>
      </c>
      <c r="CD20" s="165">
        <v>16.918299999999999</v>
      </c>
      <c r="CE20" s="165">
        <v>-3.5247999999999999</v>
      </c>
      <c r="CF20" s="165">
        <v>4.5936000000000003</v>
      </c>
      <c r="CG20" s="165">
        <v>4.6661999999999999</v>
      </c>
      <c r="CH20" s="165">
        <v>-9.1508000000000003</v>
      </c>
      <c r="CI20" s="164"/>
      <c r="CJ20" s="164"/>
      <c r="CK20" s="164"/>
      <c r="CL20" s="165">
        <v>-27.3</v>
      </c>
      <c r="CM20" s="165">
        <v>-25.6</v>
      </c>
      <c r="CN20" s="165">
        <v>-1.69</v>
      </c>
      <c r="CO20" s="165">
        <v>13.480399999999999</v>
      </c>
      <c r="CP20" s="165">
        <v>13.782500000000001</v>
      </c>
      <c r="CQ20" s="165">
        <v>12.347300000000001</v>
      </c>
      <c r="CR20" s="165">
        <v>62.383400000000002</v>
      </c>
      <c r="CS20" s="165">
        <v>62.667400000000001</v>
      </c>
      <c r="CT20" s="165">
        <v>-26.744</v>
      </c>
      <c r="CU20" s="165">
        <v>-36.468800000000002</v>
      </c>
      <c r="CV20" s="165">
        <v>-28.4604</v>
      </c>
      <c r="CW20" s="165">
        <v>2.6246</v>
      </c>
      <c r="CX20" s="165">
        <v>22.34</v>
      </c>
      <c r="CY20" s="165">
        <v>7.99</v>
      </c>
      <c r="CZ20" s="165">
        <v>17.504899999999999</v>
      </c>
      <c r="DA20" s="165">
        <v>17.385899999999999</v>
      </c>
      <c r="DB20" s="165">
        <v>-7.51</v>
      </c>
      <c r="DC20" s="165">
        <v>-364.23520000000002</v>
      </c>
      <c r="DD20" s="165">
        <v>0</v>
      </c>
      <c r="DE20" s="165">
        <v>0</v>
      </c>
      <c r="DF20" s="165">
        <v>11.5901</v>
      </c>
      <c r="DG20" s="165">
        <v>-14.818300000000001</v>
      </c>
      <c r="DH20" s="165">
        <v>-3.8860999999999999</v>
      </c>
      <c r="DI20" s="164"/>
      <c r="DJ20" s="164"/>
      <c r="DK20" s="165">
        <v>-3.9014000000000002</v>
      </c>
      <c r="DL20" s="165">
        <v>-2.2441</v>
      </c>
      <c r="DM20" s="165">
        <v>6.9443999999999999</v>
      </c>
      <c r="DN20" s="165">
        <v>4.2733999999999996</v>
      </c>
      <c r="DO20" s="165">
        <v>-1.67</v>
      </c>
      <c r="DP20" s="165">
        <v>-2.5299999999999998</v>
      </c>
      <c r="DQ20" s="165">
        <v>10.602</v>
      </c>
      <c r="DR20" s="165">
        <v>-13.505800000000001</v>
      </c>
      <c r="DS20" s="165">
        <v>-15.54</v>
      </c>
      <c r="DT20" s="165">
        <v>-15.66</v>
      </c>
      <c r="DU20" s="165">
        <v>36.229999999999997</v>
      </c>
      <c r="DV20" s="165">
        <v>14.51</v>
      </c>
      <c r="DW20" s="165">
        <v>-17.4727</v>
      </c>
      <c r="DX20" s="165">
        <v>-8.7454999999999998</v>
      </c>
      <c r="DY20" s="164"/>
      <c r="DZ20" s="165">
        <v>-27.9</v>
      </c>
      <c r="EA20" s="164"/>
      <c r="EB20" s="165">
        <v>-15.7537</v>
      </c>
      <c r="EC20" s="165">
        <v>-20.558700000000002</v>
      </c>
      <c r="ED20" s="165">
        <v>-20.834800000000001</v>
      </c>
      <c r="EE20" s="165">
        <v>-12.8971</v>
      </c>
      <c r="EF20" s="165">
        <v>-15.451000000000001</v>
      </c>
      <c r="EG20" s="165">
        <v>-11.538</v>
      </c>
      <c r="EH20" s="165">
        <v>-76.909099999999995</v>
      </c>
      <c r="EI20" s="165">
        <v>-32.731900000000003</v>
      </c>
      <c r="EJ20" s="164"/>
      <c r="EK20" s="165">
        <v>-9.1850000000000005</v>
      </c>
      <c r="EL20" s="165">
        <v>-8.3425999999999991</v>
      </c>
      <c r="EM20" s="165">
        <v>0</v>
      </c>
      <c r="EN20" s="165">
        <v>-13.9748</v>
      </c>
      <c r="EO20" s="165">
        <v>-13.510899999999999</v>
      </c>
      <c r="EP20" s="165">
        <v>13.84</v>
      </c>
      <c r="EQ20" s="165">
        <v>-18.101299999999998</v>
      </c>
      <c r="ER20" s="165">
        <v>-17.505500000000001</v>
      </c>
      <c r="ES20" s="165">
        <v>-0.62090000000000001</v>
      </c>
      <c r="ET20" s="165">
        <v>-3.82</v>
      </c>
      <c r="EU20" s="165">
        <v>-8.17</v>
      </c>
      <c r="EV20" s="165">
        <v>0.2</v>
      </c>
      <c r="EW20" s="165">
        <v>4.2424999999999997</v>
      </c>
      <c r="EX20" s="165">
        <v>-19.7606</v>
      </c>
      <c r="EY20" s="165">
        <v>-10.899900000000001</v>
      </c>
      <c r="EZ20" s="165">
        <v>-10.8668</v>
      </c>
      <c r="FA20" s="165">
        <v>8.8558000000000003</v>
      </c>
      <c r="FB20" s="165">
        <v>1.1315999999999999</v>
      </c>
      <c r="FC20" s="165">
        <v>-16.585999999999999</v>
      </c>
      <c r="FD20" s="165">
        <v>6.3874000000000004</v>
      </c>
      <c r="FE20" s="164"/>
      <c r="FF20" s="165">
        <v>6.0678999999999998</v>
      </c>
      <c r="FG20" s="165">
        <v>2.7995000000000001</v>
      </c>
      <c r="FH20" s="165">
        <v>3.1621999999999999</v>
      </c>
      <c r="FI20" s="165">
        <v>0</v>
      </c>
      <c r="FJ20" s="165">
        <v>0.83730000000000004</v>
      </c>
      <c r="FK20" s="165">
        <v>0.16750000000000001</v>
      </c>
      <c r="FL20" s="165">
        <v>4.6887999999999996</v>
      </c>
      <c r="FM20" s="165">
        <v>11.3186</v>
      </c>
      <c r="FN20" s="165">
        <v>11.7035</v>
      </c>
      <c r="FO20" s="165">
        <v>15.4298</v>
      </c>
      <c r="FP20" s="165">
        <v>27.718800000000002</v>
      </c>
      <c r="FQ20" s="165">
        <v>21.412700000000001</v>
      </c>
      <c r="FR20" s="165">
        <v>-15.83</v>
      </c>
      <c r="FS20" s="165">
        <v>-0.30719999999999997</v>
      </c>
      <c r="FT20" s="165">
        <v>0.14760000000000001</v>
      </c>
      <c r="FU20" s="165">
        <v>-0.05</v>
      </c>
      <c r="FV20" s="165">
        <v>1.89</v>
      </c>
      <c r="FW20" s="165">
        <v>-22.310400000000001</v>
      </c>
      <c r="FX20" s="164"/>
      <c r="FY20" s="165">
        <v>6.3170000000000002</v>
      </c>
      <c r="FZ20" s="165">
        <v>3.028</v>
      </c>
      <c r="GA20" s="164"/>
      <c r="GB20" s="165">
        <v>37.630000000000003</v>
      </c>
      <c r="GC20" s="165">
        <v>-35.715000000000003</v>
      </c>
      <c r="GD20" s="165">
        <v>-24.682300000000001</v>
      </c>
      <c r="GE20" s="165">
        <v>-1.73</v>
      </c>
      <c r="GF20" s="165">
        <v>5.8632</v>
      </c>
      <c r="GG20" s="164"/>
      <c r="GH20" s="165">
        <v>17.943000000000001</v>
      </c>
      <c r="GI20" s="165">
        <v>-3.3588</v>
      </c>
      <c r="GJ20" s="165">
        <v>-3.5947</v>
      </c>
      <c r="GK20" s="165">
        <v>2.0129999999999999</v>
      </c>
      <c r="GL20" s="164"/>
      <c r="GM20" s="164"/>
      <c r="GN20" s="164"/>
      <c r="GO20" s="165">
        <v>-9.3120999999999992</v>
      </c>
      <c r="GP20" s="165">
        <v>0.98799999999999999</v>
      </c>
      <c r="GQ20" s="165">
        <v>-20.838999999999999</v>
      </c>
      <c r="GR20" s="165">
        <v>5.9611999999999998</v>
      </c>
      <c r="GS20" s="165">
        <v>5.3569000000000004</v>
      </c>
      <c r="GT20" s="165">
        <v>134.61689999999999</v>
      </c>
      <c r="GU20" s="165">
        <v>-4.7426000000000004</v>
      </c>
      <c r="GV20" s="165">
        <v>-10.802300000000001</v>
      </c>
      <c r="GW20" s="165">
        <v>7.5077999999999996</v>
      </c>
      <c r="GX20" s="165">
        <v>2.6351</v>
      </c>
      <c r="GY20" s="165">
        <v>5.4429999999999996</v>
      </c>
      <c r="GZ20" s="165">
        <v>5.4671000000000003</v>
      </c>
      <c r="HA20" s="165">
        <v>2</v>
      </c>
      <c r="HB20" s="165">
        <v>-16.2728</v>
      </c>
      <c r="HC20" s="165">
        <v>-15.999000000000001</v>
      </c>
      <c r="HD20" s="165">
        <v>-13.83</v>
      </c>
      <c r="HE20" s="165">
        <v>8.2026000000000003</v>
      </c>
      <c r="HF20" s="165">
        <v>64.423400000000001</v>
      </c>
      <c r="HG20" s="165">
        <v>-13.076599999999999</v>
      </c>
      <c r="HH20" s="165">
        <v>68.623199999999997</v>
      </c>
      <c r="HI20" s="165">
        <v>36.583399999999997</v>
      </c>
      <c r="HJ20" s="165">
        <v>36.894300000000001</v>
      </c>
      <c r="HK20" s="165">
        <v>0</v>
      </c>
      <c r="HL20" s="164"/>
      <c r="HM20" s="165">
        <v>0</v>
      </c>
      <c r="HN20" s="165">
        <v>0</v>
      </c>
      <c r="HO20" s="165">
        <v>29.3796</v>
      </c>
      <c r="HP20" s="165">
        <v>34.246000000000002</v>
      </c>
      <c r="HQ20" s="165">
        <v>-19.362300000000001</v>
      </c>
      <c r="HR20" s="165">
        <v>-18.7636</v>
      </c>
      <c r="HS20" s="165">
        <v>-2.9762</v>
      </c>
      <c r="HT20" s="165">
        <v>-3.1856</v>
      </c>
      <c r="HU20" s="165">
        <v>27.77</v>
      </c>
      <c r="HV20" s="165">
        <v>27.73</v>
      </c>
      <c r="HW20" s="165">
        <v>-17.399999999999999</v>
      </c>
      <c r="HX20" s="165">
        <v>-18.100000000000001</v>
      </c>
      <c r="HY20" s="165">
        <v>0.19500000000000001</v>
      </c>
      <c r="HZ20" s="165">
        <v>-11.12</v>
      </c>
      <c r="IA20" s="165">
        <v>45.518700000000003</v>
      </c>
      <c r="IB20" s="165">
        <v>20.289000000000001</v>
      </c>
      <c r="IC20" s="165">
        <v>20.841999999999999</v>
      </c>
      <c r="ID20" s="165">
        <v>-20.8</v>
      </c>
      <c r="IE20" s="165">
        <v>-17.5</v>
      </c>
      <c r="IF20" s="165">
        <v>2.4</v>
      </c>
      <c r="IG20" s="165">
        <v>1.6</v>
      </c>
      <c r="IH20" s="165">
        <v>-18.5791</v>
      </c>
      <c r="II20" s="165">
        <v>-18.591000000000001</v>
      </c>
      <c r="IJ20" s="165">
        <v>-118.7042</v>
      </c>
      <c r="IK20" s="165">
        <v>-13.5634</v>
      </c>
      <c r="IL20" s="165">
        <v>-271.06740000000002</v>
      </c>
      <c r="IM20" s="165">
        <v>5.3179999999999996</v>
      </c>
      <c r="IN20" s="165">
        <v>-33.715200000000003</v>
      </c>
      <c r="IO20" s="165">
        <v>52.575400000000002</v>
      </c>
      <c r="IP20" s="165">
        <v>113.7784</v>
      </c>
      <c r="IQ20" s="165">
        <v>99.739699999999999</v>
      </c>
      <c r="IR20" s="165">
        <v>121.48350000000001</v>
      </c>
      <c r="IS20" s="165">
        <v>-19.625699999999998</v>
      </c>
      <c r="IT20" s="165">
        <v>20.826599999999999</v>
      </c>
      <c r="IU20" s="165">
        <v>20.813400000000001</v>
      </c>
      <c r="IV20" s="165">
        <v>13.581799999999999</v>
      </c>
      <c r="IW20" s="165">
        <v>176.6662</v>
      </c>
      <c r="IX20" s="165">
        <v>-233.32329999999999</v>
      </c>
      <c r="IY20" s="165">
        <v>-58.751600000000003</v>
      </c>
      <c r="IZ20" s="165">
        <v>64.903800000000004</v>
      </c>
      <c r="JA20" s="165">
        <v>-0.3503</v>
      </c>
      <c r="JB20" s="164"/>
      <c r="JC20" s="165">
        <v>-9.2799999999999994</v>
      </c>
      <c r="JD20" s="165">
        <v>-1.1140000000000001</v>
      </c>
      <c r="JE20" s="165">
        <v>-1.135</v>
      </c>
      <c r="JF20" s="165">
        <v>3.76</v>
      </c>
      <c r="JG20" s="165">
        <v>2.16</v>
      </c>
      <c r="JH20" s="165">
        <v>-6.2991000000000001</v>
      </c>
      <c r="JI20" s="165">
        <v>-8.2902000000000005</v>
      </c>
      <c r="JJ20" s="165">
        <v>3.7797000000000001</v>
      </c>
      <c r="JK20" s="165">
        <v>9.0837000000000003</v>
      </c>
      <c r="JL20" s="165">
        <v>-10.6</v>
      </c>
      <c r="JM20" s="165">
        <v>1.2999999999999999E-2</v>
      </c>
      <c r="JN20" s="165">
        <v>-0.39700000000000002</v>
      </c>
      <c r="JO20" s="164"/>
      <c r="JP20" s="165">
        <v>3.0943999999999998</v>
      </c>
      <c r="JQ20" s="165">
        <v>3.8081999999999998</v>
      </c>
      <c r="JR20" s="165">
        <v>3.3990999999999998</v>
      </c>
      <c r="JS20" s="165">
        <v>3.9449999999999998</v>
      </c>
      <c r="JT20" s="164"/>
      <c r="JU20" s="165">
        <v>3.2</v>
      </c>
      <c r="JV20" s="165">
        <v>10.648199999999999</v>
      </c>
      <c r="JW20" s="165">
        <v>0.54</v>
      </c>
      <c r="JX20" s="164"/>
      <c r="JY20" s="165">
        <v>13.3276</v>
      </c>
      <c r="JZ20" s="165">
        <v>-24.883299999999998</v>
      </c>
      <c r="KA20" s="165">
        <v>-27.317399999999999</v>
      </c>
      <c r="KB20" s="165">
        <v>17.0716</v>
      </c>
      <c r="KC20" s="165">
        <v>21.593599999999999</v>
      </c>
      <c r="KD20" s="165">
        <v>-22.787199999999999</v>
      </c>
      <c r="KE20" s="165">
        <v>0</v>
      </c>
      <c r="KF20" s="165">
        <v>-4.7</v>
      </c>
      <c r="KG20" s="165">
        <v>-9.5</v>
      </c>
      <c r="KH20" s="165">
        <v>63.492699999999999</v>
      </c>
      <c r="KI20" s="165">
        <v>-159.72020000000001</v>
      </c>
    </row>
    <row r="21" spans="1:295" ht="18" customHeight="1" x14ac:dyDescent="0.3">
      <c r="A21" s="160" t="s">
        <v>42</v>
      </c>
      <c r="B21" s="160" t="s">
        <v>791</v>
      </c>
      <c r="C21" s="166">
        <v>0</v>
      </c>
      <c r="D21" s="165">
        <v>0.87190000000000001</v>
      </c>
      <c r="E21" s="165">
        <v>-5.6382000000000003</v>
      </c>
      <c r="F21" s="165">
        <v>5.2762000000000002</v>
      </c>
      <c r="G21" s="165">
        <v>8.6204000000000001</v>
      </c>
      <c r="H21" s="164"/>
      <c r="I21" s="165">
        <v>14.565899999999999</v>
      </c>
      <c r="J21" s="164"/>
      <c r="K21" s="165">
        <v>10.3179</v>
      </c>
      <c r="L21" s="165">
        <v>4.1288999999999998</v>
      </c>
      <c r="M21" s="164"/>
      <c r="N21" s="165">
        <v>-11.1</v>
      </c>
      <c r="O21" s="165">
        <v>-19.8</v>
      </c>
      <c r="P21" s="165">
        <v>-2.2000000000000002</v>
      </c>
      <c r="Q21" s="164"/>
      <c r="R21" s="165">
        <v>-13.2</v>
      </c>
      <c r="S21" s="165">
        <v>3.0192000000000001</v>
      </c>
      <c r="T21" s="165">
        <v>-17.4297</v>
      </c>
      <c r="U21" s="165">
        <v>4.5282999999999998</v>
      </c>
      <c r="V21" s="165">
        <v>4.4120999999999997</v>
      </c>
      <c r="W21" s="165">
        <v>7.8246000000000002</v>
      </c>
      <c r="X21" s="165">
        <v>3.4363999999999999</v>
      </c>
      <c r="Y21" s="165">
        <v>-0.43</v>
      </c>
      <c r="Z21" s="165">
        <v>2.0497000000000001</v>
      </c>
      <c r="AA21" s="164"/>
      <c r="AB21" s="165">
        <v>-0.90169999999999995</v>
      </c>
      <c r="AC21" s="165">
        <v>-1.02</v>
      </c>
      <c r="AD21" s="165">
        <v>-1.008</v>
      </c>
      <c r="AE21" s="165">
        <v>4.3289999999999997</v>
      </c>
      <c r="AF21" s="165">
        <v>-8.8800000000000008</v>
      </c>
      <c r="AG21" s="165">
        <v>-15.4</v>
      </c>
      <c r="AH21" s="165">
        <v>-0.34100000000000003</v>
      </c>
      <c r="AI21" s="165">
        <v>0.25800000000000001</v>
      </c>
      <c r="AJ21" s="165">
        <v>-22.23</v>
      </c>
      <c r="AK21" s="165">
        <v>-22.18</v>
      </c>
      <c r="AL21" s="164"/>
      <c r="AM21" s="165">
        <v>-4.3099999999999996</v>
      </c>
      <c r="AN21" s="165">
        <v>-4.29</v>
      </c>
      <c r="AO21" s="165">
        <v>3.3441999999999998</v>
      </c>
      <c r="AP21" s="165">
        <v>3.4163000000000001</v>
      </c>
      <c r="AQ21" s="165">
        <v>18.342199999999998</v>
      </c>
      <c r="AR21" s="165">
        <v>19.857700000000001</v>
      </c>
      <c r="AS21" s="165">
        <v>-10.9214</v>
      </c>
      <c r="AT21" s="165">
        <v>-17.950500000000002</v>
      </c>
      <c r="AU21" s="165">
        <v>-17.5152</v>
      </c>
      <c r="AV21" s="165">
        <v>1.2719</v>
      </c>
      <c r="AW21" s="165">
        <v>1.4867999999999999</v>
      </c>
      <c r="AX21" s="165">
        <v>-15.4053</v>
      </c>
      <c r="AY21" s="165">
        <v>-12.994</v>
      </c>
      <c r="AZ21" s="165">
        <v>16.7089</v>
      </c>
      <c r="BA21" s="165">
        <v>16.611899999999999</v>
      </c>
      <c r="BB21" s="165">
        <v>-6.3285</v>
      </c>
      <c r="BC21" s="165">
        <v>-0.21210000000000001</v>
      </c>
      <c r="BD21" s="165">
        <v>-1.1000000000000001</v>
      </c>
      <c r="BE21" s="165">
        <v>-1</v>
      </c>
      <c r="BF21" s="165">
        <v>-20.281400000000001</v>
      </c>
      <c r="BG21" s="165">
        <v>-19.936800000000002</v>
      </c>
      <c r="BH21" s="165">
        <v>-1.4719</v>
      </c>
      <c r="BI21" s="164"/>
      <c r="BJ21" s="165">
        <v>-6.9675000000000002</v>
      </c>
      <c r="BK21" s="165">
        <v>-0.99270000000000003</v>
      </c>
      <c r="BL21" s="164"/>
      <c r="BM21" s="165">
        <v>-9.6799999999999997E-2</v>
      </c>
      <c r="BN21" s="165">
        <v>-131.19900000000001</v>
      </c>
      <c r="BO21" s="165">
        <v>50.111400000000003</v>
      </c>
      <c r="BP21" s="165">
        <v>50.019799999999996</v>
      </c>
      <c r="BQ21" s="165">
        <v>-20.037500000000001</v>
      </c>
      <c r="BR21" s="165">
        <v>-176.39109999999999</v>
      </c>
      <c r="BS21" s="164"/>
      <c r="BT21" s="164"/>
      <c r="BU21" s="164"/>
      <c r="BV21" s="165">
        <v>6.4568000000000003</v>
      </c>
      <c r="BW21" s="165">
        <v>9.77</v>
      </c>
      <c r="BX21" s="165">
        <v>6.3</v>
      </c>
      <c r="BY21" s="165">
        <v>-13.83</v>
      </c>
      <c r="BZ21" s="165">
        <v>-0.49</v>
      </c>
      <c r="CA21" s="165">
        <v>-13.7934</v>
      </c>
      <c r="CB21" s="165">
        <v>-14.7311</v>
      </c>
      <c r="CC21" s="165">
        <v>20.398700000000002</v>
      </c>
      <c r="CD21" s="165">
        <v>18.867100000000001</v>
      </c>
      <c r="CE21" s="165">
        <v>-3.9731999999999998</v>
      </c>
      <c r="CF21" s="165">
        <v>10.266400000000001</v>
      </c>
      <c r="CG21" s="165">
        <v>10.638199999999999</v>
      </c>
      <c r="CH21" s="165">
        <v>-7.1589</v>
      </c>
      <c r="CI21" s="164"/>
      <c r="CJ21" s="164"/>
      <c r="CK21" s="164"/>
      <c r="CL21" s="165">
        <v>-24.4</v>
      </c>
      <c r="CM21" s="165">
        <v>-23.3</v>
      </c>
      <c r="CN21" s="165">
        <v>-2</v>
      </c>
      <c r="CO21" s="165">
        <v>18.418199999999999</v>
      </c>
      <c r="CP21" s="165">
        <v>18.901199999999999</v>
      </c>
      <c r="CQ21" s="165">
        <v>17.348199999999999</v>
      </c>
      <c r="CR21" s="165">
        <v>61.937100000000001</v>
      </c>
      <c r="CS21" s="165">
        <v>61.991599999999998</v>
      </c>
      <c r="CT21" s="165">
        <v>-28.616900000000001</v>
      </c>
      <c r="CU21" s="165">
        <v>-34.556800000000003</v>
      </c>
      <c r="CV21" s="165">
        <v>-30.348500000000001</v>
      </c>
      <c r="CW21" s="165">
        <v>2.8464</v>
      </c>
      <c r="CX21" s="165">
        <v>20.82</v>
      </c>
      <c r="CY21" s="165">
        <v>7.35</v>
      </c>
      <c r="CZ21" s="165">
        <v>18.286100000000001</v>
      </c>
      <c r="DA21" s="165">
        <v>18.167100000000001</v>
      </c>
      <c r="DB21" s="165">
        <v>-7.43</v>
      </c>
      <c r="DC21" s="165">
        <v>-389.3587</v>
      </c>
      <c r="DD21" s="165">
        <v>0</v>
      </c>
      <c r="DE21" s="165">
        <v>0</v>
      </c>
      <c r="DF21" s="165">
        <v>13.7742</v>
      </c>
      <c r="DG21" s="165">
        <v>-14.556699999999999</v>
      </c>
      <c r="DH21" s="165">
        <v>-3.7726999999999999</v>
      </c>
      <c r="DI21" s="165">
        <v>-24.4</v>
      </c>
      <c r="DJ21" s="165">
        <v>-24.2</v>
      </c>
      <c r="DK21" s="165">
        <v>-3.6913999999999998</v>
      </c>
      <c r="DL21" s="165">
        <v>-0.93500000000000005</v>
      </c>
      <c r="DM21" s="165">
        <v>8.0484000000000009</v>
      </c>
      <c r="DN21" s="165">
        <v>5.9432999999999998</v>
      </c>
      <c r="DO21" s="165">
        <v>-0.51</v>
      </c>
      <c r="DP21" s="165">
        <v>-2.58</v>
      </c>
      <c r="DQ21" s="165">
        <v>9.8424999999999994</v>
      </c>
      <c r="DR21" s="165">
        <v>-14.4758</v>
      </c>
      <c r="DS21" s="165">
        <v>-15.35</v>
      </c>
      <c r="DT21" s="165">
        <v>-15.59</v>
      </c>
      <c r="DU21" s="165">
        <v>35.64</v>
      </c>
      <c r="DV21" s="165">
        <v>14.99</v>
      </c>
      <c r="DW21" s="165">
        <v>-17.454499999999999</v>
      </c>
      <c r="DX21" s="165">
        <v>-8.8181999999999992</v>
      </c>
      <c r="DY21" s="164"/>
      <c r="DZ21" s="165">
        <v>-31.2545</v>
      </c>
      <c r="EA21" s="164"/>
      <c r="EB21" s="165">
        <v>-13.9244</v>
      </c>
      <c r="EC21" s="165">
        <v>-19.821000000000002</v>
      </c>
      <c r="ED21" s="165">
        <v>-19.762499999999999</v>
      </c>
      <c r="EE21" s="165">
        <v>-19.075299999999999</v>
      </c>
      <c r="EF21" s="165">
        <v>-22.8538</v>
      </c>
      <c r="EG21" s="165">
        <v>-10.518000000000001</v>
      </c>
      <c r="EH21" s="165">
        <v>-76.922499999999999</v>
      </c>
      <c r="EI21" s="165">
        <v>-34.5334</v>
      </c>
      <c r="EJ21" s="164"/>
      <c r="EK21" s="165">
        <v>-10.7691</v>
      </c>
      <c r="EL21" s="165">
        <v>-10.096399999999999</v>
      </c>
      <c r="EM21" s="165">
        <v>11.1013</v>
      </c>
      <c r="EN21" s="165">
        <v>-9.5565999999999995</v>
      </c>
      <c r="EO21" s="165">
        <v>-9.0884</v>
      </c>
      <c r="EP21" s="165">
        <v>-7.1719999999999997</v>
      </c>
      <c r="EQ21" s="165">
        <v>-21.4739</v>
      </c>
      <c r="ER21" s="165">
        <v>-20.897300000000001</v>
      </c>
      <c r="ES21" s="165">
        <v>2.4912000000000001</v>
      </c>
      <c r="ET21" s="165">
        <v>0</v>
      </c>
      <c r="EU21" s="165">
        <v>-8.9600000000000009</v>
      </c>
      <c r="EV21" s="165">
        <v>0</v>
      </c>
      <c r="EW21" s="165">
        <v>4.9966999999999997</v>
      </c>
      <c r="EX21" s="165">
        <v>-15.553100000000001</v>
      </c>
      <c r="EY21" s="165">
        <v>-11.243</v>
      </c>
      <c r="EZ21" s="165">
        <v>-10.972099999999999</v>
      </c>
      <c r="FA21" s="165">
        <v>8.8919999999999995</v>
      </c>
      <c r="FB21" s="165">
        <v>6.7153</v>
      </c>
      <c r="FC21" s="165">
        <v>-21.260999999999999</v>
      </c>
      <c r="FD21" s="165">
        <v>6.4214000000000002</v>
      </c>
      <c r="FE21" s="164"/>
      <c r="FF21" s="165">
        <v>6.1767000000000003</v>
      </c>
      <c r="FG21" s="165">
        <v>2.9319000000000002</v>
      </c>
      <c r="FH21" s="165">
        <v>2.56</v>
      </c>
      <c r="FI21" s="165">
        <v>2.4407999999999999</v>
      </c>
      <c r="FJ21" s="165">
        <v>4.0189000000000004</v>
      </c>
      <c r="FK21" s="165">
        <v>3.3491</v>
      </c>
      <c r="FL21" s="165">
        <v>1.0046999999999999</v>
      </c>
      <c r="FM21" s="165">
        <v>13.6424</v>
      </c>
      <c r="FN21" s="165">
        <v>13.667</v>
      </c>
      <c r="FO21" s="165">
        <v>14.097300000000001</v>
      </c>
      <c r="FP21" s="165">
        <v>26.567599999999999</v>
      </c>
      <c r="FQ21" s="165">
        <v>23.273099999999999</v>
      </c>
      <c r="FR21" s="165">
        <v>-15.71</v>
      </c>
      <c r="FS21" s="165">
        <v>-9.6600000000000005E-2</v>
      </c>
      <c r="FT21" s="165">
        <v>0.13020000000000001</v>
      </c>
      <c r="FU21" s="165">
        <v>-0.31</v>
      </c>
      <c r="FV21" s="165">
        <v>1.79</v>
      </c>
      <c r="FW21" s="165">
        <v>-22.750800000000002</v>
      </c>
      <c r="FX21" s="164"/>
      <c r="FY21" s="165">
        <v>5.91</v>
      </c>
      <c r="FZ21" s="165">
        <v>2.9670000000000001</v>
      </c>
      <c r="GA21" s="164"/>
      <c r="GB21" s="165">
        <v>36.26</v>
      </c>
      <c r="GC21" s="165">
        <v>-35.144399999999997</v>
      </c>
      <c r="GD21" s="165">
        <v>-25.020399999999999</v>
      </c>
      <c r="GE21" s="164"/>
      <c r="GF21" s="165">
        <v>5.5102000000000002</v>
      </c>
      <c r="GG21" s="164"/>
      <c r="GH21" s="165">
        <v>18.397300000000001</v>
      </c>
      <c r="GI21" s="165">
        <v>-3.2818999999999998</v>
      </c>
      <c r="GJ21" s="165">
        <v>-3.4744999999999999</v>
      </c>
      <c r="GK21" s="165">
        <v>2.0767000000000002</v>
      </c>
      <c r="GL21" s="164"/>
      <c r="GM21" s="164"/>
      <c r="GN21" s="165">
        <v>-10.0572</v>
      </c>
      <c r="GO21" s="165">
        <v>-9.8701000000000008</v>
      </c>
      <c r="GP21" s="165">
        <v>0.11119999999999999</v>
      </c>
      <c r="GQ21" s="165">
        <v>-20.826799999999999</v>
      </c>
      <c r="GR21" s="165">
        <v>4.0994999999999999</v>
      </c>
      <c r="GS21" s="165">
        <v>4.3612000000000002</v>
      </c>
      <c r="GT21" s="165">
        <v>135.52539999999999</v>
      </c>
      <c r="GU21" s="165">
        <v>-4.8639999999999999</v>
      </c>
      <c r="GV21" s="165">
        <v>-11.6303</v>
      </c>
      <c r="GW21" s="165">
        <v>7.9747000000000003</v>
      </c>
      <c r="GX21" s="165">
        <v>2.3155000000000001</v>
      </c>
      <c r="GY21" s="165">
        <v>5.6993</v>
      </c>
      <c r="GZ21" s="165">
        <v>5.7992999999999997</v>
      </c>
      <c r="HA21" s="164"/>
      <c r="HB21" s="165">
        <v>-19.478000000000002</v>
      </c>
      <c r="HC21" s="165">
        <v>-17.923500000000001</v>
      </c>
      <c r="HD21" s="165">
        <v>-5.87</v>
      </c>
      <c r="HE21" s="165">
        <v>0</v>
      </c>
      <c r="HF21" s="165">
        <v>35.920099999999998</v>
      </c>
      <c r="HG21" s="165">
        <v>-8.6812000000000005</v>
      </c>
      <c r="HH21" s="165">
        <v>84.236000000000004</v>
      </c>
      <c r="HI21" s="165">
        <v>27.5672</v>
      </c>
      <c r="HJ21" s="165">
        <v>28.2561</v>
      </c>
      <c r="HK21" s="165">
        <v>0</v>
      </c>
      <c r="HL21" s="165">
        <v>9.3683999999999994</v>
      </c>
      <c r="HM21" s="165">
        <v>-10.665800000000001</v>
      </c>
      <c r="HN21" s="165">
        <v>-11.333399999999999</v>
      </c>
      <c r="HO21" s="164"/>
      <c r="HP21" s="165">
        <v>18.916399999999999</v>
      </c>
      <c r="HQ21" s="165">
        <v>-15.116</v>
      </c>
      <c r="HR21" s="165">
        <v>-14.5283</v>
      </c>
      <c r="HS21" s="165">
        <v>-4.6715</v>
      </c>
      <c r="HT21" s="165">
        <v>-4.4741</v>
      </c>
      <c r="HU21" s="165">
        <v>26.91</v>
      </c>
      <c r="HV21" s="165">
        <v>26.42</v>
      </c>
      <c r="HW21" s="165">
        <v>-20</v>
      </c>
      <c r="HX21" s="165">
        <v>-20</v>
      </c>
      <c r="HY21" s="165">
        <v>0.31769999999999998</v>
      </c>
      <c r="HZ21" s="165">
        <v>-8.48</v>
      </c>
      <c r="IA21" s="165">
        <v>52.840200000000003</v>
      </c>
      <c r="IB21" s="165">
        <v>25.835100000000001</v>
      </c>
      <c r="IC21" s="165">
        <v>25.5138</v>
      </c>
      <c r="ID21" s="165">
        <v>-20.399999999999999</v>
      </c>
      <c r="IE21" s="165">
        <v>-21.4</v>
      </c>
      <c r="IF21" s="165">
        <v>-2</v>
      </c>
      <c r="IG21" s="165">
        <v>-2.5</v>
      </c>
      <c r="IH21" s="165">
        <v>-18.299900000000001</v>
      </c>
      <c r="II21" s="165">
        <v>-18.236599999999999</v>
      </c>
      <c r="IJ21" s="165">
        <v>-162.52600000000001</v>
      </c>
      <c r="IK21" s="165">
        <v>-23.508400000000002</v>
      </c>
      <c r="IL21" s="165">
        <v>-221.89590000000001</v>
      </c>
      <c r="IM21" s="165">
        <v>12.452299999999999</v>
      </c>
      <c r="IN21" s="165">
        <v>-31.654399999999999</v>
      </c>
      <c r="IO21" s="165">
        <v>34.670999999999999</v>
      </c>
      <c r="IP21" s="165">
        <v>130.87549999999999</v>
      </c>
      <c r="IQ21" s="165">
        <v>62.294800000000002</v>
      </c>
      <c r="IR21" s="165">
        <v>152.1353</v>
      </c>
      <c r="IS21" s="165">
        <v>-41.969700000000003</v>
      </c>
      <c r="IT21" s="165">
        <v>16.976900000000001</v>
      </c>
      <c r="IU21" s="165">
        <v>14.431699999999999</v>
      </c>
      <c r="IV21" s="165">
        <v>48.448799999999999</v>
      </c>
      <c r="IW21" s="165">
        <v>99.953900000000004</v>
      </c>
      <c r="IX21" s="165">
        <v>-264.83980000000003</v>
      </c>
      <c r="IY21" s="165">
        <v>-20.997299999999999</v>
      </c>
      <c r="IZ21" s="165">
        <v>22.578499999999998</v>
      </c>
      <c r="JA21" s="165">
        <v>9.4E-2</v>
      </c>
      <c r="JB21" s="164"/>
      <c r="JC21" s="165">
        <v>-9.6</v>
      </c>
      <c r="JD21" s="165">
        <v>-0.88500000000000001</v>
      </c>
      <c r="JE21" s="165">
        <v>-0.89200000000000002</v>
      </c>
      <c r="JF21" s="165">
        <v>4.4800000000000004</v>
      </c>
      <c r="JG21" s="165">
        <v>0.96</v>
      </c>
      <c r="JH21" s="165">
        <v>-6.2656000000000001</v>
      </c>
      <c r="JI21" s="165">
        <v>-7.0297999999999998</v>
      </c>
      <c r="JJ21" s="165">
        <v>2.8153000000000001</v>
      </c>
      <c r="JK21" s="165">
        <v>8.8211999999999993</v>
      </c>
      <c r="JL21" s="165">
        <v>-10</v>
      </c>
      <c r="JM21" s="165">
        <v>-1.1439999999999999</v>
      </c>
      <c r="JN21" s="165">
        <v>-1.9610000000000001</v>
      </c>
      <c r="JO21" s="165">
        <v>2.4741</v>
      </c>
      <c r="JP21" s="165">
        <v>2.8900999999999999</v>
      </c>
      <c r="JQ21" s="165">
        <v>4.4428999999999998</v>
      </c>
      <c r="JR21" s="165">
        <v>4.2129000000000003</v>
      </c>
      <c r="JS21" s="165">
        <v>2.8660000000000001</v>
      </c>
      <c r="JT21" s="164"/>
      <c r="JU21" s="165">
        <v>6.7</v>
      </c>
      <c r="JV21" s="165">
        <v>9.9172999999999991</v>
      </c>
      <c r="JW21" s="165">
        <v>0.51</v>
      </c>
      <c r="JX21" s="164"/>
      <c r="JY21" s="165">
        <v>-12.2704</v>
      </c>
      <c r="JZ21" s="165">
        <v>0</v>
      </c>
      <c r="KA21" s="165">
        <v>-26.442399999999999</v>
      </c>
      <c r="KB21" s="165">
        <v>-9.0464000000000002</v>
      </c>
      <c r="KC21" s="165">
        <v>-4.1581000000000001</v>
      </c>
      <c r="KD21" s="165">
        <v>-30.5839</v>
      </c>
      <c r="KE21" s="165">
        <v>3.6097000000000001</v>
      </c>
      <c r="KF21" s="165">
        <v>-8.4</v>
      </c>
      <c r="KG21" s="165">
        <v>-6.2</v>
      </c>
      <c r="KH21" s="165">
        <v>50.993299999999998</v>
      </c>
      <c r="KI21" s="165">
        <v>-147.65090000000001</v>
      </c>
    </row>
    <row r="22" spans="1:295" ht="18" customHeight="1" x14ac:dyDescent="0.3">
      <c r="A22" s="160" t="s">
        <v>42</v>
      </c>
      <c r="B22" s="160" t="s">
        <v>792</v>
      </c>
      <c r="C22" s="166">
        <v>0</v>
      </c>
      <c r="D22" s="165">
        <v>0.82730000000000004</v>
      </c>
      <c r="E22" s="165">
        <v>-5.4223999999999997</v>
      </c>
      <c r="F22" s="165">
        <v>3.1133999999999999</v>
      </c>
      <c r="G22" s="165">
        <v>8.4393999999999991</v>
      </c>
      <c r="H22" s="164"/>
      <c r="I22" s="165">
        <v>14.6952</v>
      </c>
      <c r="J22" s="164"/>
      <c r="K22" s="165">
        <v>11.793900000000001</v>
      </c>
      <c r="L22" s="165">
        <v>4.8489000000000004</v>
      </c>
      <c r="M22" s="164"/>
      <c r="N22" s="165">
        <v>-11.1</v>
      </c>
      <c r="O22" s="164"/>
      <c r="P22" s="164"/>
      <c r="Q22" s="164"/>
      <c r="R22" s="165">
        <v>-15.4</v>
      </c>
      <c r="S22" s="165">
        <v>3.0011000000000001</v>
      </c>
      <c r="T22" s="165">
        <v>-19.651599999999998</v>
      </c>
      <c r="U22" s="165">
        <v>4.9873000000000003</v>
      </c>
      <c r="V22" s="165">
        <v>5.0095000000000001</v>
      </c>
      <c r="W22" s="165">
        <v>8.5950000000000006</v>
      </c>
      <c r="X22" s="165">
        <v>3.4615</v>
      </c>
      <c r="Y22" s="165">
        <v>-0.2717</v>
      </c>
      <c r="Z22" s="165">
        <v>2.2782</v>
      </c>
      <c r="AA22" s="164"/>
      <c r="AB22" s="165">
        <v>-0.94269999999999998</v>
      </c>
      <c r="AC22" s="165">
        <v>-0.93500000000000005</v>
      </c>
      <c r="AD22" s="165">
        <v>-0.92200000000000004</v>
      </c>
      <c r="AE22" s="165">
        <v>7.524</v>
      </c>
      <c r="AF22" s="165">
        <v>-8.8800000000000008</v>
      </c>
      <c r="AG22" s="165">
        <v>-15.4</v>
      </c>
      <c r="AH22" s="165">
        <v>0.02</v>
      </c>
      <c r="AI22" s="165">
        <v>0.21099999999999999</v>
      </c>
      <c r="AJ22" s="165">
        <v>-21.9</v>
      </c>
      <c r="AK22" s="165">
        <v>-21.76</v>
      </c>
      <c r="AL22" s="165">
        <v>-10</v>
      </c>
      <c r="AM22" s="165">
        <v>-4.08</v>
      </c>
      <c r="AN22" s="165">
        <v>-4.07</v>
      </c>
      <c r="AO22" s="165">
        <v>3.2006999999999999</v>
      </c>
      <c r="AP22" s="165">
        <v>3.6015999999999999</v>
      </c>
      <c r="AQ22" s="165">
        <v>19.621700000000001</v>
      </c>
      <c r="AR22" s="165">
        <v>21.218900000000001</v>
      </c>
      <c r="AS22" s="165">
        <v>-11.153499999999999</v>
      </c>
      <c r="AT22" s="165">
        <v>-17.5486</v>
      </c>
      <c r="AU22" s="165">
        <v>-16.934000000000001</v>
      </c>
      <c r="AV22" s="165">
        <v>1.0029999999999999</v>
      </c>
      <c r="AW22" s="165">
        <v>0.97260000000000002</v>
      </c>
      <c r="AX22" s="165">
        <v>-14.7355</v>
      </c>
      <c r="AY22" s="165">
        <v>-12.324199999999999</v>
      </c>
      <c r="AZ22" s="165">
        <v>14.4735</v>
      </c>
      <c r="BA22" s="165">
        <v>14.3942</v>
      </c>
      <c r="BB22" s="165">
        <v>-0.86419999999999997</v>
      </c>
      <c r="BC22" s="165">
        <v>-1.1392</v>
      </c>
      <c r="BD22" s="165">
        <v>-1.4</v>
      </c>
      <c r="BE22" s="165">
        <v>-1.4</v>
      </c>
      <c r="BF22" s="165">
        <v>-19.4999</v>
      </c>
      <c r="BG22" s="165">
        <v>-19.001300000000001</v>
      </c>
      <c r="BH22" s="165">
        <v>-1.3010999999999999</v>
      </c>
      <c r="BI22" s="164"/>
      <c r="BJ22" s="165">
        <v>-5.2110000000000003</v>
      </c>
      <c r="BK22" s="165">
        <v>-0.51680000000000004</v>
      </c>
      <c r="BL22" s="164"/>
      <c r="BM22" s="165">
        <v>0.62770000000000004</v>
      </c>
      <c r="BN22" s="165">
        <v>-120.7007</v>
      </c>
      <c r="BO22" s="165">
        <v>50.477600000000002</v>
      </c>
      <c r="BP22" s="165">
        <v>50.447099999999999</v>
      </c>
      <c r="BQ22" s="165">
        <v>-30.981300000000001</v>
      </c>
      <c r="BR22" s="165">
        <v>-165.07230000000001</v>
      </c>
      <c r="BS22" s="164"/>
      <c r="BT22" s="164"/>
      <c r="BU22" s="164"/>
      <c r="BV22" s="165">
        <v>7.4646999999999997</v>
      </c>
      <c r="BW22" s="165">
        <v>10.16</v>
      </c>
      <c r="BX22" s="165">
        <v>6.71</v>
      </c>
      <c r="BY22" s="165">
        <v>-13.13</v>
      </c>
      <c r="BZ22" s="165">
        <v>-0.43</v>
      </c>
      <c r="CA22" s="165">
        <v>-15.2669</v>
      </c>
      <c r="CB22" s="165">
        <v>-15.534800000000001</v>
      </c>
      <c r="CC22" s="165">
        <v>21.367100000000001</v>
      </c>
      <c r="CD22" s="165">
        <v>19.751999999999999</v>
      </c>
      <c r="CE22" s="165">
        <v>-4.4958999999999998</v>
      </c>
      <c r="CF22" s="165">
        <v>12.290900000000001</v>
      </c>
      <c r="CG22" s="165">
        <v>12.633900000000001</v>
      </c>
      <c r="CH22" s="165">
        <v>-5.1874000000000002</v>
      </c>
      <c r="CI22" s="164"/>
      <c r="CJ22" s="164"/>
      <c r="CK22" s="164"/>
      <c r="CL22" s="165">
        <v>-21.6</v>
      </c>
      <c r="CM22" s="165">
        <v>-20.9</v>
      </c>
      <c r="CN22" s="165">
        <v>-2.0299999999999998</v>
      </c>
      <c r="CO22" s="165">
        <v>21.364899999999999</v>
      </c>
      <c r="CP22" s="165">
        <v>21.8689</v>
      </c>
      <c r="CQ22" s="165">
        <v>19.621099999999998</v>
      </c>
      <c r="CR22" s="165">
        <v>58.267699999999998</v>
      </c>
      <c r="CS22" s="165">
        <v>58.905999999999999</v>
      </c>
      <c r="CT22" s="165">
        <v>-27.981999999999999</v>
      </c>
      <c r="CU22" s="165">
        <v>-32.389699999999998</v>
      </c>
      <c r="CV22" s="165">
        <v>-28.910900000000002</v>
      </c>
      <c r="CW22" s="165">
        <v>2.8969999999999998</v>
      </c>
      <c r="CX22" s="165">
        <v>23.87</v>
      </c>
      <c r="CY22" s="165">
        <v>8.67</v>
      </c>
      <c r="CZ22" s="165">
        <v>19.536100000000001</v>
      </c>
      <c r="DA22" s="165">
        <v>19.338999999999999</v>
      </c>
      <c r="DB22" s="165">
        <v>-8</v>
      </c>
      <c r="DC22" s="165">
        <v>-389.3587</v>
      </c>
      <c r="DD22" s="165">
        <v>0</v>
      </c>
      <c r="DE22" s="165">
        <v>0</v>
      </c>
      <c r="DF22" s="165">
        <v>10.576000000000001</v>
      </c>
      <c r="DG22" s="165">
        <v>-14.9613</v>
      </c>
      <c r="DH22" s="165">
        <v>-4.1782000000000004</v>
      </c>
      <c r="DI22" s="165">
        <v>-27</v>
      </c>
      <c r="DJ22" s="165">
        <v>-26.9</v>
      </c>
      <c r="DK22" s="165">
        <v>-3.6377000000000002</v>
      </c>
      <c r="DL22" s="165">
        <v>0.37990000000000002</v>
      </c>
      <c r="DM22" s="165">
        <v>9.6255000000000006</v>
      </c>
      <c r="DN22" s="165">
        <v>7.7988</v>
      </c>
      <c r="DO22" s="165">
        <v>0.82</v>
      </c>
      <c r="DP22" s="165">
        <v>-3.08</v>
      </c>
      <c r="DQ22" s="165">
        <v>11.2065</v>
      </c>
      <c r="DR22" s="165">
        <v>-11.9557</v>
      </c>
      <c r="DS22" s="165">
        <v>-15.2</v>
      </c>
      <c r="DT22" s="165">
        <v>-15.22</v>
      </c>
      <c r="DU22" s="165">
        <v>39.880000000000003</v>
      </c>
      <c r="DV22" s="165">
        <v>15.79</v>
      </c>
      <c r="DW22" s="165">
        <v>-14.9818</v>
      </c>
      <c r="DX22" s="165">
        <v>-8.0364000000000004</v>
      </c>
      <c r="DY22" s="164"/>
      <c r="DZ22" s="165">
        <v>-31.5091</v>
      </c>
      <c r="EA22" s="164"/>
      <c r="EB22" s="165">
        <v>-9.0117999999999991</v>
      </c>
      <c r="EC22" s="165">
        <v>-14.4924</v>
      </c>
      <c r="ED22" s="165">
        <v>-14.6349</v>
      </c>
      <c r="EE22" s="165">
        <v>-12.5198</v>
      </c>
      <c r="EF22" s="165">
        <v>-16.8812</v>
      </c>
      <c r="EG22" s="165">
        <v>-10.105</v>
      </c>
      <c r="EH22" s="165">
        <v>-65.229100000000003</v>
      </c>
      <c r="EI22" s="165">
        <v>-41.425899999999999</v>
      </c>
      <c r="EJ22" s="164"/>
      <c r="EK22" s="165">
        <v>-11.0565</v>
      </c>
      <c r="EL22" s="165">
        <v>-10.664300000000001</v>
      </c>
      <c r="EM22" s="165">
        <v>0</v>
      </c>
      <c r="EN22" s="165">
        <v>-11.953099999999999</v>
      </c>
      <c r="EO22" s="165">
        <v>-11.4095</v>
      </c>
      <c r="EP22" s="165">
        <v>6.16</v>
      </c>
      <c r="EQ22" s="165">
        <v>-19.128900000000002</v>
      </c>
      <c r="ER22" s="165">
        <v>-18.7591</v>
      </c>
      <c r="ES22" s="165">
        <v>2.1987999999999999</v>
      </c>
      <c r="ET22" s="165">
        <v>0</v>
      </c>
      <c r="EU22" s="165">
        <v>-7.46</v>
      </c>
      <c r="EV22" s="165">
        <v>1.9</v>
      </c>
      <c r="EW22" s="165">
        <v>4.9473000000000003</v>
      </c>
      <c r="EX22" s="165">
        <v>-21.791399999999999</v>
      </c>
      <c r="EY22" s="165">
        <v>-10.140700000000001</v>
      </c>
      <c r="EZ22" s="165">
        <v>-10.0526</v>
      </c>
      <c r="FA22" s="165">
        <v>7.0702999999999996</v>
      </c>
      <c r="FB22" s="165">
        <v>4.1356000000000002</v>
      </c>
      <c r="FC22" s="165">
        <v>-13.3782</v>
      </c>
      <c r="FD22" s="165">
        <v>6.5913000000000004</v>
      </c>
      <c r="FE22" s="164"/>
      <c r="FF22" s="165">
        <v>6.2634999999999996</v>
      </c>
      <c r="FG22" s="165">
        <v>3.6031</v>
      </c>
      <c r="FH22" s="165">
        <v>3.1352000000000002</v>
      </c>
      <c r="FI22" s="165">
        <v>2.8214999999999999</v>
      </c>
      <c r="FJ22" s="165">
        <v>4.8562000000000003</v>
      </c>
      <c r="FK22" s="165">
        <v>4.1863999999999999</v>
      </c>
      <c r="FL22" s="165">
        <v>-0.83730000000000004</v>
      </c>
      <c r="FM22" s="165">
        <v>14.344799999999999</v>
      </c>
      <c r="FN22" s="165">
        <v>14.2859</v>
      </c>
      <c r="FO22" s="165">
        <v>10.0177</v>
      </c>
      <c r="FP22" s="165">
        <v>22.562000000000001</v>
      </c>
      <c r="FQ22" s="165">
        <v>23.273099999999999</v>
      </c>
      <c r="FR22" s="165">
        <v>-17.170000000000002</v>
      </c>
      <c r="FS22" s="165">
        <v>-0.79969999999999997</v>
      </c>
      <c r="FT22" s="165">
        <v>0.19159999999999999</v>
      </c>
      <c r="FU22" s="165">
        <v>0.05</v>
      </c>
      <c r="FV22" s="165">
        <v>0.54</v>
      </c>
      <c r="FW22" s="165">
        <v>-23.159099999999999</v>
      </c>
      <c r="FX22" s="165">
        <v>0</v>
      </c>
      <c r="FY22" s="165">
        <v>5.7839999999999998</v>
      </c>
      <c r="FZ22" s="165">
        <v>2.8660000000000001</v>
      </c>
      <c r="GA22" s="165">
        <v>2.0977000000000001</v>
      </c>
      <c r="GB22" s="165">
        <v>34.94</v>
      </c>
      <c r="GC22" s="165">
        <v>-32.410600000000002</v>
      </c>
      <c r="GD22" s="165">
        <v>-22.024000000000001</v>
      </c>
      <c r="GE22" s="165">
        <v>-2.5</v>
      </c>
      <c r="GF22" s="165">
        <v>5.4194000000000004</v>
      </c>
      <c r="GG22" s="164"/>
      <c r="GH22" s="165">
        <v>18.0047</v>
      </c>
      <c r="GI22" s="165">
        <v>-3.5333999999999999</v>
      </c>
      <c r="GJ22" s="165">
        <v>-3.8006000000000002</v>
      </c>
      <c r="GK22" s="165">
        <v>2.1534</v>
      </c>
      <c r="GL22" s="164"/>
      <c r="GM22" s="164"/>
      <c r="GN22" s="165">
        <v>-10.120799999999999</v>
      </c>
      <c r="GO22" s="165">
        <v>-10.520899999999999</v>
      </c>
      <c r="GP22" s="165">
        <v>0.3276</v>
      </c>
      <c r="GQ22" s="165">
        <v>-20.2394</v>
      </c>
      <c r="GR22" s="165">
        <v>5.4523000000000001</v>
      </c>
      <c r="GS22" s="165">
        <v>5.9633000000000003</v>
      </c>
      <c r="GT22" s="165">
        <v>137.04929999999999</v>
      </c>
      <c r="GU22" s="165">
        <v>-4.4675000000000002</v>
      </c>
      <c r="GV22" s="165">
        <v>-10.5932</v>
      </c>
      <c r="GW22" s="165">
        <v>7.6332000000000004</v>
      </c>
      <c r="GX22" s="165">
        <v>2.1865999999999999</v>
      </c>
      <c r="GY22" s="165">
        <v>6.1901000000000002</v>
      </c>
      <c r="GZ22" s="165">
        <v>6.1315</v>
      </c>
      <c r="HA22" s="165">
        <v>1.5444</v>
      </c>
      <c r="HB22" s="165">
        <v>-23.28</v>
      </c>
      <c r="HC22" s="165">
        <v>-21.9787</v>
      </c>
      <c r="HD22" s="165">
        <v>-4.6100000000000003</v>
      </c>
      <c r="HE22" s="165">
        <v>0</v>
      </c>
      <c r="HF22" s="165">
        <v>30.752199999999998</v>
      </c>
      <c r="HG22" s="165">
        <v>-7.2182000000000004</v>
      </c>
      <c r="HH22" s="165">
        <v>84.7667</v>
      </c>
      <c r="HI22" s="165">
        <v>19.544599999999999</v>
      </c>
      <c r="HJ22" s="165">
        <v>19.969000000000001</v>
      </c>
      <c r="HK22" s="165">
        <v>4.8109999999999999</v>
      </c>
      <c r="HL22" s="165">
        <v>12.8651</v>
      </c>
      <c r="HM22" s="165">
        <v>0</v>
      </c>
      <c r="HN22" s="165">
        <v>-10.1198</v>
      </c>
      <c r="HO22" s="165">
        <v>13.9907</v>
      </c>
      <c r="HP22" s="164"/>
      <c r="HQ22" s="165">
        <v>-13.7867</v>
      </c>
      <c r="HR22" s="165">
        <v>-13.1989</v>
      </c>
      <c r="HS22" s="165">
        <v>-7.2302999999999997</v>
      </c>
      <c r="HT22" s="165">
        <v>-6.4488000000000003</v>
      </c>
      <c r="HU22" s="165">
        <v>40.68</v>
      </c>
      <c r="HV22" s="165">
        <v>41.46</v>
      </c>
      <c r="HW22" s="165">
        <v>-19.7</v>
      </c>
      <c r="HX22" s="165">
        <v>-20.3</v>
      </c>
      <c r="HY22" s="165">
        <v>0.3342</v>
      </c>
      <c r="HZ22" s="165">
        <v>-4.88</v>
      </c>
      <c r="IA22" s="165">
        <v>60.322400000000002</v>
      </c>
      <c r="IB22" s="165">
        <v>23.506</v>
      </c>
      <c r="IC22" s="165">
        <v>22.977</v>
      </c>
      <c r="ID22" s="165">
        <v>-19.899999999999999</v>
      </c>
      <c r="IE22" s="165">
        <v>-22.1</v>
      </c>
      <c r="IF22" s="165">
        <v>-3.3</v>
      </c>
      <c r="IG22" s="165">
        <v>-3.8</v>
      </c>
      <c r="IH22" s="164"/>
      <c r="II22" s="165">
        <v>-18.207699999999999</v>
      </c>
      <c r="IJ22" s="165">
        <v>-171.61940000000001</v>
      </c>
      <c r="IK22" s="165">
        <v>-19.478400000000001</v>
      </c>
      <c r="IL22" s="165">
        <v>-212.4323</v>
      </c>
      <c r="IM22" s="165">
        <v>13.3645</v>
      </c>
      <c r="IN22" s="165">
        <v>-29.372499999999999</v>
      </c>
      <c r="IO22" s="165">
        <v>27.136700000000001</v>
      </c>
      <c r="IP22" s="165">
        <v>140.3837</v>
      </c>
      <c r="IQ22" s="165">
        <v>64.551699999999997</v>
      </c>
      <c r="IR22" s="165">
        <v>134.0899</v>
      </c>
      <c r="IS22" s="165">
        <v>-51.672699999999999</v>
      </c>
      <c r="IT22" s="165">
        <v>13.1107</v>
      </c>
      <c r="IU22" s="165">
        <v>11.7377</v>
      </c>
      <c r="IV22" s="165">
        <v>43.4572</v>
      </c>
      <c r="IW22" s="165">
        <v>78.995500000000007</v>
      </c>
      <c r="IX22" s="165">
        <v>-252.54429999999999</v>
      </c>
      <c r="IY22" s="165">
        <v>-30.219799999999999</v>
      </c>
      <c r="IZ22" s="165">
        <v>30.872900000000001</v>
      </c>
      <c r="JA22" s="165">
        <v>0.3992</v>
      </c>
      <c r="JB22" s="164"/>
      <c r="JC22" s="165">
        <v>-10.32</v>
      </c>
      <c r="JD22" s="165">
        <v>-0.94399999999999995</v>
      </c>
      <c r="JE22" s="165">
        <v>-0.95299999999999996</v>
      </c>
      <c r="JF22" s="165">
        <v>5.44</v>
      </c>
      <c r="JG22" s="165">
        <v>0.24</v>
      </c>
      <c r="JH22" s="165">
        <v>-6.1462000000000003</v>
      </c>
      <c r="JI22" s="165">
        <v>-6.1814</v>
      </c>
      <c r="JJ22" s="165">
        <v>2.1987999999999999</v>
      </c>
      <c r="JK22" s="165">
        <v>9.1722000000000001</v>
      </c>
      <c r="JL22" s="165">
        <v>-9.8000000000000007</v>
      </c>
      <c r="JM22" s="165">
        <v>-1.39</v>
      </c>
      <c r="JN22" s="165">
        <v>-0.56799999999999995</v>
      </c>
      <c r="JO22" s="164"/>
      <c r="JP22" s="164"/>
      <c r="JQ22" s="165">
        <v>4.3517999999999999</v>
      </c>
      <c r="JR22" s="165">
        <v>4.0677000000000003</v>
      </c>
      <c r="JS22" s="165">
        <v>3.1284999999999998</v>
      </c>
      <c r="JT22" s="164"/>
      <c r="JU22" s="165">
        <v>6.7</v>
      </c>
      <c r="JV22" s="165">
        <v>9.6735000000000007</v>
      </c>
      <c r="JW22" s="165">
        <v>0.63</v>
      </c>
      <c r="JX22" s="164"/>
      <c r="JY22" s="165">
        <v>-13.523999999999999</v>
      </c>
      <c r="JZ22" s="165">
        <v>0.2823</v>
      </c>
      <c r="KA22" s="165">
        <v>-26.9055</v>
      </c>
      <c r="KB22" s="165">
        <v>-8.6119000000000003</v>
      </c>
      <c r="KC22" s="165">
        <v>-3.3018000000000001</v>
      </c>
      <c r="KD22" s="165">
        <v>-32.367800000000003</v>
      </c>
      <c r="KE22" s="165">
        <v>4.9481000000000002</v>
      </c>
      <c r="KF22" s="165">
        <v>-8.4</v>
      </c>
      <c r="KG22" s="165">
        <v>-6.7</v>
      </c>
      <c r="KH22" s="165">
        <v>43.637900000000002</v>
      </c>
      <c r="KI22" s="165">
        <v>-136.05090000000001</v>
      </c>
    </row>
    <row r="23" spans="1:295" ht="18" customHeight="1" x14ac:dyDescent="0.3">
      <c r="A23" s="160" t="s">
        <v>42</v>
      </c>
      <c r="B23" s="160" t="s">
        <v>793</v>
      </c>
      <c r="C23" s="166">
        <v>0</v>
      </c>
      <c r="D23" s="165">
        <v>0.85499999999999998</v>
      </c>
      <c r="E23" s="165">
        <v>-5.4901</v>
      </c>
      <c r="F23" s="165">
        <v>2.9011999999999998</v>
      </c>
      <c r="G23" s="165">
        <v>8.0775000000000006</v>
      </c>
      <c r="H23" s="164"/>
      <c r="I23" s="165">
        <v>15.5534</v>
      </c>
      <c r="J23" s="164"/>
      <c r="K23" s="165">
        <v>14.873900000000001</v>
      </c>
      <c r="L23" s="165">
        <v>6.4607999999999999</v>
      </c>
      <c r="M23" s="164"/>
      <c r="N23" s="165">
        <v>-13.32</v>
      </c>
      <c r="O23" s="165">
        <v>-19.8</v>
      </c>
      <c r="P23" s="165">
        <v>-2.2000000000000002</v>
      </c>
      <c r="Q23" s="165">
        <v>0</v>
      </c>
      <c r="R23" s="165">
        <v>-13.2</v>
      </c>
      <c r="S23" s="165">
        <v>3.5752000000000002</v>
      </c>
      <c r="T23" s="165">
        <v>-21.058399999999999</v>
      </c>
      <c r="U23" s="165">
        <v>5.8495999999999997</v>
      </c>
      <c r="V23" s="165">
        <v>5.7755999999999998</v>
      </c>
      <c r="W23" s="165">
        <v>9.9489000000000001</v>
      </c>
      <c r="X23" s="165">
        <v>3.2778</v>
      </c>
      <c r="Y23" s="165">
        <v>-9.9599999999999994E-2</v>
      </c>
      <c r="Z23" s="165">
        <v>2.3715999999999999</v>
      </c>
      <c r="AA23" s="164"/>
      <c r="AB23" s="165">
        <v>-0.94410000000000005</v>
      </c>
      <c r="AC23" s="165">
        <v>-0.65400000000000003</v>
      </c>
      <c r="AD23" s="165">
        <v>-0.61799999999999999</v>
      </c>
      <c r="AE23" s="165">
        <v>7.2640000000000002</v>
      </c>
      <c r="AF23" s="165">
        <v>-6.66</v>
      </c>
      <c r="AG23" s="165">
        <v>-15.4</v>
      </c>
      <c r="AH23" s="165">
        <v>-6.4000000000000001E-2</v>
      </c>
      <c r="AI23" s="165">
        <v>0.20799999999999999</v>
      </c>
      <c r="AJ23" s="165">
        <v>-18.2</v>
      </c>
      <c r="AK23" s="165">
        <v>-18.190000000000001</v>
      </c>
      <c r="AL23" s="165">
        <v>-10</v>
      </c>
      <c r="AM23" s="165">
        <v>-6.28</v>
      </c>
      <c r="AN23" s="165">
        <v>-6.22</v>
      </c>
      <c r="AO23" s="165">
        <v>3.3999000000000001</v>
      </c>
      <c r="AP23" s="165">
        <v>3.2477999999999998</v>
      </c>
      <c r="AQ23" s="165">
        <v>18.8018</v>
      </c>
      <c r="AR23" s="165">
        <v>20.062200000000001</v>
      </c>
      <c r="AS23" s="165">
        <v>-9.6127000000000002</v>
      </c>
      <c r="AT23" s="165">
        <v>-15.539300000000001</v>
      </c>
      <c r="AU23" s="165">
        <v>-15.110200000000001</v>
      </c>
      <c r="AV23" s="165">
        <v>0.3901</v>
      </c>
      <c r="AW23" s="165">
        <v>0.62080000000000002</v>
      </c>
      <c r="AX23" s="165">
        <v>-15.1374</v>
      </c>
      <c r="AY23" s="165">
        <v>-12.994</v>
      </c>
      <c r="AZ23" s="165">
        <v>13.097799999999999</v>
      </c>
      <c r="BA23" s="165">
        <v>13.131600000000001</v>
      </c>
      <c r="BB23" s="165">
        <v>1.0404</v>
      </c>
      <c r="BC23" s="165">
        <v>-2.8677000000000001</v>
      </c>
      <c r="BD23" s="165">
        <v>-0.4</v>
      </c>
      <c r="BE23" s="165">
        <v>-0.3</v>
      </c>
      <c r="BF23" s="165">
        <v>-19.9116</v>
      </c>
      <c r="BG23" s="165">
        <v>-19.8965</v>
      </c>
      <c r="BH23" s="165">
        <v>-1.2767999999999999</v>
      </c>
      <c r="BI23" s="164"/>
      <c r="BJ23" s="165">
        <v>-6.7037000000000004</v>
      </c>
      <c r="BK23" s="165">
        <v>0.4904</v>
      </c>
      <c r="BL23" s="165">
        <v>0</v>
      </c>
      <c r="BM23" s="165">
        <v>1.3219000000000001</v>
      </c>
      <c r="BN23" s="165">
        <v>-120.426</v>
      </c>
      <c r="BO23" s="165">
        <v>51.240600000000001</v>
      </c>
      <c r="BP23" s="165">
        <v>50.599699999999999</v>
      </c>
      <c r="BQ23" s="165">
        <v>-43.680900000000001</v>
      </c>
      <c r="BR23" s="165">
        <v>-161.9109</v>
      </c>
      <c r="BS23" s="164"/>
      <c r="BT23" s="164"/>
      <c r="BU23" s="164"/>
      <c r="BV23" s="165">
        <v>12.5144</v>
      </c>
      <c r="BW23" s="165">
        <v>10.94</v>
      </c>
      <c r="BX23" s="165">
        <v>7.93</v>
      </c>
      <c r="BY23" s="165">
        <v>-10.65</v>
      </c>
      <c r="BZ23" s="165">
        <v>1.89</v>
      </c>
      <c r="CA23" s="165">
        <v>-8.5691000000000006</v>
      </c>
      <c r="CB23" s="165">
        <v>-8.4351000000000003</v>
      </c>
      <c r="CC23" s="165">
        <v>16.563099999999999</v>
      </c>
      <c r="CD23" s="165">
        <v>14.409000000000001</v>
      </c>
      <c r="CE23" s="165">
        <v>-3.6471</v>
      </c>
      <c r="CF23" s="165">
        <v>10.2933</v>
      </c>
      <c r="CG23" s="165">
        <v>10.455399999999999</v>
      </c>
      <c r="CH23" s="165">
        <v>-6.7534999999999998</v>
      </c>
      <c r="CI23" s="164"/>
      <c r="CJ23" s="164"/>
      <c r="CK23" s="164"/>
      <c r="CL23" s="165">
        <v>-17</v>
      </c>
      <c r="CM23" s="165">
        <v>-16.5</v>
      </c>
      <c r="CN23" s="165">
        <v>-2.42</v>
      </c>
      <c r="CO23" s="165">
        <v>24.363900000000001</v>
      </c>
      <c r="CP23" s="165">
        <v>24.462499999999999</v>
      </c>
      <c r="CQ23" s="165">
        <v>22.739799999999999</v>
      </c>
      <c r="CR23" s="165">
        <v>53.19</v>
      </c>
      <c r="CS23" s="165">
        <v>53.608800000000002</v>
      </c>
      <c r="CT23" s="165">
        <v>-26.494599999999998</v>
      </c>
      <c r="CU23" s="165">
        <v>-31.6873</v>
      </c>
      <c r="CV23" s="165">
        <v>-26.1205</v>
      </c>
      <c r="CW23" s="165">
        <v>3.0171000000000001</v>
      </c>
      <c r="CX23" s="165">
        <v>26</v>
      </c>
      <c r="CY23" s="165">
        <v>10.44</v>
      </c>
      <c r="CZ23" s="165">
        <v>22.192399999999999</v>
      </c>
      <c r="DA23" s="165">
        <v>21.8781</v>
      </c>
      <c r="DB23" s="165">
        <v>-8.67</v>
      </c>
      <c r="DC23" s="165">
        <v>-11.5527</v>
      </c>
      <c r="DD23" s="165">
        <v>0</v>
      </c>
      <c r="DE23" s="165">
        <v>0</v>
      </c>
      <c r="DF23" s="165">
        <v>10.7662</v>
      </c>
      <c r="DG23" s="165">
        <v>-16.112400000000001</v>
      </c>
      <c r="DH23" s="165">
        <v>-4.5209000000000001</v>
      </c>
      <c r="DI23" s="165">
        <v>-26.8</v>
      </c>
      <c r="DJ23" s="165">
        <v>-27</v>
      </c>
      <c r="DK23" s="165">
        <v>-3.0847000000000002</v>
      </c>
      <c r="DL23" s="165">
        <v>1.6889000000000001</v>
      </c>
      <c r="DM23" s="165">
        <v>10.8873</v>
      </c>
      <c r="DN23" s="165">
        <v>9.2830999999999992</v>
      </c>
      <c r="DO23" s="165">
        <v>2.0699999999999998</v>
      </c>
      <c r="DP23" s="165">
        <v>-3.25</v>
      </c>
      <c r="DQ23" s="165">
        <v>10.3385</v>
      </c>
      <c r="DR23" s="165">
        <v>-12.588200000000001</v>
      </c>
      <c r="DS23" s="165">
        <v>-15.37</v>
      </c>
      <c r="DT23" s="165">
        <v>-15.34</v>
      </c>
      <c r="DU23" s="165">
        <v>39.520000000000003</v>
      </c>
      <c r="DV23" s="165">
        <v>17.14</v>
      </c>
      <c r="DW23" s="165">
        <v>-15.072699999999999</v>
      </c>
      <c r="DX23" s="165">
        <v>-7.5364000000000004</v>
      </c>
      <c r="DY23" s="164"/>
      <c r="DZ23" s="165">
        <v>-25.045500000000001</v>
      </c>
      <c r="EA23" s="165">
        <v>17.315799999999999</v>
      </c>
      <c r="EB23" s="165">
        <v>-1.7693000000000001</v>
      </c>
      <c r="EC23" s="165">
        <v>-8.0794999999999995</v>
      </c>
      <c r="ED23" s="165">
        <v>-7.8654000000000002</v>
      </c>
      <c r="EE23" s="165">
        <v>-17.492999999999999</v>
      </c>
      <c r="EF23" s="165">
        <v>-20.680299999999999</v>
      </c>
      <c r="EG23" s="165">
        <v>-9.2439999999999998</v>
      </c>
      <c r="EH23" s="165">
        <v>-51.0961</v>
      </c>
      <c r="EI23" s="165">
        <v>-43.196599999999997</v>
      </c>
      <c r="EJ23" s="164"/>
      <c r="EK23" s="165">
        <v>-11.613300000000001</v>
      </c>
      <c r="EL23" s="165">
        <v>-10.8056</v>
      </c>
      <c r="EM23" s="165">
        <v>11.0966</v>
      </c>
      <c r="EN23" s="165">
        <v>-8.0878999999999994</v>
      </c>
      <c r="EO23" s="165">
        <v>-7.7824999999999998</v>
      </c>
      <c r="EP23" s="165">
        <v>-3.0760000000000001</v>
      </c>
      <c r="EQ23" s="165">
        <v>-20.289400000000001</v>
      </c>
      <c r="ER23" s="165">
        <v>-19.901700000000002</v>
      </c>
      <c r="ES23" s="165">
        <v>0.34689999999999999</v>
      </c>
      <c r="ET23" s="165">
        <v>0</v>
      </c>
      <c r="EU23" s="165">
        <v>-9.17</v>
      </c>
      <c r="EV23" s="165">
        <v>-0.1</v>
      </c>
      <c r="EW23" s="165">
        <v>5.5682</v>
      </c>
      <c r="EX23" s="165">
        <v>-14.1587</v>
      </c>
      <c r="EY23" s="165">
        <v>-12.5473</v>
      </c>
      <c r="EZ23" s="165">
        <v>-12.638400000000001</v>
      </c>
      <c r="FA23" s="165">
        <v>7.952</v>
      </c>
      <c r="FB23" s="165">
        <v>2.2989000000000002</v>
      </c>
      <c r="FC23" s="165">
        <v>-17.0366</v>
      </c>
      <c r="FD23" s="165">
        <v>6.4705000000000004</v>
      </c>
      <c r="FE23" s="164"/>
      <c r="FF23" s="165">
        <v>6.0484</v>
      </c>
      <c r="FG23" s="165">
        <v>0</v>
      </c>
      <c r="FH23" s="165">
        <v>3.5590000000000002</v>
      </c>
      <c r="FI23" s="165">
        <v>2.5447000000000002</v>
      </c>
      <c r="FJ23" s="165">
        <v>1.0046999999999999</v>
      </c>
      <c r="FK23" s="165">
        <v>0.50239999999999996</v>
      </c>
      <c r="FL23" s="165">
        <v>12.056900000000001</v>
      </c>
      <c r="FM23" s="165">
        <v>10.2249</v>
      </c>
      <c r="FN23" s="165">
        <v>10.693</v>
      </c>
      <c r="FO23" s="165">
        <v>22.342700000000001</v>
      </c>
      <c r="FP23" s="165">
        <v>33.673200000000001</v>
      </c>
      <c r="FQ23" s="165">
        <v>20.3873</v>
      </c>
      <c r="FR23" s="165">
        <v>-17.89</v>
      </c>
      <c r="FS23" s="165">
        <v>0.29160000000000003</v>
      </c>
      <c r="FT23" s="165">
        <v>0.18429999999999999</v>
      </c>
      <c r="FU23" s="165">
        <v>-0.91</v>
      </c>
      <c r="FV23" s="165">
        <v>4.2699999999999996</v>
      </c>
      <c r="FW23" s="165">
        <v>-21.3292</v>
      </c>
      <c r="FX23" s="165">
        <v>2.0889000000000002</v>
      </c>
      <c r="FY23" s="165">
        <v>5.6520000000000001</v>
      </c>
      <c r="FZ23" s="165">
        <v>3.165</v>
      </c>
      <c r="GA23" s="164"/>
      <c r="GB23" s="165">
        <v>32.24</v>
      </c>
      <c r="GC23" s="165">
        <v>-36.966700000000003</v>
      </c>
      <c r="GD23" s="165">
        <v>-27.3003</v>
      </c>
      <c r="GE23" s="165">
        <v>-2.57</v>
      </c>
      <c r="GF23" s="165">
        <v>5.7079000000000004</v>
      </c>
      <c r="GG23" s="164"/>
      <c r="GH23" s="165">
        <v>20.487300000000001</v>
      </c>
      <c r="GI23" s="165">
        <v>-4.1935000000000002</v>
      </c>
      <c r="GJ23" s="165">
        <v>-4.57</v>
      </c>
      <c r="GK23" s="165">
        <v>2.2444999999999999</v>
      </c>
      <c r="GL23" s="165">
        <v>3.0800000000000001E-2</v>
      </c>
      <c r="GM23" s="164"/>
      <c r="GN23" s="165">
        <v>-10.3222</v>
      </c>
      <c r="GO23" s="165">
        <v>-12.486800000000001</v>
      </c>
      <c r="GP23" s="165">
        <v>0.22070000000000001</v>
      </c>
      <c r="GQ23" s="165">
        <v>-20.975200000000001</v>
      </c>
      <c r="GR23" s="165">
        <v>4.3136000000000001</v>
      </c>
      <c r="GS23" s="165">
        <v>5.4298999999999999</v>
      </c>
      <c r="GT23" s="165">
        <v>164.417</v>
      </c>
      <c r="GU23" s="165">
        <v>-2.7153</v>
      </c>
      <c r="GV23" s="165">
        <v>-12.0044</v>
      </c>
      <c r="GW23" s="165">
        <v>6.5773999999999999</v>
      </c>
      <c r="GX23" s="165">
        <v>2.0169000000000001</v>
      </c>
      <c r="GY23" s="165">
        <v>6.0655999999999999</v>
      </c>
      <c r="GZ23" s="165">
        <v>6.1631999999999998</v>
      </c>
      <c r="HA23" s="165">
        <v>2</v>
      </c>
      <c r="HB23" s="165">
        <v>-22.387499999999999</v>
      </c>
      <c r="HC23" s="165">
        <v>-21.547599999999999</v>
      </c>
      <c r="HD23" s="165">
        <v>-7.96</v>
      </c>
      <c r="HE23" s="165">
        <v>0</v>
      </c>
      <c r="HF23" s="165">
        <v>33.9803</v>
      </c>
      <c r="HG23" s="165">
        <v>0</v>
      </c>
      <c r="HH23" s="165">
        <v>77.276200000000003</v>
      </c>
      <c r="HI23" s="165">
        <v>20.419899999999998</v>
      </c>
      <c r="HJ23" s="165">
        <v>20.288</v>
      </c>
      <c r="HK23" s="165">
        <v>0</v>
      </c>
      <c r="HL23" s="165">
        <v>12.1493</v>
      </c>
      <c r="HM23" s="165">
        <v>0</v>
      </c>
      <c r="HN23" s="165">
        <v>0</v>
      </c>
      <c r="HO23" s="164"/>
      <c r="HP23" s="165">
        <v>8.3341999999999992</v>
      </c>
      <c r="HQ23" s="165">
        <v>-12.5892</v>
      </c>
      <c r="HR23" s="165">
        <v>-12.3804</v>
      </c>
      <c r="HS23" s="165">
        <v>-9.6175999999999995</v>
      </c>
      <c r="HT23" s="165">
        <v>-10.1067</v>
      </c>
      <c r="HU23" s="165">
        <v>38.17</v>
      </c>
      <c r="HV23" s="165">
        <v>37.799999999999997</v>
      </c>
      <c r="HW23" s="165">
        <v>-19.2</v>
      </c>
      <c r="HX23" s="165">
        <v>-19.2</v>
      </c>
      <c r="HY23" s="165">
        <v>0.51</v>
      </c>
      <c r="HZ23" s="165">
        <v>-0.72</v>
      </c>
      <c r="IA23" s="165">
        <v>67.430199999999999</v>
      </c>
      <c r="IB23" s="165">
        <v>20.328199999999999</v>
      </c>
      <c r="IC23" s="165">
        <v>20.260999999999999</v>
      </c>
      <c r="ID23" s="165">
        <v>-19.5</v>
      </c>
      <c r="IE23" s="165">
        <v>-21.4</v>
      </c>
      <c r="IF23" s="165">
        <v>-4.5999999999999996</v>
      </c>
      <c r="IG23" s="165">
        <v>-5.0999999999999996</v>
      </c>
      <c r="IH23" s="165">
        <v>-18.174499999999998</v>
      </c>
      <c r="II23" s="165">
        <v>-18.012</v>
      </c>
      <c r="IJ23" s="165">
        <v>-165.4581</v>
      </c>
      <c r="IK23" s="165">
        <v>-22.126799999999999</v>
      </c>
      <c r="IL23" s="165">
        <v>-215.7011</v>
      </c>
      <c r="IM23" s="165">
        <v>14.665800000000001</v>
      </c>
      <c r="IN23" s="165">
        <v>-29.3337</v>
      </c>
      <c r="IO23" s="165">
        <v>28.401599999999998</v>
      </c>
      <c r="IP23" s="165">
        <v>137.76759999999999</v>
      </c>
      <c r="IQ23" s="165">
        <v>73.099999999999994</v>
      </c>
      <c r="IR23" s="165">
        <v>126.5025</v>
      </c>
      <c r="IS23" s="165">
        <v>-52.435200000000002</v>
      </c>
      <c r="IT23" s="165">
        <v>17.698399999999999</v>
      </c>
      <c r="IU23" s="165">
        <v>15.9716</v>
      </c>
      <c r="IV23" s="165">
        <v>37.311900000000001</v>
      </c>
      <c r="IW23" s="165">
        <v>78.650000000000006</v>
      </c>
      <c r="IX23" s="165">
        <v>-241.4315</v>
      </c>
      <c r="IY23" s="165">
        <v>-23.4434</v>
      </c>
      <c r="IZ23" s="165">
        <v>24.591699999999999</v>
      </c>
      <c r="JA23" s="165">
        <v>2.0398000000000001</v>
      </c>
      <c r="JB23" s="165">
        <v>6.9779999999999998</v>
      </c>
      <c r="JC23" s="165">
        <v>-10.64</v>
      </c>
      <c r="JD23" s="165">
        <v>-0.90600000000000003</v>
      </c>
      <c r="JE23" s="165">
        <v>-0.91400000000000003</v>
      </c>
      <c r="JF23" s="165">
        <v>5.68</v>
      </c>
      <c r="JG23" s="165">
        <v>-0.24</v>
      </c>
      <c r="JH23" s="165">
        <v>-6.2343000000000002</v>
      </c>
      <c r="JI23" s="165">
        <v>-5.8884999999999996</v>
      </c>
      <c r="JJ23" s="165">
        <v>1.8172999999999999</v>
      </c>
      <c r="JK23" s="165">
        <v>8.7326999999999995</v>
      </c>
      <c r="JL23" s="165">
        <v>-10.1</v>
      </c>
      <c r="JM23" s="165">
        <v>-0.71299999999999997</v>
      </c>
      <c r="JN23" s="165">
        <v>0.215</v>
      </c>
      <c r="JO23" s="165">
        <v>2.5552999999999999</v>
      </c>
      <c r="JP23" s="164"/>
      <c r="JQ23" s="165">
        <v>4.4809000000000001</v>
      </c>
      <c r="JR23" s="165">
        <v>3.8372999999999999</v>
      </c>
      <c r="JS23" s="165">
        <v>3.2927</v>
      </c>
      <c r="JT23" s="164"/>
      <c r="JU23" s="165">
        <v>7.5</v>
      </c>
      <c r="JV23" s="165">
        <v>10.3819</v>
      </c>
      <c r="JW23" s="165">
        <v>0.7</v>
      </c>
      <c r="JX23" s="164"/>
      <c r="JY23" s="165">
        <v>-13.279400000000001</v>
      </c>
      <c r="JZ23" s="165">
        <v>0.99260000000000004</v>
      </c>
      <c r="KA23" s="165">
        <v>-26.301200000000001</v>
      </c>
      <c r="KB23" s="165">
        <v>-9.6373999999999995</v>
      </c>
      <c r="KC23" s="165">
        <v>-4.3178000000000001</v>
      </c>
      <c r="KD23" s="165">
        <v>-32.043500000000002</v>
      </c>
      <c r="KE23" s="165">
        <v>5.1597999999999997</v>
      </c>
      <c r="KF23" s="165">
        <v>-9.4</v>
      </c>
      <c r="KG23" s="165">
        <v>-5.8</v>
      </c>
      <c r="KH23" s="165">
        <v>45.456400000000002</v>
      </c>
      <c r="KI23" s="165">
        <v>-131.2816</v>
      </c>
    </row>
    <row r="24" spans="1:295" ht="18" customHeight="1" x14ac:dyDescent="0.3">
      <c r="A24" s="160" t="s">
        <v>42</v>
      </c>
      <c r="B24" s="160" t="s">
        <v>794</v>
      </c>
      <c r="C24" s="169">
        <v>0</v>
      </c>
      <c r="D24" s="168">
        <v>1.3013999999999999</v>
      </c>
      <c r="E24" s="168">
        <v>-6.1463999999999999</v>
      </c>
      <c r="F24" s="168">
        <v>3.0983000000000001</v>
      </c>
      <c r="G24" s="168">
        <v>8.3566000000000003</v>
      </c>
      <c r="H24" s="167"/>
      <c r="I24" s="168">
        <v>14.4156</v>
      </c>
      <c r="J24" s="167"/>
      <c r="K24" s="168">
        <v>16.148</v>
      </c>
      <c r="L24" s="168">
        <v>6.9328000000000003</v>
      </c>
      <c r="M24" s="167"/>
      <c r="N24" s="168">
        <v>-13.32</v>
      </c>
      <c r="O24" s="168">
        <v>-22</v>
      </c>
      <c r="P24" s="168">
        <v>0</v>
      </c>
      <c r="Q24" s="168">
        <v>1.6559999999999999</v>
      </c>
      <c r="R24" s="168">
        <v>-17.600000000000001</v>
      </c>
      <c r="S24" s="168">
        <v>3.6760000000000002</v>
      </c>
      <c r="T24" s="168">
        <v>-21.960999999999999</v>
      </c>
      <c r="U24" s="168">
        <v>5.4086999999999996</v>
      </c>
      <c r="V24" s="168">
        <v>5.4157999999999999</v>
      </c>
      <c r="W24" s="168">
        <v>9.3866999999999994</v>
      </c>
      <c r="X24" s="168">
        <v>1.9103000000000001</v>
      </c>
      <c r="Y24" s="168">
        <v>-0.14410000000000001</v>
      </c>
      <c r="Z24" s="168">
        <v>2.4135</v>
      </c>
      <c r="AA24" s="167"/>
      <c r="AB24" s="168">
        <v>-0.95479999999999998</v>
      </c>
      <c r="AC24" s="168">
        <v>-0.86599999999999999</v>
      </c>
      <c r="AD24" s="168">
        <v>-0.8</v>
      </c>
      <c r="AE24" s="168">
        <v>6.8</v>
      </c>
      <c r="AF24" s="168">
        <v>-6.66</v>
      </c>
      <c r="AG24" s="168">
        <v>-11</v>
      </c>
      <c r="AH24" s="168">
        <v>9.4E-2</v>
      </c>
      <c r="AI24" s="168">
        <v>0.19600000000000001</v>
      </c>
      <c r="AJ24" s="168">
        <v>-20.059999999999999</v>
      </c>
      <c r="AK24" s="168">
        <v>-19.93</v>
      </c>
      <c r="AL24" s="168">
        <v>-10</v>
      </c>
      <c r="AM24" s="168">
        <v>-5.44</v>
      </c>
      <c r="AN24" s="168">
        <v>-5.45</v>
      </c>
      <c r="AO24" s="168">
        <v>3.8395999999999999</v>
      </c>
      <c r="AP24" s="168">
        <v>3.0703</v>
      </c>
      <c r="AQ24" s="168">
        <v>21.184100000000001</v>
      </c>
      <c r="AR24" s="168">
        <v>22.438400000000001</v>
      </c>
      <c r="AS24" s="168">
        <v>-10.4368</v>
      </c>
      <c r="AT24" s="168">
        <v>-15.4053</v>
      </c>
      <c r="AU24" s="168">
        <v>-15.3888</v>
      </c>
      <c r="AV24" s="168">
        <v>2.2551000000000001</v>
      </c>
      <c r="AW24" s="168">
        <v>2.0785</v>
      </c>
      <c r="AX24" s="168">
        <v>-14.6015</v>
      </c>
      <c r="AY24" s="168">
        <v>-11.9224</v>
      </c>
      <c r="AZ24" s="168">
        <v>12.359500000000001</v>
      </c>
      <c r="BA24" s="168">
        <v>12.186400000000001</v>
      </c>
      <c r="BB24" s="168">
        <v>3.6556000000000002</v>
      </c>
      <c r="BC24" s="168">
        <v>-2.4624999999999999</v>
      </c>
      <c r="BD24" s="168">
        <v>-1.6</v>
      </c>
      <c r="BE24" s="168">
        <v>-1.5</v>
      </c>
      <c r="BF24" s="168">
        <v>-19.330400000000001</v>
      </c>
      <c r="BG24" s="168">
        <v>-19.1767</v>
      </c>
      <c r="BH24" s="168">
        <v>-1.3857999999999999</v>
      </c>
      <c r="BI24" s="167"/>
      <c r="BJ24" s="168">
        <v>-2.8104</v>
      </c>
      <c r="BK24" s="168">
        <v>1.9418</v>
      </c>
      <c r="BL24" s="168">
        <v>2.5556999999999999</v>
      </c>
      <c r="BM24" s="168">
        <v>1.6752</v>
      </c>
      <c r="BN24" s="168">
        <v>-115.11579999999999</v>
      </c>
      <c r="BO24" s="168">
        <v>52.888599999999997</v>
      </c>
      <c r="BP24" s="168">
        <v>53.041200000000003</v>
      </c>
      <c r="BQ24" s="168">
        <v>-48.3399</v>
      </c>
      <c r="BR24" s="168">
        <v>-149.39609999999999</v>
      </c>
      <c r="BS24" s="167"/>
      <c r="BT24" s="167"/>
      <c r="BU24" s="167"/>
      <c r="BV24" s="168">
        <v>16.735700000000001</v>
      </c>
      <c r="BW24" s="168">
        <v>11.51</v>
      </c>
      <c r="BX24" s="168">
        <v>8.68</v>
      </c>
      <c r="BY24" s="168">
        <v>-8.85</v>
      </c>
      <c r="BZ24" s="168">
        <v>3.44</v>
      </c>
      <c r="CA24" s="168">
        <v>-13.525499999999999</v>
      </c>
      <c r="CB24" s="168">
        <v>-12.855700000000001</v>
      </c>
      <c r="CC24" s="168">
        <v>20.622699999999998</v>
      </c>
      <c r="CD24" s="168">
        <v>19.121400000000001</v>
      </c>
      <c r="CE24" s="168">
        <v>-3.9361999999999999</v>
      </c>
      <c r="CF24" s="168">
        <v>4.5151000000000003</v>
      </c>
      <c r="CG24" s="168">
        <v>4.3928000000000003</v>
      </c>
      <c r="CH24" s="168">
        <v>-2.9969000000000001</v>
      </c>
      <c r="CI24" s="167"/>
      <c r="CJ24" s="167"/>
      <c r="CK24" s="167"/>
      <c r="CL24" s="168">
        <v>-15.6</v>
      </c>
      <c r="CM24" s="168">
        <v>-15</v>
      </c>
      <c r="CN24" s="168">
        <v>-2.7</v>
      </c>
      <c r="CO24" s="168">
        <v>23.253</v>
      </c>
      <c r="CP24" s="168">
        <v>24.022400000000001</v>
      </c>
      <c r="CQ24" s="168">
        <v>21.7164</v>
      </c>
      <c r="CR24" s="168">
        <v>53.45</v>
      </c>
      <c r="CS24" s="168">
        <v>54.354300000000002</v>
      </c>
      <c r="CT24" s="168">
        <v>-27.182300000000001</v>
      </c>
      <c r="CU24" s="168">
        <v>-34.813499999999998</v>
      </c>
      <c r="CV24" s="168">
        <v>-26.650200000000002</v>
      </c>
      <c r="CW24" s="168">
        <v>3.1623000000000001</v>
      </c>
      <c r="CX24" s="168">
        <v>24.01</v>
      </c>
      <c r="CY24" s="168">
        <v>9.2200000000000006</v>
      </c>
      <c r="CZ24" s="168">
        <v>24.067399999999999</v>
      </c>
      <c r="DA24" s="168">
        <v>23.635899999999999</v>
      </c>
      <c r="DB24" s="168">
        <v>-9.3699999999999992</v>
      </c>
      <c r="DC24" s="168">
        <v>-12.4414</v>
      </c>
      <c r="DD24" s="167"/>
      <c r="DE24" s="167"/>
      <c r="DF24" s="168">
        <v>7.1033999999999997</v>
      </c>
      <c r="DG24" s="168">
        <v>-17.1432</v>
      </c>
      <c r="DH24" s="168">
        <v>-4.931</v>
      </c>
      <c r="DI24" s="168">
        <v>-29.2</v>
      </c>
      <c r="DJ24" s="168">
        <v>-29</v>
      </c>
      <c r="DK24" s="168">
        <v>-2.4121000000000001</v>
      </c>
      <c r="DL24" s="168">
        <v>2.8109999999999999</v>
      </c>
      <c r="DM24" s="168">
        <v>12.148999999999999</v>
      </c>
      <c r="DN24" s="168">
        <v>10.7675</v>
      </c>
      <c r="DO24" s="168">
        <v>3.14</v>
      </c>
      <c r="DP24" s="168">
        <v>-3.59</v>
      </c>
      <c r="DQ24" s="168">
        <v>10.137</v>
      </c>
      <c r="DR24" s="168">
        <v>-9.0879999999999992</v>
      </c>
      <c r="DS24" s="168">
        <v>-15.31</v>
      </c>
      <c r="DT24" s="168">
        <v>-15.48</v>
      </c>
      <c r="DU24" s="168">
        <v>37.1</v>
      </c>
      <c r="DV24" s="168">
        <v>19.27</v>
      </c>
      <c r="DW24" s="168">
        <v>-12.581799999999999</v>
      </c>
      <c r="DX24" s="168">
        <v>-6.1726999999999999</v>
      </c>
      <c r="DY24" s="167"/>
      <c r="DZ24" s="168">
        <v>-29.0273</v>
      </c>
      <c r="EA24" s="168">
        <v>20.625800000000002</v>
      </c>
      <c r="EB24" s="168">
        <v>-0.19719999999999999</v>
      </c>
      <c r="EC24" s="168">
        <v>-6.3621999999999996</v>
      </c>
      <c r="ED24" s="168">
        <v>-5.8693999999999997</v>
      </c>
      <c r="EE24" s="168">
        <v>-15.9145</v>
      </c>
      <c r="EF24" s="168">
        <v>-20.384</v>
      </c>
      <c r="EG24" s="168">
        <v>-10.215</v>
      </c>
      <c r="EH24" s="168">
        <v>-47.019399999999997</v>
      </c>
      <c r="EI24" s="168">
        <v>-44.669499999999999</v>
      </c>
      <c r="EJ24" s="167"/>
      <c r="EK24" s="168">
        <v>-12.3072</v>
      </c>
      <c r="EL24" s="168">
        <v>-11.6075</v>
      </c>
      <c r="EM24" s="168">
        <v>11.4442</v>
      </c>
      <c r="EN24" s="168">
        <v>-8.9931000000000001</v>
      </c>
      <c r="EO24" s="168">
        <v>-8.0671999999999997</v>
      </c>
      <c r="EP24" s="168">
        <v>0</v>
      </c>
      <c r="EQ24" s="168">
        <v>-22.6568</v>
      </c>
      <c r="ER24" s="168">
        <v>-22.280999999999999</v>
      </c>
      <c r="ES24" s="168">
        <v>-1.4101999999999999</v>
      </c>
      <c r="ET24" s="168">
        <v>0</v>
      </c>
      <c r="EU24" s="168">
        <v>-8.1999999999999993</v>
      </c>
      <c r="EV24" s="168">
        <v>-0.7</v>
      </c>
      <c r="EW24" s="168">
        <v>10.5025</v>
      </c>
      <c r="EX24" s="168">
        <v>-18.995100000000001</v>
      </c>
      <c r="EY24" s="168">
        <v>-11.453799999999999</v>
      </c>
      <c r="EZ24" s="168">
        <v>-11.323600000000001</v>
      </c>
      <c r="FA24" s="168">
        <v>7.5431999999999997</v>
      </c>
      <c r="FB24" s="168">
        <v>1.3572</v>
      </c>
      <c r="FC24" s="168">
        <v>-14.2638</v>
      </c>
      <c r="FD24" s="168">
        <v>5.5698999999999996</v>
      </c>
      <c r="FE24" s="167"/>
      <c r="FF24" s="168">
        <v>5.2466999999999997</v>
      </c>
      <c r="FG24" s="168">
        <v>3.1562000000000001</v>
      </c>
      <c r="FH24" s="168">
        <v>3.8342000000000001</v>
      </c>
      <c r="FI24" s="168">
        <v>0</v>
      </c>
      <c r="FJ24" s="168">
        <v>4.5213000000000001</v>
      </c>
      <c r="FK24" s="168">
        <v>4.3539000000000003</v>
      </c>
      <c r="FL24" s="168">
        <v>3.5165999999999999</v>
      </c>
      <c r="FM24" s="168">
        <v>14.1008</v>
      </c>
      <c r="FN24" s="168">
        <v>14.3353</v>
      </c>
      <c r="FO24" s="168">
        <v>10.3864</v>
      </c>
      <c r="FP24" s="168">
        <v>22.195499999999999</v>
      </c>
      <c r="FQ24" s="168">
        <v>14.7964</v>
      </c>
      <c r="FR24" s="168">
        <v>-16</v>
      </c>
      <c r="FS24" s="168">
        <v>-0.30719999999999997</v>
      </c>
      <c r="FT24" s="168">
        <v>0.14760000000000001</v>
      </c>
      <c r="FU24" s="168">
        <v>0.21</v>
      </c>
      <c r="FV24" s="168">
        <v>5.27</v>
      </c>
      <c r="FW24" s="168">
        <v>-16.2332</v>
      </c>
      <c r="FX24" s="167"/>
      <c r="FY24" s="168">
        <v>5.2389999999999999</v>
      </c>
      <c r="FZ24" s="168">
        <v>3.2240000000000002</v>
      </c>
      <c r="GA24" s="167"/>
      <c r="GB24" s="168">
        <v>35.11</v>
      </c>
      <c r="GC24" s="168">
        <v>-30.263000000000002</v>
      </c>
      <c r="GD24" s="168">
        <v>-22.213000000000001</v>
      </c>
      <c r="GE24" s="168">
        <v>-2.09</v>
      </c>
      <c r="GF24" s="168">
        <v>8.0800999999999998</v>
      </c>
      <c r="GG24" s="167"/>
      <c r="GH24" s="168">
        <v>19.924800000000001</v>
      </c>
      <c r="GI24" s="168">
        <v>-3.8782999999999999</v>
      </c>
      <c r="GJ24" s="168">
        <v>-4.0975000000000001</v>
      </c>
      <c r="GK24" s="168">
        <v>2.3212999999999999</v>
      </c>
      <c r="GL24" s="167"/>
      <c r="GM24" s="167"/>
      <c r="GN24" s="168">
        <v>-10.173400000000001</v>
      </c>
      <c r="GO24" s="168">
        <v>-17.390699999999999</v>
      </c>
      <c r="GP24" s="168">
        <v>0.7127</v>
      </c>
      <c r="GQ24" s="168">
        <v>-20.39</v>
      </c>
      <c r="GR24" s="168">
        <v>4.7941000000000003</v>
      </c>
      <c r="GS24" s="168">
        <v>4.8802000000000003</v>
      </c>
      <c r="GT24" s="168">
        <v>149.60059999999999</v>
      </c>
      <c r="GU24" s="168">
        <v>-2.0387</v>
      </c>
      <c r="GV24" s="168">
        <v>-11.9483</v>
      </c>
      <c r="GW24" s="168">
        <v>6.5564</v>
      </c>
      <c r="GX24" s="168">
        <v>1.71</v>
      </c>
      <c r="GY24" s="168">
        <v>6.2267000000000001</v>
      </c>
      <c r="GZ24" s="168">
        <v>6.3213999999999997</v>
      </c>
      <c r="HA24" s="168">
        <v>0.95579999999999998</v>
      </c>
      <c r="HB24" s="168">
        <v>-22.933299999999999</v>
      </c>
      <c r="HC24" s="168">
        <v>-21.9115</v>
      </c>
      <c r="HD24" s="168">
        <v>-3.77</v>
      </c>
      <c r="HE24" s="168">
        <v>-3.3142</v>
      </c>
      <c r="HF24" s="168">
        <v>26.326599999999999</v>
      </c>
      <c r="HG24" s="168">
        <v>5.2286999999999999</v>
      </c>
      <c r="HH24" s="168">
        <v>78.665800000000004</v>
      </c>
      <c r="HI24" s="168">
        <v>19.1721</v>
      </c>
      <c r="HJ24" s="168">
        <v>19.377800000000001</v>
      </c>
      <c r="HK24" s="168">
        <v>0</v>
      </c>
      <c r="HL24" s="168">
        <v>11.071400000000001</v>
      </c>
      <c r="HM24" s="168">
        <v>0</v>
      </c>
      <c r="HN24" s="168">
        <v>-11.199400000000001</v>
      </c>
      <c r="HO24" s="168">
        <v>5.0349000000000004</v>
      </c>
      <c r="HP24" s="167"/>
      <c r="HQ24" s="168">
        <v>-12.5122</v>
      </c>
      <c r="HR24" s="168">
        <v>-11.9739</v>
      </c>
      <c r="HS24" s="168">
        <v>-12.529199999999999</v>
      </c>
      <c r="HT24" s="168">
        <v>-12.650499999999999</v>
      </c>
      <c r="HU24" s="168">
        <v>33.729999999999997</v>
      </c>
      <c r="HV24" s="168">
        <v>33.380000000000003</v>
      </c>
      <c r="HW24" s="168">
        <v>-18.5</v>
      </c>
      <c r="HX24" s="168">
        <v>-19.2</v>
      </c>
      <c r="HY24" s="168">
        <v>0.19500000000000001</v>
      </c>
      <c r="HZ24" s="168">
        <v>2.56</v>
      </c>
      <c r="IA24" s="168">
        <v>61.536999999999999</v>
      </c>
      <c r="IB24" s="168">
        <v>20.3658</v>
      </c>
      <c r="IC24" s="168">
        <v>20.2879</v>
      </c>
      <c r="ID24" s="168">
        <v>-19.100000000000001</v>
      </c>
      <c r="IE24" s="168">
        <v>-21.8</v>
      </c>
      <c r="IF24" s="168">
        <v>-4.5999999999999996</v>
      </c>
      <c r="IG24" s="168">
        <v>-5.0999999999999996</v>
      </c>
      <c r="IH24" s="168">
        <v>-18.129100000000001</v>
      </c>
      <c r="II24" s="168">
        <v>-18.043800000000001</v>
      </c>
      <c r="IJ24" s="168">
        <v>-165.02170000000001</v>
      </c>
      <c r="IK24" s="168">
        <v>-17.4359</v>
      </c>
      <c r="IL24" s="168">
        <v>-217.99610000000001</v>
      </c>
      <c r="IM24" s="168">
        <v>7.0777000000000001</v>
      </c>
      <c r="IN24" s="168">
        <v>-30.063099999999999</v>
      </c>
      <c r="IO24" s="168">
        <v>31.6037</v>
      </c>
      <c r="IP24" s="168">
        <v>135.1232</v>
      </c>
      <c r="IQ24" s="168">
        <v>54.383000000000003</v>
      </c>
      <c r="IR24" s="168">
        <v>134.05009999999999</v>
      </c>
      <c r="IS24" s="168">
        <v>-47.333500000000001</v>
      </c>
      <c r="IT24" s="168">
        <v>23.990200000000002</v>
      </c>
      <c r="IU24" s="168">
        <v>22.2392</v>
      </c>
      <c r="IV24" s="168">
        <v>56.230400000000003</v>
      </c>
      <c r="IW24" s="168">
        <v>83.128299999999996</v>
      </c>
      <c r="IX24" s="168">
        <v>-250.60130000000001</v>
      </c>
      <c r="IY24" s="168">
        <v>-25.689599999999999</v>
      </c>
      <c r="IZ24" s="168">
        <v>26.5975</v>
      </c>
      <c r="JA24" s="168">
        <v>2.0398000000000001</v>
      </c>
      <c r="JB24" s="168">
        <v>7.141</v>
      </c>
      <c r="JC24" s="168">
        <v>-10.32</v>
      </c>
      <c r="JD24" s="168">
        <v>-0.871</v>
      </c>
      <c r="JE24" s="168">
        <v>-0.88</v>
      </c>
      <c r="JF24" s="168">
        <v>5.2</v>
      </c>
      <c r="JG24" s="168">
        <v>0.08</v>
      </c>
      <c r="JH24" s="168">
        <v>-6.1127000000000002</v>
      </c>
      <c r="JI24" s="168">
        <v>-5.8273999999999999</v>
      </c>
      <c r="JJ24" s="168">
        <v>1.2619</v>
      </c>
      <c r="JK24" s="168">
        <v>8.7906999999999993</v>
      </c>
      <c r="JL24" s="168">
        <v>-11</v>
      </c>
      <c r="JM24" s="168">
        <v>-0.32500000000000001</v>
      </c>
      <c r="JN24" s="168">
        <v>0.31900000000000001</v>
      </c>
      <c r="JO24" s="168">
        <v>2.5609999999999999</v>
      </c>
      <c r="JP24" s="168">
        <v>2.9346000000000001</v>
      </c>
      <c r="JQ24" s="168">
        <v>3.4276</v>
      </c>
      <c r="JR24" s="168">
        <v>3.5400999999999998</v>
      </c>
      <c r="JS24" s="168">
        <v>3.5640999999999998</v>
      </c>
      <c r="JT24" s="167"/>
      <c r="JU24" s="168">
        <v>6.7</v>
      </c>
      <c r="JV24" s="168">
        <v>10.749000000000001</v>
      </c>
      <c r="JW24" s="168">
        <v>0.89</v>
      </c>
      <c r="JX24" s="167"/>
      <c r="JY24" s="168">
        <v>-12.4016</v>
      </c>
      <c r="JZ24" s="168">
        <v>0.56569999999999998</v>
      </c>
      <c r="KA24" s="168">
        <v>-26.796199999999999</v>
      </c>
      <c r="KB24" s="168">
        <v>-8.9418000000000006</v>
      </c>
      <c r="KC24" s="168">
        <v>-4.4995000000000003</v>
      </c>
      <c r="KD24" s="168">
        <v>-31.966799999999999</v>
      </c>
      <c r="KE24" s="168">
        <v>5.4923999999999999</v>
      </c>
      <c r="KF24" s="168">
        <v>-8.5</v>
      </c>
      <c r="KG24" s="168">
        <v>-6.2</v>
      </c>
      <c r="KH24" s="168">
        <v>38.078099999999999</v>
      </c>
      <c r="KI24" s="168">
        <v>-122.3599</v>
      </c>
    </row>
    <row r="25" spans="1:295" ht="18" customHeight="1" x14ac:dyDescent="0.3">
      <c r="A25" s="160" t="s">
        <v>42</v>
      </c>
      <c r="B25" s="160" t="s">
        <v>795</v>
      </c>
      <c r="C25" s="163">
        <v>0</v>
      </c>
      <c r="D25" s="162">
        <v>1.5998000000000001</v>
      </c>
      <c r="E25" s="162">
        <v>-6.4824999999999999</v>
      </c>
      <c r="F25" s="162">
        <v>3.0139999999999998</v>
      </c>
      <c r="G25" s="162">
        <v>8.9685000000000006</v>
      </c>
      <c r="H25" s="161"/>
      <c r="I25" s="162">
        <v>14.911899999999999</v>
      </c>
      <c r="J25" s="161"/>
      <c r="K25" s="162">
        <v>19.735199999999999</v>
      </c>
      <c r="L25" s="162">
        <v>8.5536999999999992</v>
      </c>
      <c r="M25" s="161"/>
      <c r="N25" s="162">
        <v>-15.54</v>
      </c>
      <c r="O25" s="162">
        <v>-22</v>
      </c>
      <c r="P25" s="162">
        <v>0</v>
      </c>
      <c r="Q25" s="162">
        <v>4.1399999999999997</v>
      </c>
      <c r="R25" s="162">
        <v>-17.600000000000001</v>
      </c>
      <c r="S25" s="162">
        <v>4.1570999999999998</v>
      </c>
      <c r="T25" s="162">
        <v>-23.2759</v>
      </c>
      <c r="U25" s="162">
        <v>6.2907000000000002</v>
      </c>
      <c r="V25" s="162">
        <v>6.2980999999999998</v>
      </c>
      <c r="W25" s="162">
        <v>10.6411</v>
      </c>
      <c r="X25" s="162">
        <v>1.9520999999999999</v>
      </c>
      <c r="Y25" s="162">
        <v>-0.11849999999999999</v>
      </c>
      <c r="Z25" s="162">
        <v>2.3622999999999998</v>
      </c>
      <c r="AA25" s="161"/>
      <c r="AB25" s="162">
        <v>-0.64380000000000004</v>
      </c>
      <c r="AC25" s="162">
        <v>-0.63300000000000001</v>
      </c>
      <c r="AD25" s="162">
        <v>-0.627</v>
      </c>
      <c r="AE25" s="162">
        <v>6.399</v>
      </c>
      <c r="AF25" s="162">
        <v>-4.4400000000000004</v>
      </c>
      <c r="AG25" s="162">
        <v>-11</v>
      </c>
      <c r="AH25" s="162">
        <v>0.28699999999999998</v>
      </c>
      <c r="AI25" s="162">
        <v>0.186</v>
      </c>
      <c r="AJ25" s="162">
        <v>-18.600000000000001</v>
      </c>
      <c r="AK25" s="162">
        <v>-18.63</v>
      </c>
      <c r="AL25" s="162">
        <v>-10</v>
      </c>
      <c r="AM25" s="162">
        <v>-5.52</v>
      </c>
      <c r="AN25" s="162">
        <v>-5.4</v>
      </c>
      <c r="AO25" s="162">
        <v>4.1402000000000001</v>
      </c>
      <c r="AP25" s="162">
        <v>3.1526999999999998</v>
      </c>
      <c r="AQ25" s="162">
        <v>23.819500000000001</v>
      </c>
      <c r="AR25" s="162">
        <v>25.424800000000001</v>
      </c>
      <c r="AS25" s="162">
        <v>-9.6024999999999991</v>
      </c>
      <c r="AT25" s="162">
        <v>-14.467599999999999</v>
      </c>
      <c r="AU25" s="162">
        <v>-14.043100000000001</v>
      </c>
      <c r="AV25" s="162">
        <v>0.53520000000000001</v>
      </c>
      <c r="AW25" s="162">
        <v>0.83</v>
      </c>
      <c r="AX25" s="162">
        <v>-13.6638</v>
      </c>
      <c r="AY25" s="162">
        <v>-10.716699999999999</v>
      </c>
      <c r="AZ25" s="162">
        <v>11.412599999999999</v>
      </c>
      <c r="BA25" s="162">
        <v>11.242599999999999</v>
      </c>
      <c r="BB25" s="162">
        <v>1.3653</v>
      </c>
      <c r="BC25" s="162">
        <v>-3.6034999999999999</v>
      </c>
      <c r="BD25" s="162">
        <v>-1.4</v>
      </c>
      <c r="BE25" s="162">
        <v>-1.4</v>
      </c>
      <c r="BF25" s="162">
        <v>-18.857600000000001</v>
      </c>
      <c r="BG25" s="162">
        <v>-18.906700000000001</v>
      </c>
      <c r="BH25" s="162">
        <v>-1.3419000000000001</v>
      </c>
      <c r="BI25" s="161"/>
      <c r="BJ25" s="162">
        <v>-2.1103999999999998</v>
      </c>
      <c r="BK25" s="162">
        <v>3.1999</v>
      </c>
      <c r="BL25" s="162">
        <v>3.7761999999999998</v>
      </c>
      <c r="BM25" s="162">
        <v>2.7427000000000001</v>
      </c>
      <c r="BN25" s="162">
        <v>-103.57980000000001</v>
      </c>
      <c r="BO25" s="162">
        <v>62.440899999999999</v>
      </c>
      <c r="BP25" s="162">
        <v>62.166200000000003</v>
      </c>
      <c r="BQ25" s="162">
        <v>-56.592300000000002</v>
      </c>
      <c r="BR25" s="162">
        <v>-147.11869999999999</v>
      </c>
      <c r="BS25" s="161"/>
      <c r="BT25" s="161"/>
      <c r="BU25" s="161"/>
      <c r="BV25" s="162">
        <v>22.1646</v>
      </c>
      <c r="BW25" s="162">
        <v>12.7</v>
      </c>
      <c r="BX25" s="162">
        <v>10.16</v>
      </c>
      <c r="BY25" s="162">
        <v>-5.6</v>
      </c>
      <c r="BZ25" s="162">
        <v>7.06</v>
      </c>
      <c r="CA25" s="162">
        <v>-16.4725</v>
      </c>
      <c r="CB25" s="162">
        <v>-16.204599999999999</v>
      </c>
      <c r="CC25" s="162">
        <v>23.441600000000001</v>
      </c>
      <c r="CD25" s="162">
        <v>21.601800000000001</v>
      </c>
      <c r="CE25" s="162">
        <v>-5.1235999999999997</v>
      </c>
      <c r="CF25" s="162">
        <v>1.2633000000000001</v>
      </c>
      <c r="CG25" s="162">
        <v>1.2302</v>
      </c>
      <c r="CH25" s="162">
        <v>-2.5981000000000001</v>
      </c>
      <c r="CI25" s="161"/>
      <c r="CJ25" s="161"/>
      <c r="CK25" s="161"/>
      <c r="CL25" s="162">
        <v>-11.7</v>
      </c>
      <c r="CM25" s="162">
        <v>-12.3</v>
      </c>
      <c r="CN25" s="162">
        <v>-3.19</v>
      </c>
      <c r="CO25" s="162">
        <v>26.526599999999998</v>
      </c>
      <c r="CP25" s="162">
        <v>26.996500000000001</v>
      </c>
      <c r="CQ25" s="162">
        <v>24.528400000000001</v>
      </c>
      <c r="CR25" s="162">
        <v>53.055300000000003</v>
      </c>
      <c r="CS25" s="162">
        <v>53.545999999999999</v>
      </c>
      <c r="CT25" s="162">
        <v>-24.909199999999998</v>
      </c>
      <c r="CU25" s="162">
        <v>-39.933300000000003</v>
      </c>
      <c r="CV25" s="162">
        <v>-22.589500000000001</v>
      </c>
      <c r="CW25" s="162">
        <v>3.2122000000000002</v>
      </c>
      <c r="CX25" s="162">
        <v>28.77</v>
      </c>
      <c r="CY25" s="162">
        <v>11.49</v>
      </c>
      <c r="CZ25" s="162">
        <v>22.348600000000001</v>
      </c>
      <c r="DA25" s="162">
        <v>22.073399999999999</v>
      </c>
      <c r="DB25" s="162">
        <v>-10.48</v>
      </c>
      <c r="DC25" s="162">
        <v>-7.1093999999999999</v>
      </c>
      <c r="DD25" s="162">
        <v>0</v>
      </c>
      <c r="DE25" s="162">
        <v>0</v>
      </c>
      <c r="DF25" s="162">
        <v>6.6779000000000002</v>
      </c>
      <c r="DG25" s="162">
        <v>-16.183</v>
      </c>
      <c r="DH25" s="162">
        <v>-5.3281000000000001</v>
      </c>
      <c r="DI25" s="162">
        <v>-32.700000000000003</v>
      </c>
      <c r="DJ25" s="162">
        <v>-33.700000000000003</v>
      </c>
      <c r="DK25" s="162">
        <v>-3.1225999999999998</v>
      </c>
      <c r="DL25" s="162">
        <v>3.9329999999999998</v>
      </c>
      <c r="DM25" s="162">
        <v>14.199299999999999</v>
      </c>
      <c r="DN25" s="162">
        <v>12.8085</v>
      </c>
      <c r="DO25" s="162">
        <v>4.59</v>
      </c>
      <c r="DP25" s="162">
        <v>-4.03</v>
      </c>
      <c r="DQ25" s="162">
        <v>11.144500000000001</v>
      </c>
      <c r="DR25" s="162">
        <v>-8.218</v>
      </c>
      <c r="DS25" s="162">
        <v>-15.41</v>
      </c>
      <c r="DT25" s="162">
        <v>-15.44</v>
      </c>
      <c r="DU25" s="162">
        <v>39.47</v>
      </c>
      <c r="DV25" s="162">
        <v>21.17</v>
      </c>
      <c r="DW25" s="162">
        <v>-10.9818</v>
      </c>
      <c r="DX25" s="162">
        <v>-5.5454999999999997</v>
      </c>
      <c r="DY25" s="161"/>
      <c r="DZ25" s="162">
        <v>-29.809100000000001</v>
      </c>
      <c r="EA25" s="162">
        <v>26.626200000000001</v>
      </c>
      <c r="EB25" s="162">
        <v>4.0865999999999998</v>
      </c>
      <c r="EC25" s="162">
        <v>-2.3712</v>
      </c>
      <c r="ED25" s="162">
        <v>-2.2031999999999998</v>
      </c>
      <c r="EE25" s="162">
        <v>-12.0594</v>
      </c>
      <c r="EF25" s="162">
        <v>-15.75</v>
      </c>
      <c r="EG25" s="162">
        <v>-10.561</v>
      </c>
      <c r="EH25" s="162">
        <v>-37.793500000000002</v>
      </c>
      <c r="EI25" s="162">
        <v>-41.014000000000003</v>
      </c>
      <c r="EJ25" s="161"/>
      <c r="EK25" s="162">
        <v>-13.5246</v>
      </c>
      <c r="EL25" s="162">
        <v>-12.5107</v>
      </c>
      <c r="EM25" s="162">
        <v>8.6898999999999997</v>
      </c>
      <c r="EN25" s="162">
        <v>-9.1044999999999998</v>
      </c>
      <c r="EO25" s="162">
        <v>-8.8482000000000003</v>
      </c>
      <c r="EP25" s="162">
        <v>13.327999999999999</v>
      </c>
      <c r="EQ25" s="162">
        <v>-22.748000000000001</v>
      </c>
      <c r="ER25" s="162">
        <v>-22.337700000000002</v>
      </c>
      <c r="ES25" s="162">
        <v>-2.7511999999999999</v>
      </c>
      <c r="ET25" s="162">
        <v>-14.42</v>
      </c>
      <c r="EU25" s="162">
        <v>-8.44</v>
      </c>
      <c r="EV25" s="162">
        <v>0</v>
      </c>
      <c r="EW25" s="162">
        <v>10.4251</v>
      </c>
      <c r="EX25" s="162">
        <v>-20.011500000000002</v>
      </c>
      <c r="EY25" s="162">
        <v>-11.807</v>
      </c>
      <c r="EZ25" s="162">
        <v>-11.853199999999999</v>
      </c>
      <c r="FA25" s="162">
        <v>7.8348000000000004</v>
      </c>
      <c r="FB25" s="162">
        <v>-1.885</v>
      </c>
      <c r="FC25" s="162">
        <v>-12.6883</v>
      </c>
      <c r="FD25" s="162">
        <v>5.4912000000000001</v>
      </c>
      <c r="FE25" s="161"/>
      <c r="FF25" s="162">
        <v>5.1403999999999996</v>
      </c>
      <c r="FG25" s="162">
        <v>0</v>
      </c>
      <c r="FH25" s="162">
        <v>2.8174000000000001</v>
      </c>
      <c r="FI25" s="162">
        <v>0</v>
      </c>
      <c r="FJ25" s="162">
        <v>7.0331999999999999</v>
      </c>
      <c r="FK25" s="162">
        <v>6.8657000000000004</v>
      </c>
      <c r="FL25" s="162">
        <v>-15.071099999999999</v>
      </c>
      <c r="FM25" s="162">
        <v>15.591699999999999</v>
      </c>
      <c r="FN25" s="162">
        <v>15.7567</v>
      </c>
      <c r="FO25" s="162">
        <v>22.488600000000002</v>
      </c>
      <c r="FP25" s="162">
        <v>0</v>
      </c>
      <c r="FQ25" s="162">
        <v>12.5014</v>
      </c>
      <c r="FR25" s="162">
        <v>-12.56</v>
      </c>
      <c r="FS25" s="162">
        <v>-0.90410000000000001</v>
      </c>
      <c r="FT25" s="162">
        <v>0.19159999999999999</v>
      </c>
      <c r="FU25" s="162">
        <v>1.23</v>
      </c>
      <c r="FV25" s="162">
        <v>3.32</v>
      </c>
      <c r="FW25" s="162">
        <v>-11.6305</v>
      </c>
      <c r="FX25" s="161"/>
      <c r="FY25" s="162">
        <v>5.0709999999999997</v>
      </c>
      <c r="FZ25" s="162">
        <v>3.2050000000000001</v>
      </c>
      <c r="GA25" s="161"/>
      <c r="GB25" s="162">
        <v>34.159999999999997</v>
      </c>
      <c r="GC25" s="162">
        <v>0</v>
      </c>
      <c r="GD25" s="162">
        <v>-29.085999999999999</v>
      </c>
      <c r="GE25" s="162">
        <v>-2.5099999999999998</v>
      </c>
      <c r="GF25" s="162">
        <v>6.1684999999999999</v>
      </c>
      <c r="GG25" s="161"/>
      <c r="GH25" s="162">
        <v>28.918399999999998</v>
      </c>
      <c r="GI25" s="162">
        <v>-8.9956999999999994</v>
      </c>
      <c r="GJ25" s="162">
        <v>-9.6201000000000008</v>
      </c>
      <c r="GK25" s="162">
        <v>2.3874</v>
      </c>
      <c r="GL25" s="162">
        <v>3.7499999999999999E-2</v>
      </c>
      <c r="GM25" s="161"/>
      <c r="GN25" s="162">
        <v>-10.5006</v>
      </c>
      <c r="GO25" s="162">
        <v>-14.742800000000001</v>
      </c>
      <c r="GP25" s="162">
        <v>1.095</v>
      </c>
      <c r="GQ25" s="162">
        <v>-24.815799999999999</v>
      </c>
      <c r="GR25" s="162">
        <v>5.9413</v>
      </c>
      <c r="GS25" s="162">
        <v>4.6539000000000001</v>
      </c>
      <c r="GT25" s="162">
        <v>165.85239999999999</v>
      </c>
      <c r="GU25" s="162">
        <v>-3.9756999999999998</v>
      </c>
      <c r="GV25" s="162">
        <v>-9.4177</v>
      </c>
      <c r="GW25" s="162">
        <v>-9.2835000000000001</v>
      </c>
      <c r="GX25" s="162">
        <v>1.4020999999999999</v>
      </c>
      <c r="GY25" s="162">
        <v>6.8639000000000001</v>
      </c>
      <c r="GZ25" s="162">
        <v>6.97</v>
      </c>
      <c r="HA25" s="162">
        <v>1</v>
      </c>
      <c r="HB25" s="162">
        <v>-23.067799999999998</v>
      </c>
      <c r="HC25" s="162">
        <v>-21.985299999999999</v>
      </c>
      <c r="HD25" s="162">
        <v>-2.93</v>
      </c>
      <c r="HE25" s="162">
        <v>-5.2488999999999999</v>
      </c>
      <c r="HF25" s="162">
        <v>22.182500000000001</v>
      </c>
      <c r="HG25" s="162">
        <v>5.9623999999999997</v>
      </c>
      <c r="HH25" s="162">
        <v>81.667400000000001</v>
      </c>
      <c r="HI25" s="162">
        <v>18.5547</v>
      </c>
      <c r="HJ25" s="162">
        <v>17.7088</v>
      </c>
      <c r="HK25" s="162">
        <v>0</v>
      </c>
      <c r="HL25" s="162">
        <v>11.8689</v>
      </c>
      <c r="HM25" s="162">
        <v>0</v>
      </c>
      <c r="HN25" s="162">
        <v>-11.309900000000001</v>
      </c>
      <c r="HO25" s="161"/>
      <c r="HP25" s="161"/>
      <c r="HQ25" s="162">
        <v>-10.875299999999999</v>
      </c>
      <c r="HR25" s="162">
        <v>-10.353400000000001</v>
      </c>
      <c r="HS25" s="162">
        <v>-15.4499</v>
      </c>
      <c r="HT25" s="162">
        <v>-15.3287</v>
      </c>
      <c r="HU25" s="162">
        <v>38.229999999999997</v>
      </c>
      <c r="HV25" s="162">
        <v>38.409999999999997</v>
      </c>
      <c r="HW25" s="162">
        <v>-17.399999999999999</v>
      </c>
      <c r="HX25" s="162">
        <v>-17.8</v>
      </c>
      <c r="HY25" s="162">
        <v>0.51</v>
      </c>
      <c r="HZ25" s="162">
        <v>5.28</v>
      </c>
      <c r="IA25" s="162">
        <v>60.104900000000001</v>
      </c>
      <c r="IB25" s="162">
        <v>16.513100000000001</v>
      </c>
      <c r="IC25" s="162">
        <v>16.148499999999999</v>
      </c>
      <c r="ID25" s="162">
        <v>-17.8</v>
      </c>
      <c r="IE25" s="162">
        <v>-20.9</v>
      </c>
      <c r="IF25" s="162">
        <v>-6.7</v>
      </c>
      <c r="IG25" s="162">
        <v>-7.2</v>
      </c>
      <c r="IH25" s="162">
        <v>-18.102499999999999</v>
      </c>
      <c r="II25" s="162">
        <v>-17.912099999999999</v>
      </c>
      <c r="IJ25" s="162">
        <v>-168.8013</v>
      </c>
      <c r="IK25" s="162">
        <v>-19.029399999999999</v>
      </c>
      <c r="IL25" s="162">
        <v>-216.1961</v>
      </c>
      <c r="IM25" s="162">
        <v>7.9382000000000001</v>
      </c>
      <c r="IN25" s="162">
        <v>8.3695000000000004</v>
      </c>
      <c r="IO25" s="162">
        <v>31.3186</v>
      </c>
      <c r="IP25" s="162">
        <v>136.7902</v>
      </c>
      <c r="IQ25" s="162">
        <v>52.891399999999997</v>
      </c>
      <c r="IR25" s="162">
        <v>129.7578</v>
      </c>
      <c r="IS25" s="162">
        <v>-49.372799999999998</v>
      </c>
      <c r="IT25" s="162">
        <v>23.487400000000001</v>
      </c>
      <c r="IU25" s="162">
        <v>21.760100000000001</v>
      </c>
      <c r="IV25" s="162">
        <v>58.706000000000003</v>
      </c>
      <c r="IW25" s="162">
        <v>81.836299999999994</v>
      </c>
      <c r="IX25" s="162">
        <v>-244.7714</v>
      </c>
      <c r="IY25" s="162">
        <v>-25.720500000000001</v>
      </c>
      <c r="IZ25" s="162">
        <v>23.008800000000001</v>
      </c>
      <c r="JA25" s="162">
        <v>0.18920000000000001</v>
      </c>
      <c r="JB25" s="162">
        <v>7.3369999999999997</v>
      </c>
      <c r="JC25" s="162">
        <v>-9.84</v>
      </c>
      <c r="JD25" s="162">
        <v>-0.627</v>
      </c>
      <c r="JE25" s="162">
        <v>-0.63900000000000001</v>
      </c>
      <c r="JF25" s="162">
        <v>5.04</v>
      </c>
      <c r="JG25" s="162">
        <v>-0.16</v>
      </c>
      <c r="JH25" s="162">
        <v>-5.9515000000000002</v>
      </c>
      <c r="JI25" s="162">
        <v>-5.8884999999999996</v>
      </c>
      <c r="JJ25" s="162">
        <v>1.2039</v>
      </c>
      <c r="JK25" s="162">
        <v>8.9372000000000007</v>
      </c>
      <c r="JL25" s="162">
        <v>-11.4</v>
      </c>
      <c r="JM25" s="162">
        <v>9.4E-2</v>
      </c>
      <c r="JN25" s="162">
        <v>0.73599999999999999</v>
      </c>
      <c r="JO25" s="162">
        <v>2.3365999999999998</v>
      </c>
      <c r="JP25" s="162">
        <v>2.6560000000000001</v>
      </c>
      <c r="JQ25" s="162">
        <v>4.4153000000000002</v>
      </c>
      <c r="JR25" s="162">
        <v>4.9160000000000004</v>
      </c>
      <c r="JS25" s="162">
        <v>3.9592000000000001</v>
      </c>
      <c r="JT25" s="161"/>
      <c r="JU25" s="162">
        <v>5.5</v>
      </c>
      <c r="JV25" s="162">
        <v>10.497199999999999</v>
      </c>
      <c r="JW25" s="162">
        <v>0.93</v>
      </c>
      <c r="JX25" s="161"/>
      <c r="JY25" s="162">
        <v>-13.1633</v>
      </c>
      <c r="JZ25" s="162">
        <v>0.81379999999999997</v>
      </c>
      <c r="KA25" s="162">
        <v>-26.8201</v>
      </c>
      <c r="KB25" s="162">
        <v>-9.6349999999999998</v>
      </c>
      <c r="KC25" s="162">
        <v>-4.4772999999999996</v>
      </c>
      <c r="KD25" s="162">
        <v>-31.8155</v>
      </c>
      <c r="KE25" s="162">
        <v>5.9691000000000001</v>
      </c>
      <c r="KF25" s="162">
        <v>-7.3</v>
      </c>
      <c r="KG25" s="162">
        <v>-7</v>
      </c>
      <c r="KH25" s="162">
        <v>39.7348</v>
      </c>
      <c r="KI25" s="162">
        <v>-122.8682</v>
      </c>
    </row>
    <row r="26" spans="1:295" ht="18" customHeight="1" x14ac:dyDescent="0.3">
      <c r="A26" s="160" t="s">
        <v>42</v>
      </c>
      <c r="B26" s="160" t="s">
        <v>796</v>
      </c>
      <c r="C26" s="166">
        <v>0</v>
      </c>
      <c r="D26" s="165">
        <v>1.4818</v>
      </c>
      <c r="E26" s="165">
        <v>-6.4447000000000001</v>
      </c>
      <c r="F26" s="165">
        <v>3.6071</v>
      </c>
      <c r="G26" s="165">
        <v>9.3331</v>
      </c>
      <c r="H26" s="164"/>
      <c r="I26" s="165">
        <v>16.026</v>
      </c>
      <c r="J26" s="164"/>
      <c r="K26" s="165">
        <v>21.194400000000002</v>
      </c>
      <c r="L26" s="165">
        <v>9.2117000000000004</v>
      </c>
      <c r="M26" s="164"/>
      <c r="N26" s="165">
        <v>-13.32</v>
      </c>
      <c r="O26" s="165">
        <v>-26.4</v>
      </c>
      <c r="P26" s="165">
        <v>2.2000000000000002</v>
      </c>
      <c r="Q26" s="165">
        <v>4.1399999999999997</v>
      </c>
      <c r="R26" s="165">
        <v>-19.8</v>
      </c>
      <c r="S26" s="165">
        <v>3.2219000000000002</v>
      </c>
      <c r="T26" s="165">
        <v>-15.2911</v>
      </c>
      <c r="U26" s="165">
        <v>7.0004</v>
      </c>
      <c r="V26" s="165">
        <v>6.8876999999999997</v>
      </c>
      <c r="W26" s="165">
        <v>11.671900000000001</v>
      </c>
      <c r="X26" s="165">
        <v>2.5678999999999998</v>
      </c>
      <c r="Y26" s="165">
        <v>8.9499999999999996E-2</v>
      </c>
      <c r="Z26" s="165">
        <v>2.5171000000000001</v>
      </c>
      <c r="AA26" s="164"/>
      <c r="AB26" s="165">
        <v>-1.0081</v>
      </c>
      <c r="AC26" s="165">
        <v>-0.53200000000000003</v>
      </c>
      <c r="AD26" s="165">
        <v>-0.52300000000000002</v>
      </c>
      <c r="AE26" s="165">
        <v>6.0540000000000003</v>
      </c>
      <c r="AF26" s="165">
        <v>-6.66</v>
      </c>
      <c r="AG26" s="165">
        <v>-6.6</v>
      </c>
      <c r="AH26" s="165">
        <v>-1.024</v>
      </c>
      <c r="AI26" s="165">
        <v>0.18</v>
      </c>
      <c r="AJ26" s="165">
        <v>-18.13</v>
      </c>
      <c r="AK26" s="165">
        <v>-18.170000000000002</v>
      </c>
      <c r="AL26" s="164"/>
      <c r="AM26" s="165">
        <v>-5.73</v>
      </c>
      <c r="AN26" s="165">
        <v>-5.83</v>
      </c>
      <c r="AO26" s="165">
        <v>5.2473999999999998</v>
      </c>
      <c r="AP26" s="165">
        <v>3.2953000000000001</v>
      </c>
      <c r="AQ26" s="165">
        <v>26.578299999999999</v>
      </c>
      <c r="AR26" s="165">
        <v>28.162299999999998</v>
      </c>
      <c r="AS26" s="165">
        <v>-16.757400000000001</v>
      </c>
      <c r="AT26" s="165">
        <v>-12.324199999999999</v>
      </c>
      <c r="AU26" s="165">
        <v>-12.405099999999999</v>
      </c>
      <c r="AV26" s="165">
        <v>0.99670000000000003</v>
      </c>
      <c r="AW26" s="165">
        <v>1.4421999999999999</v>
      </c>
      <c r="AX26" s="165">
        <v>-11.9224</v>
      </c>
      <c r="AY26" s="165">
        <v>-9.3771000000000004</v>
      </c>
      <c r="AZ26" s="165">
        <v>13.055199999999999</v>
      </c>
      <c r="BA26" s="165">
        <v>12.9451</v>
      </c>
      <c r="BB26" s="165">
        <v>11.335599999999999</v>
      </c>
      <c r="BC26" s="165">
        <v>-3.0310999999999999</v>
      </c>
      <c r="BD26" s="165">
        <v>-1.4</v>
      </c>
      <c r="BE26" s="165">
        <v>-1.3</v>
      </c>
      <c r="BF26" s="165">
        <v>-20.3643</v>
      </c>
      <c r="BG26" s="165">
        <v>-20.3993</v>
      </c>
      <c r="BH26" s="165">
        <v>-1.3328</v>
      </c>
      <c r="BI26" s="164"/>
      <c r="BJ26" s="165">
        <v>-1.5524</v>
      </c>
      <c r="BK26" s="165">
        <v>3.5181</v>
      </c>
      <c r="BL26" s="165">
        <v>4.1837999999999997</v>
      </c>
      <c r="BM26" s="165">
        <v>2.9868000000000001</v>
      </c>
      <c r="BN26" s="165">
        <v>-95.217699999999994</v>
      </c>
      <c r="BO26" s="165">
        <v>94.882000000000005</v>
      </c>
      <c r="BP26" s="165">
        <v>94.973600000000005</v>
      </c>
      <c r="BQ26" s="165">
        <v>-84.152000000000001</v>
      </c>
      <c r="BR26" s="165">
        <v>-95.356499999999997</v>
      </c>
      <c r="BS26" s="164"/>
      <c r="BT26" s="164"/>
      <c r="BU26" s="164"/>
      <c r="BV26" s="165">
        <v>26.425899999999999</v>
      </c>
      <c r="BW26" s="165">
        <v>13.03</v>
      </c>
      <c r="BX26" s="165">
        <v>10.66</v>
      </c>
      <c r="BY26" s="165">
        <v>-4.21</v>
      </c>
      <c r="BZ26" s="165">
        <v>8.02</v>
      </c>
      <c r="CA26" s="165">
        <v>-14.865</v>
      </c>
      <c r="CB26" s="165">
        <v>-14.7311</v>
      </c>
      <c r="CC26" s="165">
        <v>22.666</v>
      </c>
      <c r="CD26" s="165">
        <v>20.977499999999999</v>
      </c>
      <c r="CE26" s="165">
        <v>-4.4614000000000003</v>
      </c>
      <c r="CF26" s="165">
        <v>14.4376</v>
      </c>
      <c r="CG26" s="165">
        <v>14.1957</v>
      </c>
      <c r="CH26" s="165">
        <v>-1.7323</v>
      </c>
      <c r="CI26" s="164"/>
      <c r="CJ26" s="164"/>
      <c r="CK26" s="164"/>
      <c r="CL26" s="165">
        <v>-16.8</v>
      </c>
      <c r="CM26" s="165">
        <v>-16.3</v>
      </c>
      <c r="CN26" s="165">
        <v>-3.5</v>
      </c>
      <c r="CO26" s="165">
        <v>32.428800000000003</v>
      </c>
      <c r="CP26" s="165">
        <v>32.691699999999997</v>
      </c>
      <c r="CQ26" s="165">
        <v>30.609500000000001</v>
      </c>
      <c r="CR26" s="165">
        <v>67.792900000000003</v>
      </c>
      <c r="CS26" s="165">
        <v>68.047700000000006</v>
      </c>
      <c r="CT26" s="165">
        <v>-22.535</v>
      </c>
      <c r="CU26" s="165">
        <v>-58.473599999999998</v>
      </c>
      <c r="CV26" s="165">
        <v>-18.862400000000001</v>
      </c>
      <c r="CW26" s="165">
        <v>3.8473999999999999</v>
      </c>
      <c r="CX26" s="165">
        <v>27.84</v>
      </c>
      <c r="CY26" s="165">
        <v>11.15</v>
      </c>
      <c r="CZ26" s="165">
        <v>22.973600000000001</v>
      </c>
      <c r="DA26" s="165">
        <v>22.463999999999999</v>
      </c>
      <c r="DB26" s="165">
        <v>-11.18</v>
      </c>
      <c r="DC26" s="165">
        <v>-288.87389999999999</v>
      </c>
      <c r="DD26" s="164"/>
      <c r="DE26" s="164"/>
      <c r="DF26" s="165">
        <v>3.8298999999999999</v>
      </c>
      <c r="DG26" s="165">
        <v>-15.2402</v>
      </c>
      <c r="DH26" s="165">
        <v>-5.8533999999999997</v>
      </c>
      <c r="DI26" s="165">
        <v>-43.3</v>
      </c>
      <c r="DJ26" s="165">
        <v>-42.3</v>
      </c>
      <c r="DK26" s="165">
        <v>-2.5573999999999999</v>
      </c>
      <c r="DL26" s="165">
        <v>5.0551000000000004</v>
      </c>
      <c r="DM26" s="165">
        <v>12.7798</v>
      </c>
      <c r="DN26" s="165">
        <v>13.7363</v>
      </c>
      <c r="DO26" s="165">
        <v>5.39</v>
      </c>
      <c r="DP26" s="165">
        <v>-3.25</v>
      </c>
      <c r="DQ26" s="165">
        <v>11.997</v>
      </c>
      <c r="DR26" s="165">
        <v>-5.9141000000000004</v>
      </c>
      <c r="DS26" s="165">
        <v>-15.73</v>
      </c>
      <c r="DT26" s="165">
        <v>-15.85</v>
      </c>
      <c r="DU26" s="165">
        <v>41.61</v>
      </c>
      <c r="DV26" s="165">
        <v>22.79</v>
      </c>
      <c r="DW26" s="165">
        <v>-7.6544999999999996</v>
      </c>
      <c r="DX26" s="165">
        <v>-4.9181999999999997</v>
      </c>
      <c r="DY26" s="164"/>
      <c r="DZ26" s="165">
        <v>-30.845500000000001</v>
      </c>
      <c r="EA26" s="165">
        <v>33.238700000000001</v>
      </c>
      <c r="EB26" s="165">
        <v>9.2728000000000002</v>
      </c>
      <c r="EC26" s="165">
        <v>1.6304000000000001</v>
      </c>
      <c r="ED26" s="165">
        <v>1.3498000000000001</v>
      </c>
      <c r="EE26" s="165">
        <v>-13.7926</v>
      </c>
      <c r="EF26" s="165">
        <v>-17.8203</v>
      </c>
      <c r="EG26" s="165">
        <v>-10.342000000000001</v>
      </c>
      <c r="EH26" s="165">
        <v>-6.0765000000000002</v>
      </c>
      <c r="EI26" s="165">
        <v>-51.161700000000003</v>
      </c>
      <c r="EJ26" s="164"/>
      <c r="EK26" s="165">
        <v>-14.0364</v>
      </c>
      <c r="EL26" s="165">
        <v>-12.954599999999999</v>
      </c>
      <c r="EM26" s="165">
        <v>12.0708</v>
      </c>
      <c r="EN26" s="165">
        <v>-4.9774000000000003</v>
      </c>
      <c r="EO26" s="165">
        <v>-5.1672000000000002</v>
      </c>
      <c r="EP26" s="165">
        <v>-5.1239999999999997</v>
      </c>
      <c r="EQ26" s="165">
        <v>-23.412400000000002</v>
      </c>
      <c r="ER26" s="165">
        <v>-23.0075</v>
      </c>
      <c r="ES26" s="165">
        <v>-0.9698</v>
      </c>
      <c r="ET26" s="165">
        <v>0</v>
      </c>
      <c r="EU26" s="165">
        <v>-7.97</v>
      </c>
      <c r="EV26" s="165">
        <v>0</v>
      </c>
      <c r="EW26" s="165">
        <v>10.601599999999999</v>
      </c>
      <c r="EX26" s="165">
        <v>-13.7509</v>
      </c>
      <c r="EY26" s="165">
        <v>-11.6126</v>
      </c>
      <c r="EZ26" s="165">
        <v>-11.4445</v>
      </c>
      <c r="FA26" s="165">
        <v>8.3187999999999995</v>
      </c>
      <c r="FB26" s="165">
        <v>-1.3826000000000001</v>
      </c>
      <c r="FC26" s="165">
        <v>-13.837999999999999</v>
      </c>
      <c r="FD26" s="165">
        <v>6.1388999999999996</v>
      </c>
      <c r="FE26" s="164"/>
      <c r="FF26" s="165">
        <v>5.8662999999999998</v>
      </c>
      <c r="FG26" s="165">
        <v>0</v>
      </c>
      <c r="FH26" s="165">
        <v>0</v>
      </c>
      <c r="FI26" s="164"/>
      <c r="FJ26" s="165">
        <v>6.1959</v>
      </c>
      <c r="FK26" s="165">
        <v>6.0284000000000004</v>
      </c>
      <c r="FL26" s="165">
        <v>-17.9178</v>
      </c>
      <c r="FM26" s="165">
        <v>16.791599999999999</v>
      </c>
      <c r="FN26" s="165">
        <v>16.576699999999999</v>
      </c>
      <c r="FO26" s="165">
        <v>18.221</v>
      </c>
      <c r="FP26" s="164"/>
      <c r="FQ26" s="165">
        <v>12.0327</v>
      </c>
      <c r="FR26" s="165">
        <v>-14.12</v>
      </c>
      <c r="FS26" s="165">
        <v>-1.8214999999999999</v>
      </c>
      <c r="FT26" s="165">
        <v>0.21809999999999999</v>
      </c>
      <c r="FU26" s="165">
        <v>1.22</v>
      </c>
      <c r="FV26" s="165">
        <v>2.93</v>
      </c>
      <c r="FW26" s="165">
        <v>-11.880100000000001</v>
      </c>
      <c r="FX26" s="165">
        <v>2.5775999999999999</v>
      </c>
      <c r="FY26" s="165">
        <v>4.601</v>
      </c>
      <c r="FZ26" s="165">
        <v>3.0329999999999999</v>
      </c>
      <c r="GA26" s="165">
        <v>1.9154</v>
      </c>
      <c r="GB26" s="165">
        <v>33.799999999999997</v>
      </c>
      <c r="GC26" s="164"/>
      <c r="GD26" s="165">
        <v>-26.9695</v>
      </c>
      <c r="GE26" s="165">
        <v>-3.23</v>
      </c>
      <c r="GF26" s="165">
        <v>4.2069999999999999</v>
      </c>
      <c r="GG26" s="164"/>
      <c r="GH26" s="165">
        <v>29.327400000000001</v>
      </c>
      <c r="GI26" s="165">
        <v>-9.7528000000000006</v>
      </c>
      <c r="GJ26" s="165">
        <v>-10.4839</v>
      </c>
      <c r="GK26" s="165">
        <v>2.5819000000000001</v>
      </c>
      <c r="GL26" s="165">
        <v>3.5999999999999997E-2</v>
      </c>
      <c r="GM26" s="164"/>
      <c r="GN26" s="165">
        <v>-10.419700000000001</v>
      </c>
      <c r="GO26" s="165">
        <v>-15.9466</v>
      </c>
      <c r="GP26" s="165">
        <v>0.59099999999999997</v>
      </c>
      <c r="GQ26" s="165">
        <v>-22.6035</v>
      </c>
      <c r="GR26" s="165">
        <v>6.1497000000000002</v>
      </c>
      <c r="GS26" s="165">
        <v>5.1611000000000002</v>
      </c>
      <c r="GT26" s="165">
        <v>172.91679999999999</v>
      </c>
      <c r="GU26" s="165">
        <v>-2.5316999999999998</v>
      </c>
      <c r="GV26" s="165">
        <v>-7.9606000000000003</v>
      </c>
      <c r="GW26" s="165">
        <v>-10.074299999999999</v>
      </c>
      <c r="GX26" s="165">
        <v>1.0728</v>
      </c>
      <c r="GY26" s="165">
        <v>7.3179999999999996</v>
      </c>
      <c r="GZ26" s="165">
        <v>7.4051</v>
      </c>
      <c r="HA26" s="165">
        <v>0.46100000000000002</v>
      </c>
      <c r="HB26" s="165">
        <v>-22.494900000000001</v>
      </c>
      <c r="HC26" s="165">
        <v>-21.559000000000001</v>
      </c>
      <c r="HD26" s="165">
        <v>0.84</v>
      </c>
      <c r="HE26" s="165">
        <v>-8.2597000000000005</v>
      </c>
      <c r="HF26" s="165">
        <v>11.5153</v>
      </c>
      <c r="HG26" s="165">
        <v>21.101800000000001</v>
      </c>
      <c r="HH26" s="165">
        <v>75.667299999999997</v>
      </c>
      <c r="HI26" s="165">
        <v>18.771699999999999</v>
      </c>
      <c r="HJ26" s="165">
        <v>17.966799999999999</v>
      </c>
      <c r="HK26" s="164"/>
      <c r="HL26" s="165">
        <v>11.566000000000001</v>
      </c>
      <c r="HM26" s="165">
        <v>0</v>
      </c>
      <c r="HN26" s="165">
        <v>0</v>
      </c>
      <c r="HO26" s="164"/>
      <c r="HP26" s="164"/>
      <c r="HQ26" s="165">
        <v>-11.2378</v>
      </c>
      <c r="HR26" s="165">
        <v>-10.776400000000001</v>
      </c>
      <c r="HS26" s="165">
        <v>-17.0761</v>
      </c>
      <c r="HT26" s="165">
        <v>-17.805499999999999</v>
      </c>
      <c r="HU26" s="165">
        <v>34.090000000000003</v>
      </c>
      <c r="HV26" s="165">
        <v>33.47</v>
      </c>
      <c r="HW26" s="165">
        <v>-17.600000000000001</v>
      </c>
      <c r="HX26" s="165">
        <v>-18.100000000000001</v>
      </c>
      <c r="HY26" s="165">
        <v>0.35249999999999998</v>
      </c>
      <c r="HZ26" s="165">
        <v>7.36</v>
      </c>
      <c r="IA26" s="165">
        <v>74.511200000000002</v>
      </c>
      <c r="IB26" s="165">
        <v>12.638999999999999</v>
      </c>
      <c r="IC26" s="165">
        <v>12.6412</v>
      </c>
      <c r="ID26" s="165">
        <v>-16.899999999999999</v>
      </c>
      <c r="IE26" s="165">
        <v>-22.1</v>
      </c>
      <c r="IF26" s="165">
        <v>-5.4</v>
      </c>
      <c r="IG26" s="165">
        <v>-6</v>
      </c>
      <c r="IH26" s="164"/>
      <c r="II26" s="165">
        <v>-17.9772</v>
      </c>
      <c r="IJ26" s="165">
        <v>-164.0626</v>
      </c>
      <c r="IK26" s="165">
        <v>-5.3411</v>
      </c>
      <c r="IL26" s="165">
        <v>-221.01499999999999</v>
      </c>
      <c r="IM26" s="165">
        <v>2.7787999999999999</v>
      </c>
      <c r="IN26" s="165">
        <v>6.2289000000000003</v>
      </c>
      <c r="IO26" s="165">
        <v>34.925199999999997</v>
      </c>
      <c r="IP26" s="165">
        <v>132.16159999999999</v>
      </c>
      <c r="IQ26" s="165">
        <v>64.978099999999998</v>
      </c>
      <c r="IR26" s="165">
        <v>130.8296</v>
      </c>
      <c r="IS26" s="165">
        <v>-45.904000000000003</v>
      </c>
      <c r="IT26" s="165">
        <v>24.264700000000001</v>
      </c>
      <c r="IU26" s="165">
        <v>22.953299999999999</v>
      </c>
      <c r="IV26" s="165">
        <v>45.185899999999997</v>
      </c>
      <c r="IW26" s="165">
        <v>87.943700000000007</v>
      </c>
      <c r="IX26" s="165">
        <v>-246.58799999999999</v>
      </c>
      <c r="IY26" s="165">
        <v>-19.8383</v>
      </c>
      <c r="IZ26" s="165">
        <v>17.75</v>
      </c>
      <c r="JA26" s="165">
        <v>0.58720000000000006</v>
      </c>
      <c r="JB26" s="165">
        <v>5.9820000000000002</v>
      </c>
      <c r="JC26" s="165">
        <v>-10.08</v>
      </c>
      <c r="JD26" s="165">
        <v>-0.47199999999999998</v>
      </c>
      <c r="JE26" s="165">
        <v>-0.48</v>
      </c>
      <c r="JF26" s="165">
        <v>5.04</v>
      </c>
      <c r="JG26" s="165">
        <v>-0.72</v>
      </c>
      <c r="JH26" s="165">
        <v>-5.0792000000000002</v>
      </c>
      <c r="JI26" s="165">
        <v>-5.5343999999999998</v>
      </c>
      <c r="JJ26" s="165">
        <v>1.7899</v>
      </c>
      <c r="JK26" s="165">
        <v>8.8211999999999993</v>
      </c>
      <c r="JL26" s="165">
        <v>-11.9</v>
      </c>
      <c r="JM26" s="165">
        <v>-0.45700000000000002</v>
      </c>
      <c r="JN26" s="165">
        <v>0.45100000000000001</v>
      </c>
      <c r="JO26" s="165">
        <v>2.5577999999999999</v>
      </c>
      <c r="JP26" s="165">
        <v>2.9483999999999999</v>
      </c>
      <c r="JQ26" s="165">
        <v>4.1631</v>
      </c>
      <c r="JR26" s="165">
        <v>3.8851</v>
      </c>
      <c r="JS26" s="165">
        <v>4.5293000000000001</v>
      </c>
      <c r="JT26" s="164"/>
      <c r="JU26" s="165">
        <v>6</v>
      </c>
      <c r="JV26" s="165">
        <v>10.0318</v>
      </c>
      <c r="JW26" s="165">
        <v>0.97</v>
      </c>
      <c r="JX26" s="164"/>
      <c r="JY26" s="165">
        <v>-12.9305</v>
      </c>
      <c r="JZ26" s="165">
        <v>0.8911</v>
      </c>
      <c r="KA26" s="165">
        <v>-26.852599999999999</v>
      </c>
      <c r="KB26" s="165">
        <v>-9.8020999999999994</v>
      </c>
      <c r="KC26" s="165">
        <v>-4.2699999999999996</v>
      </c>
      <c r="KD26" s="165">
        <v>-31.9587</v>
      </c>
      <c r="KE26" s="165">
        <v>6.1971999999999996</v>
      </c>
      <c r="KF26" s="165">
        <v>-7.7</v>
      </c>
      <c r="KG26" s="165">
        <v>-7.7</v>
      </c>
      <c r="KH26" s="165">
        <v>22.5228</v>
      </c>
      <c r="KI26" s="165">
        <v>-95.123800000000003</v>
      </c>
    </row>
    <row r="27" spans="1:295" ht="18" customHeight="1" x14ac:dyDescent="0.3">
      <c r="A27" s="160" t="s">
        <v>42</v>
      </c>
      <c r="B27" s="160" t="s">
        <v>797</v>
      </c>
      <c r="C27" s="166">
        <v>0</v>
      </c>
      <c r="D27" s="165">
        <v>1.8391999999999999</v>
      </c>
      <c r="E27" s="165">
        <v>-6.8334000000000001</v>
      </c>
      <c r="F27" s="165">
        <v>3.5487000000000002</v>
      </c>
      <c r="G27" s="165">
        <v>9.3152000000000008</v>
      </c>
      <c r="H27" s="164"/>
      <c r="I27" s="165">
        <v>15.805300000000001</v>
      </c>
      <c r="J27" s="164"/>
      <c r="K27" s="165">
        <v>22.483799999999999</v>
      </c>
      <c r="L27" s="165">
        <v>9.8617000000000008</v>
      </c>
      <c r="M27" s="164"/>
      <c r="N27" s="165">
        <v>-13.32</v>
      </c>
      <c r="O27" s="165">
        <v>-28.6</v>
      </c>
      <c r="P27" s="165">
        <v>6.6</v>
      </c>
      <c r="Q27" s="165">
        <v>4.968</v>
      </c>
      <c r="R27" s="165">
        <v>-22</v>
      </c>
      <c r="S27" s="165">
        <v>3.4247999999999998</v>
      </c>
      <c r="T27" s="165">
        <v>-16.52</v>
      </c>
      <c r="U27" s="165">
        <v>7.4861000000000004</v>
      </c>
      <c r="V27" s="165">
        <v>7.5157999999999996</v>
      </c>
      <c r="W27" s="165">
        <v>12.8055</v>
      </c>
      <c r="X27" s="165">
        <v>2.5541</v>
      </c>
      <c r="Y27" s="165">
        <v>5.1400000000000001E-2</v>
      </c>
      <c r="Z27" s="165">
        <v>2.4931000000000001</v>
      </c>
      <c r="AA27" s="164"/>
      <c r="AB27" s="165">
        <v>-1.1902999999999999</v>
      </c>
      <c r="AC27" s="165">
        <v>-0.48699999999999999</v>
      </c>
      <c r="AD27" s="165">
        <v>-0.47299999999999998</v>
      </c>
      <c r="AE27" s="165">
        <v>6.2309999999999999</v>
      </c>
      <c r="AF27" s="165">
        <v>-6.66</v>
      </c>
      <c r="AG27" s="165">
        <v>-2.2000000000000002</v>
      </c>
      <c r="AH27" s="165">
        <v>-1.0880000000000001</v>
      </c>
      <c r="AI27" s="165">
        <v>0.185</v>
      </c>
      <c r="AJ27" s="165">
        <v>-17.97</v>
      </c>
      <c r="AK27" s="165">
        <v>-18.100000000000001</v>
      </c>
      <c r="AL27" s="164"/>
      <c r="AM27" s="165">
        <v>-5.48</v>
      </c>
      <c r="AN27" s="165">
        <v>-5.5</v>
      </c>
      <c r="AO27" s="165">
        <v>7.1973000000000003</v>
      </c>
      <c r="AP27" s="165">
        <v>3.1347</v>
      </c>
      <c r="AQ27" s="165">
        <v>28.827000000000002</v>
      </c>
      <c r="AR27" s="165">
        <v>30.102499999999999</v>
      </c>
      <c r="AS27" s="165">
        <v>-16.307300000000001</v>
      </c>
      <c r="AT27" s="165">
        <v>-12.324199999999999</v>
      </c>
      <c r="AU27" s="165">
        <v>-11.5008</v>
      </c>
      <c r="AV27" s="165">
        <v>0.69930000000000003</v>
      </c>
      <c r="AW27" s="165">
        <v>1.1626000000000001</v>
      </c>
      <c r="AX27" s="165">
        <v>-11.3865</v>
      </c>
      <c r="AY27" s="165">
        <v>-8.4393999999999991</v>
      </c>
      <c r="AZ27" s="165">
        <v>11.885899999999999</v>
      </c>
      <c r="BA27" s="165">
        <v>11.9032</v>
      </c>
      <c r="BB27" s="165">
        <v>10.9117</v>
      </c>
      <c r="BC27" s="165">
        <v>-4.0774999999999997</v>
      </c>
      <c r="BD27" s="165">
        <v>-1.2</v>
      </c>
      <c r="BE27" s="165">
        <v>-1.1000000000000001</v>
      </c>
      <c r="BF27" s="165">
        <v>-20.0322</v>
      </c>
      <c r="BG27" s="165">
        <v>-20.008500000000002</v>
      </c>
      <c r="BH27" s="165">
        <v>-2.5139999999999998</v>
      </c>
      <c r="BI27" s="164"/>
      <c r="BJ27" s="165">
        <v>-1.204</v>
      </c>
      <c r="BK27" s="165">
        <v>3.6528</v>
      </c>
      <c r="BL27" s="165">
        <v>4.1089000000000002</v>
      </c>
      <c r="BM27" s="165">
        <v>2.8043999999999998</v>
      </c>
      <c r="BN27" s="165">
        <v>-85.482299999999995</v>
      </c>
      <c r="BO27" s="165">
        <v>98.361099999999993</v>
      </c>
      <c r="BP27" s="165">
        <v>99.001999999999995</v>
      </c>
      <c r="BQ27" s="165">
        <v>-100.3858</v>
      </c>
      <c r="BR27" s="165">
        <v>-86.097700000000003</v>
      </c>
      <c r="BS27" s="164"/>
      <c r="BT27" s="164"/>
      <c r="BU27" s="164"/>
      <c r="BV27" s="165">
        <v>29.479600000000001</v>
      </c>
      <c r="BW27" s="165">
        <v>13.53</v>
      </c>
      <c r="BX27" s="165">
        <v>11.25</v>
      </c>
      <c r="BY27" s="165">
        <v>-3.16</v>
      </c>
      <c r="BZ27" s="165">
        <v>9.02</v>
      </c>
      <c r="CA27" s="165">
        <v>-15.4009</v>
      </c>
      <c r="CB27" s="165">
        <v>-15.534800000000001</v>
      </c>
      <c r="CC27" s="165">
        <v>23.236899999999999</v>
      </c>
      <c r="CD27" s="165">
        <v>21.502300000000002</v>
      </c>
      <c r="CE27" s="165">
        <v>-4.3947000000000003</v>
      </c>
      <c r="CF27" s="165">
        <v>9.0340000000000007</v>
      </c>
      <c r="CG27" s="165">
        <v>8.6175999999999995</v>
      </c>
      <c r="CH27" s="165">
        <v>-1.1740999999999999</v>
      </c>
      <c r="CI27" s="164"/>
      <c r="CJ27" s="164"/>
      <c r="CK27" s="164"/>
      <c r="CL27" s="165">
        <v>-14.8</v>
      </c>
      <c r="CM27" s="165">
        <v>-14.9</v>
      </c>
      <c r="CN27" s="165">
        <v>-3.62</v>
      </c>
      <c r="CO27" s="165">
        <v>30.892499999999998</v>
      </c>
      <c r="CP27" s="165">
        <v>30.843800000000002</v>
      </c>
      <c r="CQ27" s="165">
        <v>28.835000000000001</v>
      </c>
      <c r="CR27" s="165">
        <v>67.892399999999995</v>
      </c>
      <c r="CS27" s="165">
        <v>67.581100000000006</v>
      </c>
      <c r="CT27" s="165">
        <v>-21.3413</v>
      </c>
      <c r="CU27" s="165">
        <v>-60.171799999999998</v>
      </c>
      <c r="CV27" s="165">
        <v>-18.501100000000001</v>
      </c>
      <c r="CW27" s="165">
        <v>4.2150999999999996</v>
      </c>
      <c r="CX27" s="165">
        <v>30.47</v>
      </c>
      <c r="CY27" s="165">
        <v>12.35</v>
      </c>
      <c r="CZ27" s="165">
        <v>24.692399999999999</v>
      </c>
      <c r="DA27" s="165">
        <v>24.124099999999999</v>
      </c>
      <c r="DB27" s="165">
        <v>-11.43</v>
      </c>
      <c r="DC27" s="165">
        <v>-7.4055999999999997</v>
      </c>
      <c r="DD27" s="165">
        <v>0</v>
      </c>
      <c r="DE27" s="165">
        <v>0</v>
      </c>
      <c r="DF27" s="165">
        <v>-8.5047999999999995</v>
      </c>
      <c r="DG27" s="165">
        <v>-15.837</v>
      </c>
      <c r="DH27" s="165">
        <v>-5.9833999999999996</v>
      </c>
      <c r="DI27" s="165">
        <v>-44.1</v>
      </c>
      <c r="DJ27" s="165">
        <v>-44.9</v>
      </c>
      <c r="DK27" s="165">
        <v>-2.5305</v>
      </c>
      <c r="DL27" s="165">
        <v>5.8030999999999997</v>
      </c>
      <c r="DM27" s="165">
        <v>15.461</v>
      </c>
      <c r="DN27" s="165">
        <v>15.0351</v>
      </c>
      <c r="DO27" s="165">
        <v>6.27</v>
      </c>
      <c r="DP27" s="165">
        <v>-4.08</v>
      </c>
      <c r="DQ27" s="165">
        <v>11.78</v>
      </c>
      <c r="DR27" s="165">
        <v>7.0079000000000002</v>
      </c>
      <c r="DS27" s="165">
        <v>-15.7</v>
      </c>
      <c r="DT27" s="165">
        <v>-15.9</v>
      </c>
      <c r="DU27" s="165">
        <v>41.04</v>
      </c>
      <c r="DV27" s="165">
        <v>24.04</v>
      </c>
      <c r="DW27" s="165">
        <v>4.7272999999999996</v>
      </c>
      <c r="DX27" s="165">
        <v>2.6818</v>
      </c>
      <c r="DY27" s="164"/>
      <c r="DZ27" s="165">
        <v>-27.209099999999999</v>
      </c>
      <c r="EA27" s="165">
        <v>46.2836</v>
      </c>
      <c r="EB27" s="165">
        <v>20.8748</v>
      </c>
      <c r="EC27" s="165">
        <v>12.2561</v>
      </c>
      <c r="ED27" s="165">
        <v>12.933400000000001</v>
      </c>
      <c r="EE27" s="165">
        <v>-6.8993000000000002</v>
      </c>
      <c r="EF27" s="165">
        <v>-11.024900000000001</v>
      </c>
      <c r="EG27" s="165">
        <v>-12.351000000000001</v>
      </c>
      <c r="EH27" s="165">
        <v>10.7218</v>
      </c>
      <c r="EI27" s="165">
        <v>-45.115400000000001</v>
      </c>
      <c r="EJ27" s="164"/>
      <c r="EK27" s="165">
        <v>-13.8287</v>
      </c>
      <c r="EL27" s="165">
        <v>-12.761699999999999</v>
      </c>
      <c r="EM27" s="165">
        <v>9.7246000000000006</v>
      </c>
      <c r="EN27" s="165">
        <v>-0.27139999999999997</v>
      </c>
      <c r="EO27" s="165">
        <v>-0.85850000000000004</v>
      </c>
      <c r="EP27" s="165">
        <v>-2.5640000000000001</v>
      </c>
      <c r="EQ27" s="165">
        <v>-22.674299999999999</v>
      </c>
      <c r="ER27" s="165">
        <v>-22.362200000000001</v>
      </c>
      <c r="ES27" s="165">
        <v>-5.5971000000000002</v>
      </c>
      <c r="ET27" s="164"/>
      <c r="EU27" s="165">
        <v>-9.07</v>
      </c>
      <c r="EV27" s="165">
        <v>0</v>
      </c>
      <c r="EW27" s="165">
        <v>10.91</v>
      </c>
      <c r="EX27" s="165">
        <v>-6.4200999999999997</v>
      </c>
      <c r="EY27" s="165">
        <v>-12.2683</v>
      </c>
      <c r="EZ27" s="165">
        <v>-12.089700000000001</v>
      </c>
      <c r="FA27" s="165">
        <v>8.0643999999999991</v>
      </c>
      <c r="FB27" s="165">
        <v>-8.3147000000000002</v>
      </c>
      <c r="FC27" s="165">
        <v>-10.3712</v>
      </c>
      <c r="FD27" s="165">
        <v>6.4471999999999996</v>
      </c>
      <c r="FE27" s="164"/>
      <c r="FF27" s="165">
        <v>6.1490999999999998</v>
      </c>
      <c r="FG27" s="165">
        <v>0</v>
      </c>
      <c r="FH27" s="165">
        <v>0</v>
      </c>
      <c r="FI27" s="164"/>
      <c r="FJ27" s="165">
        <v>7.0331999999999999</v>
      </c>
      <c r="FK27" s="165">
        <v>6.5308000000000002</v>
      </c>
      <c r="FL27" s="165">
        <v>-17.080500000000001</v>
      </c>
      <c r="FM27" s="165">
        <v>12.8353</v>
      </c>
      <c r="FN27" s="165">
        <v>12.488099999999999</v>
      </c>
      <c r="FO27" s="165">
        <v>18.859000000000002</v>
      </c>
      <c r="FP27" s="164"/>
      <c r="FQ27" s="165">
        <v>11.3491</v>
      </c>
      <c r="FR27" s="165">
        <v>-13.02</v>
      </c>
      <c r="FS27" s="165">
        <v>-1.5212000000000001</v>
      </c>
      <c r="FT27" s="165">
        <v>0.19159999999999999</v>
      </c>
      <c r="FU27" s="165">
        <v>0.23</v>
      </c>
      <c r="FV27" s="165">
        <v>3.11</v>
      </c>
      <c r="FW27" s="165">
        <v>-12.012499999999999</v>
      </c>
      <c r="FX27" s="164"/>
      <c r="FY27" s="165">
        <v>4.5759999999999996</v>
      </c>
      <c r="FZ27" s="165">
        <v>3.1909999999999998</v>
      </c>
      <c r="GA27" s="164"/>
      <c r="GB27" s="165">
        <v>38.11</v>
      </c>
      <c r="GC27" s="164"/>
      <c r="GD27" s="165">
        <v>-29.0352</v>
      </c>
      <c r="GE27" s="165">
        <v>-2.85</v>
      </c>
      <c r="GF27" s="165">
        <v>7.35</v>
      </c>
      <c r="GG27" s="164"/>
      <c r="GH27" s="165">
        <v>30.332899999999999</v>
      </c>
      <c r="GI27" s="165">
        <v>-10.032299999999999</v>
      </c>
      <c r="GJ27" s="165">
        <v>-10.755699999999999</v>
      </c>
      <c r="GK27" s="165">
        <v>2.5956999999999999</v>
      </c>
      <c r="GL27" s="164"/>
      <c r="GM27" s="164"/>
      <c r="GN27" s="165">
        <v>-11.739100000000001</v>
      </c>
      <c r="GO27" s="165">
        <v>-18.813700000000001</v>
      </c>
      <c r="GP27" s="165">
        <v>0.98740000000000006</v>
      </c>
      <c r="GQ27" s="165">
        <v>-22.455200000000001</v>
      </c>
      <c r="GR27" s="165">
        <v>4.3133999999999997</v>
      </c>
      <c r="GS27" s="165">
        <v>5.2446000000000002</v>
      </c>
      <c r="GT27" s="165">
        <v>173.16820000000001</v>
      </c>
      <c r="GU27" s="165">
        <v>-1.8432999999999999</v>
      </c>
      <c r="GV27" s="165">
        <v>-8.4849999999999994</v>
      </c>
      <c r="GW27" s="165">
        <v>-10.529400000000001</v>
      </c>
      <c r="GX27" s="165">
        <v>0.18129999999999999</v>
      </c>
      <c r="GY27" s="165">
        <v>7.6045999999999996</v>
      </c>
      <c r="GZ27" s="165">
        <v>7.7057000000000002</v>
      </c>
      <c r="HA27" s="165">
        <v>-1</v>
      </c>
      <c r="HB27" s="165">
        <v>-22.077100000000002</v>
      </c>
      <c r="HC27" s="165">
        <v>-20.930900000000001</v>
      </c>
      <c r="HD27" s="165">
        <v>0</v>
      </c>
      <c r="HE27" s="165">
        <v>-7.1052999999999997</v>
      </c>
      <c r="HF27" s="165">
        <v>13.954800000000001</v>
      </c>
      <c r="HG27" s="165">
        <v>22.660799999999998</v>
      </c>
      <c r="HH27" s="165">
        <v>72.8964</v>
      </c>
      <c r="HI27" s="165">
        <v>18.995899999999999</v>
      </c>
      <c r="HJ27" s="165">
        <v>19.804200000000002</v>
      </c>
      <c r="HK27" s="164"/>
      <c r="HL27" s="165">
        <v>10.5421</v>
      </c>
      <c r="HM27" s="165">
        <v>-9.7568000000000001</v>
      </c>
      <c r="HN27" s="165">
        <v>-10.9603</v>
      </c>
      <c r="HO27" s="164"/>
      <c r="HP27" s="165">
        <v>3.4863</v>
      </c>
      <c r="HQ27" s="165">
        <v>-10.457800000000001</v>
      </c>
      <c r="HR27" s="165">
        <v>-10.2875</v>
      </c>
      <c r="HS27" s="165">
        <v>-17.5486</v>
      </c>
      <c r="HT27" s="165">
        <v>-17.942900000000002</v>
      </c>
      <c r="HU27" s="165">
        <v>38.08</v>
      </c>
      <c r="HV27" s="165">
        <v>37.9</v>
      </c>
      <c r="HW27" s="165">
        <v>-16.5</v>
      </c>
      <c r="HX27" s="165">
        <v>-16.8</v>
      </c>
      <c r="HY27" s="165">
        <v>0.47520000000000001</v>
      </c>
      <c r="HZ27" s="165">
        <v>6.96</v>
      </c>
      <c r="IA27" s="165">
        <v>76.7393</v>
      </c>
      <c r="IB27" s="165">
        <v>11.903600000000001</v>
      </c>
      <c r="IC27" s="165">
        <v>11.849</v>
      </c>
      <c r="ID27" s="165">
        <v>-16.100000000000001</v>
      </c>
      <c r="IE27" s="165">
        <v>-21.3</v>
      </c>
      <c r="IF27" s="165">
        <v>-5.9</v>
      </c>
      <c r="IG27" s="165">
        <v>-6.6</v>
      </c>
      <c r="IH27" s="165">
        <v>-17.5943</v>
      </c>
      <c r="II27" s="165">
        <v>-17.471900000000002</v>
      </c>
      <c r="IJ27" s="165">
        <v>-161.96539999999999</v>
      </c>
      <c r="IK27" s="165">
        <v>-9.9108000000000001</v>
      </c>
      <c r="IL27" s="165">
        <v>-221.63630000000001</v>
      </c>
      <c r="IM27" s="165">
        <v>5.3262</v>
      </c>
      <c r="IN27" s="165">
        <v>5.1313000000000004</v>
      </c>
      <c r="IO27" s="165">
        <v>33.756399999999999</v>
      </c>
      <c r="IP27" s="165">
        <v>131.08529999999999</v>
      </c>
      <c r="IQ27" s="165">
        <v>69.891900000000007</v>
      </c>
      <c r="IR27" s="165">
        <v>130.00149999999999</v>
      </c>
      <c r="IS27" s="165">
        <v>-45.104599999999998</v>
      </c>
      <c r="IT27" s="165">
        <v>21.714099999999998</v>
      </c>
      <c r="IU27" s="165">
        <v>20.282699999999998</v>
      </c>
      <c r="IV27" s="165">
        <v>39.722999999999999</v>
      </c>
      <c r="IW27" s="165">
        <v>91.495900000000006</v>
      </c>
      <c r="IX27" s="165">
        <v>-244.7989</v>
      </c>
      <c r="IY27" s="165">
        <v>-14.930099999999999</v>
      </c>
      <c r="IZ27" s="165">
        <v>14.8249</v>
      </c>
      <c r="JA27" s="165">
        <v>-0.2576</v>
      </c>
      <c r="JB27" s="165">
        <v>4.5540000000000003</v>
      </c>
      <c r="JC27" s="165">
        <v>-9.92</v>
      </c>
      <c r="JD27" s="165">
        <v>-0.56499999999999995</v>
      </c>
      <c r="JE27" s="165">
        <v>-0.57199999999999995</v>
      </c>
      <c r="JF27" s="165">
        <v>4.96</v>
      </c>
      <c r="JG27" s="165">
        <v>-1.1200000000000001</v>
      </c>
      <c r="JH27" s="165">
        <v>-4.7724000000000002</v>
      </c>
      <c r="JI27" s="165">
        <v>-5.1835000000000004</v>
      </c>
      <c r="JJ27" s="165">
        <v>1.2039</v>
      </c>
      <c r="JK27" s="165">
        <v>8.5282999999999998</v>
      </c>
      <c r="JL27" s="165">
        <v>-10.7</v>
      </c>
      <c r="JM27" s="165">
        <v>1.0209999999999999</v>
      </c>
      <c r="JN27" s="165">
        <v>0.876</v>
      </c>
      <c r="JO27" s="164"/>
      <c r="JP27" s="164"/>
      <c r="JQ27" s="165">
        <v>4.2732000000000001</v>
      </c>
      <c r="JR27" s="165">
        <v>4.0171000000000001</v>
      </c>
      <c r="JS27" s="165">
        <v>3.0038</v>
      </c>
      <c r="JT27" s="164"/>
      <c r="JU27" s="165">
        <v>6.3</v>
      </c>
      <c r="JV27" s="165">
        <v>10.379099999999999</v>
      </c>
      <c r="JW27" s="165">
        <v>1.05</v>
      </c>
      <c r="JX27" s="164"/>
      <c r="JY27" s="165">
        <v>-13.4855</v>
      </c>
      <c r="JZ27" s="165">
        <v>1.7324999999999999</v>
      </c>
      <c r="KA27" s="165">
        <v>-26.343499999999999</v>
      </c>
      <c r="KB27" s="165">
        <v>-10.431900000000001</v>
      </c>
      <c r="KC27" s="165">
        <v>-5.6603000000000003</v>
      </c>
      <c r="KD27" s="165">
        <v>-32.006599999999999</v>
      </c>
      <c r="KE27" s="165">
        <v>6.415</v>
      </c>
      <c r="KF27" s="165">
        <v>-7.8</v>
      </c>
      <c r="KG27" s="165">
        <v>-7.6</v>
      </c>
      <c r="KH27" s="165">
        <v>27.146100000000001</v>
      </c>
      <c r="KI27" s="165">
        <v>-96.258899999999997</v>
      </c>
    </row>
    <row r="28" spans="1:295" ht="18" customHeight="1" x14ac:dyDescent="0.3">
      <c r="A28" s="160" t="s">
        <v>42</v>
      </c>
      <c r="B28" s="160" t="s">
        <v>798</v>
      </c>
      <c r="C28" s="166">
        <v>0</v>
      </c>
      <c r="D28" s="165">
        <v>2.13</v>
      </c>
      <c r="E28" s="165">
        <v>-7.2927</v>
      </c>
      <c r="F28" s="165">
        <v>3.6537999999999999</v>
      </c>
      <c r="G28" s="165">
        <v>10.3658</v>
      </c>
      <c r="H28" s="164"/>
      <c r="I28" s="165">
        <v>17.3626</v>
      </c>
      <c r="J28" s="164"/>
      <c r="K28" s="165">
        <v>24.496700000000001</v>
      </c>
      <c r="L28" s="165">
        <v>10.6137</v>
      </c>
      <c r="M28" s="164"/>
      <c r="N28" s="165">
        <v>-13.32</v>
      </c>
      <c r="O28" s="165">
        <v>-28.6</v>
      </c>
      <c r="P28" s="164"/>
      <c r="Q28" s="165">
        <v>5.7960000000000003</v>
      </c>
      <c r="R28" s="164"/>
      <c r="S28" s="165">
        <v>3.3921999999999999</v>
      </c>
      <c r="T28" s="165">
        <v>-15.3704</v>
      </c>
      <c r="U28" s="165">
        <v>8.1242999999999999</v>
      </c>
      <c r="V28" s="165">
        <v>8.0008999999999997</v>
      </c>
      <c r="W28" s="165">
        <v>13.593500000000001</v>
      </c>
      <c r="X28" s="165">
        <v>3.2059000000000002</v>
      </c>
      <c r="Y28" s="165">
        <v>3.3099999999999997E-2</v>
      </c>
      <c r="Z28" s="165">
        <v>2.44</v>
      </c>
      <c r="AA28" s="164"/>
      <c r="AB28" s="165">
        <v>-1.1455</v>
      </c>
      <c r="AC28" s="165">
        <v>-0.52</v>
      </c>
      <c r="AD28" s="165">
        <v>-0.51100000000000001</v>
      </c>
      <c r="AE28" s="165">
        <v>3.79</v>
      </c>
      <c r="AF28" s="165">
        <v>-6.66</v>
      </c>
      <c r="AG28" s="165">
        <v>-2.2000000000000002</v>
      </c>
      <c r="AH28" s="165">
        <v>-0.46800000000000003</v>
      </c>
      <c r="AI28" s="165">
        <v>0.23499999999999999</v>
      </c>
      <c r="AJ28" s="165">
        <v>-17.57</v>
      </c>
      <c r="AK28" s="165">
        <v>-17.440000000000001</v>
      </c>
      <c r="AL28" s="164"/>
      <c r="AM28" s="165">
        <v>-6.27</v>
      </c>
      <c r="AN28" s="165">
        <v>-6.29</v>
      </c>
      <c r="AO28" s="165">
        <v>7.3418000000000001</v>
      </c>
      <c r="AP28" s="165">
        <v>3.0396000000000001</v>
      </c>
      <c r="AQ28" s="165">
        <v>23.5809</v>
      </c>
      <c r="AR28" s="165">
        <v>26.893799999999999</v>
      </c>
      <c r="AS28" s="165">
        <v>-13.5098</v>
      </c>
      <c r="AT28" s="165">
        <v>-5.8941999999999997</v>
      </c>
      <c r="AU28" s="165">
        <v>-5.5263</v>
      </c>
      <c r="AV28" s="165">
        <v>0.73970000000000002</v>
      </c>
      <c r="AW28" s="165">
        <v>1.2464999999999999</v>
      </c>
      <c r="AX28" s="165">
        <v>-11.5205</v>
      </c>
      <c r="AY28" s="165">
        <v>-8.1715</v>
      </c>
      <c r="AZ28" s="165">
        <v>19.764099999999999</v>
      </c>
      <c r="BA28" s="165">
        <v>19.751000000000001</v>
      </c>
      <c r="BB28" s="165">
        <v>70.088499999999996</v>
      </c>
      <c r="BC28" s="165">
        <v>0.39169999999999999</v>
      </c>
      <c r="BD28" s="165">
        <v>-2.7</v>
      </c>
      <c r="BE28" s="165">
        <v>-2.7</v>
      </c>
      <c r="BF28" s="165">
        <v>-27.440200000000001</v>
      </c>
      <c r="BG28" s="165">
        <v>-27.071899999999999</v>
      </c>
      <c r="BH28" s="165">
        <v>-2.698</v>
      </c>
      <c r="BI28" s="164"/>
      <c r="BJ28" s="165">
        <v>1.7302999999999999</v>
      </c>
      <c r="BK28" s="165">
        <v>4.0902000000000003</v>
      </c>
      <c r="BL28" s="165">
        <v>4.9958999999999998</v>
      </c>
      <c r="BM28" s="165">
        <v>3.4266000000000001</v>
      </c>
      <c r="BN28" s="165">
        <v>-141.911</v>
      </c>
      <c r="BO28" s="165">
        <v>99.368200000000002</v>
      </c>
      <c r="BP28" s="165">
        <v>99.124099999999999</v>
      </c>
      <c r="BQ28" s="165">
        <v>-98.763999999999996</v>
      </c>
      <c r="BR28" s="165">
        <v>-121.93429999999999</v>
      </c>
      <c r="BS28" s="164"/>
      <c r="BT28" s="164"/>
      <c r="BU28" s="164"/>
      <c r="BV28" s="165">
        <v>30.557400000000001</v>
      </c>
      <c r="BW28" s="165">
        <v>13.9</v>
      </c>
      <c r="BX28" s="165">
        <v>11.51</v>
      </c>
      <c r="BY28" s="165">
        <v>-2.4</v>
      </c>
      <c r="BZ28" s="165">
        <v>9.66</v>
      </c>
      <c r="CA28" s="165">
        <v>-12.7217</v>
      </c>
      <c r="CB28" s="165">
        <v>-12.855700000000001</v>
      </c>
      <c r="CC28" s="165">
        <v>20.464200000000002</v>
      </c>
      <c r="CD28" s="165">
        <v>18.572700000000001</v>
      </c>
      <c r="CE28" s="165">
        <v>-4.8033999999999999</v>
      </c>
      <c r="CF28" s="165">
        <v>2.0994999999999999</v>
      </c>
      <c r="CG28" s="165">
        <v>1.9322999999999999</v>
      </c>
      <c r="CH28" s="165">
        <v>1.7713000000000001</v>
      </c>
      <c r="CI28" s="164"/>
      <c r="CJ28" s="164"/>
      <c r="CK28" s="164"/>
      <c r="CL28" s="165">
        <v>-12.4</v>
      </c>
      <c r="CM28" s="165">
        <v>-12.6</v>
      </c>
      <c r="CN28" s="165">
        <v>-3.69</v>
      </c>
      <c r="CO28" s="165">
        <v>29.427800000000001</v>
      </c>
      <c r="CP28" s="165">
        <v>30.242599999999999</v>
      </c>
      <c r="CQ28" s="165">
        <v>28.0825</v>
      </c>
      <c r="CR28" s="165">
        <v>67.171999999999997</v>
      </c>
      <c r="CS28" s="165">
        <v>66.658000000000001</v>
      </c>
      <c r="CT28" s="165">
        <v>-23.460899999999999</v>
      </c>
      <c r="CU28" s="165">
        <v>-58.598100000000002</v>
      </c>
      <c r="CV28" s="165">
        <v>-20.753799999999998</v>
      </c>
      <c r="CW28" s="165">
        <v>4.7214</v>
      </c>
      <c r="CX28" s="165">
        <v>32.25</v>
      </c>
      <c r="CY28" s="165">
        <v>13.18</v>
      </c>
      <c r="CZ28" s="165">
        <v>24.379899999999999</v>
      </c>
      <c r="DA28" s="165">
        <v>24.026499999999999</v>
      </c>
      <c r="DB28" s="165">
        <v>-12.07</v>
      </c>
      <c r="DC28" s="165">
        <v>-276.32139999999998</v>
      </c>
      <c r="DD28" s="164"/>
      <c r="DE28" s="164"/>
      <c r="DF28" s="165">
        <v>-2.8233000000000001</v>
      </c>
      <c r="DG28" s="165">
        <v>-15.173999999999999</v>
      </c>
      <c r="DH28" s="165">
        <v>-6.3502999999999998</v>
      </c>
      <c r="DI28" s="165">
        <v>-43.7</v>
      </c>
      <c r="DJ28" s="165">
        <v>-45</v>
      </c>
      <c r="DK28" s="165">
        <v>-2.7416999999999998</v>
      </c>
      <c r="DL28" s="165">
        <v>6.5510999999999999</v>
      </c>
      <c r="DM28" s="165">
        <v>15.3033</v>
      </c>
      <c r="DN28" s="165">
        <v>15.9628</v>
      </c>
      <c r="DO28" s="165">
        <v>6.99</v>
      </c>
      <c r="DP28" s="165">
        <v>-3.9</v>
      </c>
      <c r="DQ28" s="165">
        <v>14.089499999999999</v>
      </c>
      <c r="DR28" s="165">
        <v>1.8375999999999999</v>
      </c>
      <c r="DS28" s="165">
        <v>-15.71</v>
      </c>
      <c r="DT28" s="165">
        <v>-15.85</v>
      </c>
      <c r="DU28" s="165">
        <v>41.9</v>
      </c>
      <c r="DV28" s="165">
        <v>25.23</v>
      </c>
      <c r="DW28" s="165">
        <v>3.6400000000000002E-2</v>
      </c>
      <c r="DX28" s="165">
        <v>-0.2727</v>
      </c>
      <c r="DY28" s="164"/>
      <c r="DZ28" s="165">
        <v>-27.2545</v>
      </c>
      <c r="EA28" s="165">
        <v>45.224400000000003</v>
      </c>
      <c r="EB28" s="165">
        <v>19.611899999999999</v>
      </c>
      <c r="EC28" s="165">
        <v>11.497199999999999</v>
      </c>
      <c r="ED28" s="165">
        <v>11.5786</v>
      </c>
      <c r="EE28" s="165">
        <v>-4.6703999999999999</v>
      </c>
      <c r="EF28" s="165">
        <v>-10.456</v>
      </c>
      <c r="EG28" s="165">
        <v>-13.061</v>
      </c>
      <c r="EH28" s="165">
        <v>11.0265</v>
      </c>
      <c r="EI28" s="165">
        <v>-41.652999999999999</v>
      </c>
      <c r="EJ28" s="164"/>
      <c r="EK28" s="165">
        <v>-14.076599999999999</v>
      </c>
      <c r="EL28" s="165">
        <v>-12.9269</v>
      </c>
      <c r="EM28" s="165">
        <v>0</v>
      </c>
      <c r="EN28" s="165">
        <v>3.3906999999999998</v>
      </c>
      <c r="EO28" s="165">
        <v>3.1204000000000001</v>
      </c>
      <c r="EP28" s="165">
        <v>-4.6120000000000001</v>
      </c>
      <c r="EQ28" s="165">
        <v>-23.759599999999999</v>
      </c>
      <c r="ER28" s="165">
        <v>-23.464600000000001</v>
      </c>
      <c r="ES28" s="165">
        <v>-6.6197999999999997</v>
      </c>
      <c r="ET28" s="164"/>
      <c r="EU28" s="165">
        <v>-9.14</v>
      </c>
      <c r="EV28" s="165">
        <v>0.1</v>
      </c>
      <c r="EW28" s="165">
        <v>11.1622</v>
      </c>
      <c r="EX28" s="165">
        <v>-1.6526000000000001</v>
      </c>
      <c r="EY28" s="165">
        <v>-11.575799999999999</v>
      </c>
      <c r="EZ28" s="165">
        <v>-11.4472</v>
      </c>
      <c r="FA28" s="165">
        <v>7.0838000000000001</v>
      </c>
      <c r="FB28" s="165">
        <v>-9.1865000000000006</v>
      </c>
      <c r="FC28" s="165">
        <v>-7.9543999999999997</v>
      </c>
      <c r="FD28" s="165">
        <v>6.3810000000000002</v>
      </c>
      <c r="FE28" s="164"/>
      <c r="FF28" s="165">
        <v>6.1060999999999996</v>
      </c>
      <c r="FG28" s="165">
        <v>0</v>
      </c>
      <c r="FH28" s="165">
        <v>2.6036000000000001</v>
      </c>
      <c r="FI28" s="164"/>
      <c r="FJ28" s="165">
        <v>4.0189000000000004</v>
      </c>
      <c r="FK28" s="165">
        <v>3.8515000000000001</v>
      </c>
      <c r="FL28" s="165">
        <v>-15.573399999999999</v>
      </c>
      <c r="FM28" s="165">
        <v>13.2758</v>
      </c>
      <c r="FN28" s="165">
        <v>12.515000000000001</v>
      </c>
      <c r="FO28" s="165">
        <v>17.954899999999999</v>
      </c>
      <c r="FP28" s="164"/>
      <c r="FQ28" s="165">
        <v>11.3393</v>
      </c>
      <c r="FR28" s="165">
        <v>-14</v>
      </c>
      <c r="FS28" s="165">
        <v>-1.0103</v>
      </c>
      <c r="FT28" s="165">
        <v>0.14760000000000001</v>
      </c>
      <c r="FU28" s="165">
        <v>0.4</v>
      </c>
      <c r="FV28" s="165">
        <v>4.5</v>
      </c>
      <c r="FW28" s="165">
        <v>-12.276300000000001</v>
      </c>
      <c r="FX28" s="164"/>
      <c r="FY28" s="165">
        <v>4.5940000000000003</v>
      </c>
      <c r="FZ28" s="165">
        <v>3.1</v>
      </c>
      <c r="GA28" s="164"/>
      <c r="GB28" s="165">
        <v>35.049999999999997</v>
      </c>
      <c r="GC28" s="164"/>
      <c r="GD28" s="165">
        <v>-29.202200000000001</v>
      </c>
      <c r="GE28" s="165">
        <v>-2.96</v>
      </c>
      <c r="GF28" s="165">
        <v>12.440899999999999</v>
      </c>
      <c r="GG28" s="164"/>
      <c r="GH28" s="165">
        <v>30.308700000000002</v>
      </c>
      <c r="GI28" s="165">
        <v>-9.6898</v>
      </c>
      <c r="GJ28" s="165">
        <v>-10.515599999999999</v>
      </c>
      <c r="GK28" s="165">
        <v>2.7839</v>
      </c>
      <c r="GL28" s="164"/>
      <c r="GM28" s="164"/>
      <c r="GN28" s="165">
        <v>-11.9481</v>
      </c>
      <c r="GO28" s="165">
        <v>-19.474599999999999</v>
      </c>
      <c r="GP28" s="165">
        <v>1.6552</v>
      </c>
      <c r="GQ28" s="165">
        <v>-22.3294</v>
      </c>
      <c r="GR28" s="165">
        <v>5.2053000000000003</v>
      </c>
      <c r="GS28" s="165">
        <v>5.7039999999999997</v>
      </c>
      <c r="GT28" s="165">
        <v>173.8622</v>
      </c>
      <c r="GU28" s="165">
        <v>-1.5985</v>
      </c>
      <c r="GV28" s="165">
        <v>-9.5005000000000006</v>
      </c>
      <c r="GW28" s="165">
        <v>-10.3263</v>
      </c>
      <c r="GX28" s="165">
        <v>0.87360000000000004</v>
      </c>
      <c r="GY28" s="165">
        <v>7.9781000000000004</v>
      </c>
      <c r="GZ28" s="165">
        <v>8.1259999999999994</v>
      </c>
      <c r="HA28" s="165">
        <v>0</v>
      </c>
      <c r="HB28" s="165">
        <v>-22.013400000000001</v>
      </c>
      <c r="HC28" s="165">
        <v>-20.893799999999999</v>
      </c>
      <c r="HD28" s="165">
        <v>1.26</v>
      </c>
      <c r="HE28" s="165">
        <v>-7.2103999999999999</v>
      </c>
      <c r="HF28" s="165">
        <v>12.0062</v>
      </c>
      <c r="HG28" s="165">
        <v>25.219100000000001</v>
      </c>
      <c r="HH28" s="165">
        <v>77.454099999999997</v>
      </c>
      <c r="HI28" s="165">
        <v>18.1965</v>
      </c>
      <c r="HJ28" s="165">
        <v>18.1569</v>
      </c>
      <c r="HK28" s="164"/>
      <c r="HL28" s="165">
        <v>11.0822</v>
      </c>
      <c r="HM28" s="165">
        <v>-10.634499999999999</v>
      </c>
      <c r="HN28" s="165">
        <v>-11.005000000000001</v>
      </c>
      <c r="HO28" s="164"/>
      <c r="HP28" s="164"/>
      <c r="HQ28" s="165">
        <v>-9.9030000000000005</v>
      </c>
      <c r="HR28" s="165">
        <v>-9.4305000000000003</v>
      </c>
      <c r="HS28" s="165">
        <v>-28.113399999999999</v>
      </c>
      <c r="HT28" s="165">
        <v>-27.9938</v>
      </c>
      <c r="HU28" s="165">
        <v>35.94</v>
      </c>
      <c r="HV28" s="165">
        <v>35.44</v>
      </c>
      <c r="HW28" s="165">
        <v>-17.100000000000001</v>
      </c>
      <c r="HX28" s="165">
        <v>-17.399999999999999</v>
      </c>
      <c r="HY28" s="165">
        <v>0.51</v>
      </c>
      <c r="HZ28" s="165">
        <v>9.92</v>
      </c>
      <c r="IA28" s="165">
        <v>65.031800000000004</v>
      </c>
      <c r="IB28" s="165">
        <v>13.117800000000001</v>
      </c>
      <c r="IC28" s="165">
        <v>12.570499999999999</v>
      </c>
      <c r="ID28" s="165">
        <v>-15.7</v>
      </c>
      <c r="IE28" s="165">
        <v>-22.2</v>
      </c>
      <c r="IF28" s="165">
        <v>-7.1</v>
      </c>
      <c r="IG28" s="165">
        <v>-7.7</v>
      </c>
      <c r="IH28" s="165">
        <v>-17.780999999999999</v>
      </c>
      <c r="II28" s="165">
        <v>-17.692</v>
      </c>
      <c r="IJ28" s="165">
        <v>-165.7192</v>
      </c>
      <c r="IK28" s="165">
        <v>-10.2981</v>
      </c>
      <c r="IL28" s="165">
        <v>-219.62180000000001</v>
      </c>
      <c r="IM28" s="165">
        <v>5.3548</v>
      </c>
      <c r="IN28" s="165">
        <v>3.5366</v>
      </c>
      <c r="IO28" s="165">
        <v>33.381599999999999</v>
      </c>
      <c r="IP28" s="165">
        <v>132.3706</v>
      </c>
      <c r="IQ28" s="165">
        <v>63.6126</v>
      </c>
      <c r="IR28" s="165">
        <v>126.54989999999999</v>
      </c>
      <c r="IS28" s="165">
        <v>-44.290799999999997</v>
      </c>
      <c r="IT28" s="165">
        <v>25.017600000000002</v>
      </c>
      <c r="IU28" s="165">
        <v>20.760200000000001</v>
      </c>
      <c r="IV28" s="165">
        <v>44.6524</v>
      </c>
      <c r="IW28" s="165">
        <v>88.146299999999997</v>
      </c>
      <c r="IX28" s="165">
        <v>-240.80199999999999</v>
      </c>
      <c r="IY28" s="165">
        <v>-14.378299999999999</v>
      </c>
      <c r="IZ28" s="165">
        <v>13.111499999999999</v>
      </c>
      <c r="JA28" s="165">
        <v>-0.42109999999999997</v>
      </c>
      <c r="JB28" s="165">
        <v>4.29</v>
      </c>
      <c r="JC28" s="165">
        <v>-8</v>
      </c>
      <c r="JD28" s="165">
        <v>-0.9</v>
      </c>
      <c r="JE28" s="165">
        <v>-0.90700000000000003</v>
      </c>
      <c r="JF28" s="165">
        <v>2.72</v>
      </c>
      <c r="JG28" s="165">
        <v>1.04</v>
      </c>
      <c r="JH28" s="165">
        <v>-4.4882999999999997</v>
      </c>
      <c r="JI28" s="165">
        <v>-6.7948000000000004</v>
      </c>
      <c r="JJ28" s="165">
        <v>0.96889999999999998</v>
      </c>
      <c r="JK28" s="165">
        <v>8.3513000000000002</v>
      </c>
      <c r="JL28" s="165">
        <v>-8.5</v>
      </c>
      <c r="JM28" s="165">
        <v>1.456</v>
      </c>
      <c r="JN28" s="165">
        <v>2.399</v>
      </c>
      <c r="JO28" s="165">
        <v>2.6240000000000001</v>
      </c>
      <c r="JP28" s="164"/>
      <c r="JQ28" s="165">
        <v>3.5518999999999998</v>
      </c>
      <c r="JR28" s="165">
        <v>3.8168000000000002</v>
      </c>
      <c r="JS28" s="165">
        <v>3.2000999999999999</v>
      </c>
      <c r="JT28" s="164"/>
      <c r="JU28" s="165">
        <v>6.4</v>
      </c>
      <c r="JV28" s="165">
        <v>10.101699999999999</v>
      </c>
      <c r="JW28" s="165">
        <v>1.07</v>
      </c>
      <c r="JX28" s="164"/>
      <c r="JY28" s="165">
        <v>-14.3666</v>
      </c>
      <c r="JZ28" s="165">
        <v>2.0005999999999999</v>
      </c>
      <c r="KA28" s="165">
        <v>-26.520900000000001</v>
      </c>
      <c r="KB28" s="165">
        <v>-11.3611</v>
      </c>
      <c r="KC28" s="165">
        <v>-4.9070999999999998</v>
      </c>
      <c r="KD28" s="165">
        <v>-31.844200000000001</v>
      </c>
      <c r="KE28" s="165">
        <v>6.1337999999999999</v>
      </c>
      <c r="KF28" s="165">
        <v>-8.5</v>
      </c>
      <c r="KG28" s="165">
        <v>-6.8</v>
      </c>
      <c r="KH28" s="165">
        <v>30.6004</v>
      </c>
      <c r="KI28" s="165">
        <v>-93.611000000000004</v>
      </c>
    </row>
    <row r="29" spans="1:295" ht="18" customHeight="1" x14ac:dyDescent="0.3">
      <c r="A29" s="160" t="s">
        <v>42</v>
      </c>
      <c r="B29" s="160" t="s">
        <v>799</v>
      </c>
      <c r="C29" s="166">
        <v>0</v>
      </c>
      <c r="D29" s="165">
        <v>2.2761</v>
      </c>
      <c r="E29" s="165">
        <v>-7.4173</v>
      </c>
      <c r="F29" s="165">
        <v>3.6686000000000001</v>
      </c>
      <c r="G29" s="165">
        <v>9.8802000000000003</v>
      </c>
      <c r="H29" s="164"/>
      <c r="I29" s="165">
        <v>17.765899999999998</v>
      </c>
      <c r="J29" s="164"/>
      <c r="K29" s="165">
        <v>25.0642</v>
      </c>
      <c r="L29" s="165">
        <v>11.075699999999999</v>
      </c>
      <c r="M29" s="164"/>
      <c r="N29" s="165">
        <v>-13.32</v>
      </c>
      <c r="O29" s="165">
        <v>-28.6</v>
      </c>
      <c r="P29" s="165">
        <v>6.6</v>
      </c>
      <c r="Q29" s="165">
        <v>5.7960000000000003</v>
      </c>
      <c r="R29" s="165">
        <v>-22</v>
      </c>
      <c r="S29" s="165">
        <v>3.5099</v>
      </c>
      <c r="T29" s="165">
        <v>-15.9017</v>
      </c>
      <c r="U29" s="165">
        <v>8.1372999999999998</v>
      </c>
      <c r="V29" s="165">
        <v>8.2349999999999994</v>
      </c>
      <c r="W29" s="165">
        <v>13.5456</v>
      </c>
      <c r="X29" s="165">
        <v>3.0388000000000002</v>
      </c>
      <c r="Y29" s="165">
        <v>6.6100000000000006E-2</v>
      </c>
      <c r="Z29" s="165">
        <v>2.6040000000000001</v>
      </c>
      <c r="AA29" s="164"/>
      <c r="AB29" s="165">
        <v>-1.0119</v>
      </c>
      <c r="AC29" s="165">
        <v>-0.8</v>
      </c>
      <c r="AD29" s="165">
        <v>-0.78500000000000003</v>
      </c>
      <c r="AE29" s="165">
        <v>3.7280000000000002</v>
      </c>
      <c r="AF29" s="165">
        <v>-6.66</v>
      </c>
      <c r="AG29" s="165">
        <v>-2.2000000000000002</v>
      </c>
      <c r="AH29" s="165">
        <v>-0.46700000000000003</v>
      </c>
      <c r="AI29" s="165">
        <v>0.23699999999999999</v>
      </c>
      <c r="AJ29" s="165">
        <v>-11.93</v>
      </c>
      <c r="AK29" s="165">
        <v>-11.89</v>
      </c>
      <c r="AL29" s="164"/>
      <c r="AM29" s="165">
        <v>-11.67</v>
      </c>
      <c r="AN29" s="165">
        <v>-11.87</v>
      </c>
      <c r="AO29" s="165">
        <v>7.3314000000000004</v>
      </c>
      <c r="AP29" s="165">
        <v>2.9855</v>
      </c>
      <c r="AQ29" s="165">
        <v>23.85</v>
      </c>
      <c r="AR29" s="165">
        <v>27.642600000000002</v>
      </c>
      <c r="AS29" s="165">
        <v>-11.971</v>
      </c>
      <c r="AT29" s="165">
        <v>-6.0282</v>
      </c>
      <c r="AU29" s="165">
        <v>-6.2304000000000004</v>
      </c>
      <c r="AV29" s="165">
        <v>0.26669999999999999</v>
      </c>
      <c r="AW29" s="165">
        <v>0.20050000000000001</v>
      </c>
      <c r="AX29" s="165">
        <v>-10.9846</v>
      </c>
      <c r="AY29" s="165">
        <v>-7.5016999999999996</v>
      </c>
      <c r="AZ29" s="165">
        <v>18.3659</v>
      </c>
      <c r="BA29" s="165">
        <v>17.989599999999999</v>
      </c>
      <c r="BB29" s="165">
        <v>70.2059</v>
      </c>
      <c r="BC29" s="165">
        <v>0.55330000000000001</v>
      </c>
      <c r="BD29" s="165">
        <v>-2.9</v>
      </c>
      <c r="BE29" s="165">
        <v>-2.9</v>
      </c>
      <c r="BF29" s="165">
        <v>-27.621200000000002</v>
      </c>
      <c r="BG29" s="165">
        <v>-27.293299999999999</v>
      </c>
      <c r="BH29" s="165">
        <v>-2.8048999999999999</v>
      </c>
      <c r="BI29" s="164"/>
      <c r="BJ29" s="165">
        <v>3.5594000000000001</v>
      </c>
      <c r="BK29" s="165">
        <v>4.4203999999999999</v>
      </c>
      <c r="BL29" s="165">
        <v>5.1402000000000001</v>
      </c>
      <c r="BM29" s="165">
        <v>3.4986999999999999</v>
      </c>
      <c r="BN29" s="165">
        <v>-145.29859999999999</v>
      </c>
      <c r="BO29" s="165">
        <v>99.856499999999997</v>
      </c>
      <c r="BP29" s="165">
        <v>100.77209999999999</v>
      </c>
      <c r="BQ29" s="165">
        <v>-94.075299999999999</v>
      </c>
      <c r="BR29" s="165">
        <v>-119.1087</v>
      </c>
      <c r="BS29" s="164"/>
      <c r="BT29" s="164"/>
      <c r="BU29" s="164"/>
      <c r="BV29" s="165">
        <v>33.880600000000001</v>
      </c>
      <c r="BW29" s="165">
        <v>16.28</v>
      </c>
      <c r="BX29" s="165">
        <v>7.56</v>
      </c>
      <c r="BY29" s="165">
        <v>-0.46</v>
      </c>
      <c r="BZ29" s="165">
        <v>7.71</v>
      </c>
      <c r="CA29" s="165">
        <v>-9.1049000000000007</v>
      </c>
      <c r="CB29" s="165">
        <v>-8.9709000000000003</v>
      </c>
      <c r="CC29" s="165">
        <v>27.970800000000001</v>
      </c>
      <c r="CD29" s="165">
        <v>26.3401</v>
      </c>
      <c r="CE29" s="165">
        <v>-6.3246000000000002</v>
      </c>
      <c r="CF29" s="165">
        <v>-3.1070000000000002</v>
      </c>
      <c r="CG29" s="165">
        <v>-2.7372000000000001</v>
      </c>
      <c r="CH29" s="165">
        <v>3.2321</v>
      </c>
      <c r="CI29" s="164"/>
      <c r="CJ29" s="164"/>
      <c r="CK29" s="164"/>
      <c r="CL29" s="165">
        <v>-10.5</v>
      </c>
      <c r="CM29" s="165">
        <v>-10.6</v>
      </c>
      <c r="CN29" s="165">
        <v>-3.82</v>
      </c>
      <c r="CO29" s="165">
        <v>29.706299999999999</v>
      </c>
      <c r="CP29" s="165">
        <v>29.772200000000002</v>
      </c>
      <c r="CQ29" s="165">
        <v>27.7364</v>
      </c>
      <c r="CR29" s="165">
        <v>66.712299999999999</v>
      </c>
      <c r="CS29" s="165">
        <v>66.906400000000005</v>
      </c>
      <c r="CT29" s="165">
        <v>-24.691500000000001</v>
      </c>
      <c r="CU29" s="165">
        <v>-59.1477</v>
      </c>
      <c r="CV29" s="165">
        <v>-21.216799999999999</v>
      </c>
      <c r="CW29" s="165">
        <v>4.3140999999999998</v>
      </c>
      <c r="CX29" s="165">
        <v>31.27</v>
      </c>
      <c r="CY29" s="165">
        <v>12.93</v>
      </c>
      <c r="CZ29" s="165">
        <v>25.786100000000001</v>
      </c>
      <c r="DA29" s="165">
        <v>25.0031</v>
      </c>
      <c r="DB29" s="165">
        <v>-12.92</v>
      </c>
      <c r="DC29" s="165">
        <v>-7.1093999999999999</v>
      </c>
      <c r="DD29" s="164"/>
      <c r="DE29" s="164"/>
      <c r="DF29" s="165">
        <v>2.8506999999999998</v>
      </c>
      <c r="DG29" s="165">
        <v>-15.1296</v>
      </c>
      <c r="DH29" s="165">
        <v>-6.7736999999999998</v>
      </c>
      <c r="DI29" s="165">
        <v>-44</v>
      </c>
      <c r="DJ29" s="165">
        <v>-44.7</v>
      </c>
      <c r="DK29" s="165">
        <v>-2.0813000000000001</v>
      </c>
      <c r="DL29" s="165">
        <v>7.4862000000000002</v>
      </c>
      <c r="DM29" s="165">
        <v>15.3033</v>
      </c>
      <c r="DN29" s="165">
        <v>17.447199999999999</v>
      </c>
      <c r="DO29" s="165">
        <v>8.0500000000000007</v>
      </c>
      <c r="DP29" s="165">
        <v>-3.73</v>
      </c>
      <c r="DQ29" s="165">
        <v>15.252000000000001</v>
      </c>
      <c r="DR29" s="165">
        <v>-3.2277</v>
      </c>
      <c r="DS29" s="165">
        <v>-16.47</v>
      </c>
      <c r="DT29" s="165">
        <v>-16.59</v>
      </c>
      <c r="DU29" s="165">
        <v>43.14</v>
      </c>
      <c r="DV29" s="165">
        <v>25.48</v>
      </c>
      <c r="DW29" s="165">
        <v>-5.0364000000000004</v>
      </c>
      <c r="DX29" s="165">
        <v>-2.7726999999999999</v>
      </c>
      <c r="DY29" s="164"/>
      <c r="DZ29" s="165">
        <v>-29.2</v>
      </c>
      <c r="EA29" s="165">
        <v>45.924900000000001</v>
      </c>
      <c r="EB29" s="165">
        <v>19.064599999999999</v>
      </c>
      <c r="EC29" s="165">
        <v>10.235300000000001</v>
      </c>
      <c r="ED29" s="165">
        <v>10.6511</v>
      </c>
      <c r="EE29" s="165">
        <v>-3.8715999999999999</v>
      </c>
      <c r="EF29" s="165">
        <v>-9.6904000000000003</v>
      </c>
      <c r="EG29" s="165">
        <v>-13.5</v>
      </c>
      <c r="EH29" s="165">
        <v>6.3548</v>
      </c>
      <c r="EI29" s="165">
        <v>-39.703800000000001</v>
      </c>
      <c r="EJ29" s="164"/>
      <c r="EK29" s="165">
        <v>-14.2517</v>
      </c>
      <c r="EL29" s="165">
        <v>-12.971399999999999</v>
      </c>
      <c r="EM29" s="165">
        <v>0</v>
      </c>
      <c r="EN29" s="165">
        <v>6.5712000000000002</v>
      </c>
      <c r="EO29" s="165">
        <v>4.6515000000000004</v>
      </c>
      <c r="EP29" s="165">
        <v>-6.1479999999999997</v>
      </c>
      <c r="EQ29" s="165">
        <v>-25.312799999999999</v>
      </c>
      <c r="ER29" s="165">
        <v>-24.802</v>
      </c>
      <c r="ES29" s="165">
        <v>-6.9301000000000004</v>
      </c>
      <c r="ET29" s="164"/>
      <c r="EU29" s="165">
        <v>-7.72</v>
      </c>
      <c r="EV29" s="165">
        <v>0</v>
      </c>
      <c r="EW29" s="165">
        <v>11.203200000000001</v>
      </c>
      <c r="EX29" s="165">
        <v>3.629</v>
      </c>
      <c r="EY29" s="165">
        <v>-12.154</v>
      </c>
      <c r="EZ29" s="165">
        <v>-11.972799999999999</v>
      </c>
      <c r="FA29" s="165">
        <v>7.7271000000000001</v>
      </c>
      <c r="FB29" s="165">
        <v>-10.1417</v>
      </c>
      <c r="FC29" s="165">
        <v>-7.0568999999999997</v>
      </c>
      <c r="FD29" s="165">
        <v>6.5171999999999999</v>
      </c>
      <c r="FE29" s="164"/>
      <c r="FF29" s="165">
        <v>6.1482000000000001</v>
      </c>
      <c r="FG29" s="165">
        <v>0</v>
      </c>
      <c r="FH29" s="165">
        <v>2.4693999999999998</v>
      </c>
      <c r="FI29" s="165">
        <v>0</v>
      </c>
      <c r="FJ29" s="165">
        <v>0.83730000000000004</v>
      </c>
      <c r="FK29" s="165">
        <v>0.33489999999999998</v>
      </c>
      <c r="FL29" s="165">
        <v>-17.750399999999999</v>
      </c>
      <c r="FM29" s="165">
        <v>14.085900000000001</v>
      </c>
      <c r="FN29" s="165">
        <v>14.123100000000001</v>
      </c>
      <c r="FO29" s="165">
        <v>20.0379</v>
      </c>
      <c r="FP29" s="164"/>
      <c r="FQ29" s="165">
        <v>13.5854</v>
      </c>
      <c r="FR29" s="165">
        <v>-15.79</v>
      </c>
      <c r="FS29" s="165">
        <v>-0.90410000000000001</v>
      </c>
      <c r="FT29" s="165">
        <v>0.19159999999999999</v>
      </c>
      <c r="FU29" s="165">
        <v>0.32</v>
      </c>
      <c r="FV29" s="165">
        <v>4.72</v>
      </c>
      <c r="FW29" s="165">
        <v>-12.4114</v>
      </c>
      <c r="FX29" s="164"/>
      <c r="FY29" s="165">
        <v>4.6390000000000002</v>
      </c>
      <c r="FZ29" s="165">
        <v>3.258</v>
      </c>
      <c r="GA29" s="165">
        <v>3.37</v>
      </c>
      <c r="GB29" s="165">
        <v>38.619999999999997</v>
      </c>
      <c r="GC29" s="164"/>
      <c r="GD29" s="165">
        <v>-31.483799999999999</v>
      </c>
      <c r="GE29" s="165">
        <v>-0.62</v>
      </c>
      <c r="GF29" s="165">
        <v>12.7608</v>
      </c>
      <c r="GG29" s="164"/>
      <c r="GH29" s="165">
        <v>30.392299999999999</v>
      </c>
      <c r="GI29" s="165">
        <v>-9.8431999999999995</v>
      </c>
      <c r="GJ29" s="165">
        <v>-10.626300000000001</v>
      </c>
      <c r="GK29" s="165">
        <v>3.0074999999999998</v>
      </c>
      <c r="GL29" s="164"/>
      <c r="GM29" s="164"/>
      <c r="GN29" s="165">
        <v>-10.218299999999999</v>
      </c>
      <c r="GO29" s="165">
        <v>-19.291599999999999</v>
      </c>
      <c r="GP29" s="165">
        <v>3.2115999999999998</v>
      </c>
      <c r="GQ29" s="165">
        <v>-22.404699999999998</v>
      </c>
      <c r="GR29" s="165">
        <v>4.3308</v>
      </c>
      <c r="GS29" s="165">
        <v>4.2506000000000004</v>
      </c>
      <c r="GT29" s="165">
        <v>176.1799</v>
      </c>
      <c r="GU29" s="165">
        <v>-1.5981000000000001</v>
      </c>
      <c r="GV29" s="165">
        <v>-9.7086000000000006</v>
      </c>
      <c r="GW29" s="165">
        <v>-10.2712</v>
      </c>
      <c r="GX29" s="165">
        <v>0.92689999999999995</v>
      </c>
      <c r="GY29" s="165">
        <v>7.9414999999999996</v>
      </c>
      <c r="GZ29" s="165">
        <v>8.0617000000000001</v>
      </c>
      <c r="HA29" s="164"/>
      <c r="HB29" s="165">
        <v>-22.7075</v>
      </c>
      <c r="HC29" s="165">
        <v>-21.2026</v>
      </c>
      <c r="HD29" s="165">
        <v>1.68</v>
      </c>
      <c r="HE29" s="165">
        <v>-8.3552999999999997</v>
      </c>
      <c r="HF29" s="165">
        <v>8.9884000000000004</v>
      </c>
      <c r="HG29" s="165">
        <v>24.6432</v>
      </c>
      <c r="HH29" s="165">
        <v>79.329499999999996</v>
      </c>
      <c r="HI29" s="165">
        <v>17.956299999999999</v>
      </c>
      <c r="HJ29" s="165">
        <v>17.695699999999999</v>
      </c>
      <c r="HK29" s="164"/>
      <c r="HL29" s="165">
        <v>9.9833999999999996</v>
      </c>
      <c r="HM29" s="165">
        <v>0</v>
      </c>
      <c r="HN29" s="165">
        <v>-10.607699999999999</v>
      </c>
      <c r="HO29" s="165">
        <v>0</v>
      </c>
      <c r="HP29" s="164"/>
      <c r="HQ29" s="165">
        <v>-9.6776999999999997</v>
      </c>
      <c r="HR29" s="165">
        <v>-9.0734999999999992</v>
      </c>
      <c r="HS29" s="165">
        <v>-28.357399999999998</v>
      </c>
      <c r="HT29" s="165">
        <v>-28.178899999999999</v>
      </c>
      <c r="HU29" s="165">
        <v>36.380000000000003</v>
      </c>
      <c r="HV29" s="165">
        <v>36.28</v>
      </c>
      <c r="HW29" s="165">
        <v>-18</v>
      </c>
      <c r="HX29" s="165">
        <v>-17.8</v>
      </c>
      <c r="HY29" s="165">
        <v>0.31769999999999998</v>
      </c>
      <c r="HZ29" s="165">
        <v>12</v>
      </c>
      <c r="IA29" s="165">
        <v>67.501099999999994</v>
      </c>
      <c r="IB29" s="165">
        <v>16.167000000000002</v>
      </c>
      <c r="IC29" s="165">
        <v>16.465900000000001</v>
      </c>
      <c r="ID29" s="165">
        <v>-15.7</v>
      </c>
      <c r="IE29" s="165">
        <v>-22.7</v>
      </c>
      <c r="IF29" s="165">
        <v>-7.6</v>
      </c>
      <c r="IG29" s="165">
        <v>-8.1</v>
      </c>
      <c r="IH29" s="164"/>
      <c r="II29" s="164"/>
      <c r="IJ29" s="165">
        <v>-169.29069999999999</v>
      </c>
      <c r="IK29" s="165">
        <v>-8.9786999999999999</v>
      </c>
      <c r="IL29" s="165">
        <v>-220.7808</v>
      </c>
      <c r="IM29" s="165">
        <v>5.5469999999999997</v>
      </c>
      <c r="IN29" s="165">
        <v>2.2240000000000002</v>
      </c>
      <c r="IO29" s="165">
        <v>34.0214</v>
      </c>
      <c r="IP29" s="165">
        <v>131.01499999999999</v>
      </c>
      <c r="IQ29" s="165">
        <v>65.467399999999998</v>
      </c>
      <c r="IR29" s="165">
        <v>128.25450000000001</v>
      </c>
      <c r="IS29" s="165">
        <v>-45.3063</v>
      </c>
      <c r="IT29" s="165">
        <v>25.678000000000001</v>
      </c>
      <c r="IU29" s="165">
        <v>24.689399999999999</v>
      </c>
      <c r="IV29" s="165">
        <v>45.189599999999999</v>
      </c>
      <c r="IW29" s="165">
        <v>89.162899999999993</v>
      </c>
      <c r="IX29" s="165">
        <v>-241.6422</v>
      </c>
      <c r="IY29" s="165">
        <v>-17.134</v>
      </c>
      <c r="IZ29" s="165">
        <v>14.1358</v>
      </c>
      <c r="JA29" s="165">
        <v>-4.5199999999999997E-2</v>
      </c>
      <c r="JB29" s="165">
        <v>4.2880000000000003</v>
      </c>
      <c r="JC29" s="165">
        <v>-7.76</v>
      </c>
      <c r="JD29" s="165">
        <v>-0.69299999999999995</v>
      </c>
      <c r="JE29" s="165">
        <v>-0.70299999999999996</v>
      </c>
      <c r="JF29" s="165">
        <v>3.04</v>
      </c>
      <c r="JG29" s="165">
        <v>0.56000000000000005</v>
      </c>
      <c r="JH29" s="165">
        <v>-4.6675000000000004</v>
      </c>
      <c r="JI29" s="165">
        <v>-6.6788999999999996</v>
      </c>
      <c r="JJ29" s="165">
        <v>0.99639999999999995</v>
      </c>
      <c r="JK29" s="165">
        <v>8.7021999999999995</v>
      </c>
      <c r="JL29" s="165">
        <v>-8.4</v>
      </c>
      <c r="JM29" s="165">
        <v>4.508</v>
      </c>
      <c r="JN29" s="165">
        <v>1.286</v>
      </c>
      <c r="JO29" s="165">
        <v>2.3765000000000001</v>
      </c>
      <c r="JP29" s="165">
        <v>2.6661000000000001</v>
      </c>
      <c r="JQ29" s="165">
        <v>4.5301</v>
      </c>
      <c r="JR29" s="165">
        <v>3.4325000000000001</v>
      </c>
      <c r="JS29" s="165">
        <v>4.0180999999999996</v>
      </c>
      <c r="JT29" s="164"/>
      <c r="JU29" s="165">
        <v>7.6</v>
      </c>
      <c r="JV29" s="165">
        <v>9.4597999999999995</v>
      </c>
      <c r="JW29" s="165">
        <v>1.1599999999999999</v>
      </c>
      <c r="JX29" s="164"/>
      <c r="JY29" s="165">
        <v>-13.633599999999999</v>
      </c>
      <c r="JZ29" s="165">
        <v>2.0044</v>
      </c>
      <c r="KA29" s="165">
        <v>-26.329699999999999</v>
      </c>
      <c r="KB29" s="165">
        <v>-10.208299999999999</v>
      </c>
      <c r="KC29" s="165">
        <v>-5.6771000000000003</v>
      </c>
      <c r="KD29" s="165">
        <v>-31.3904</v>
      </c>
      <c r="KE29" s="165">
        <v>6.6125999999999996</v>
      </c>
      <c r="KF29" s="165">
        <v>-9.5</v>
      </c>
      <c r="KG29" s="165">
        <v>-6</v>
      </c>
      <c r="KH29" s="165">
        <v>32.4253</v>
      </c>
      <c r="KI29" s="165">
        <v>-94.359099999999998</v>
      </c>
    </row>
    <row r="30" spans="1:295" ht="18" customHeight="1" x14ac:dyDescent="0.3">
      <c r="A30" s="160" t="s">
        <v>42</v>
      </c>
      <c r="B30" s="160" t="s">
        <v>800</v>
      </c>
      <c r="C30" s="166">
        <v>0</v>
      </c>
      <c r="D30" s="165">
        <v>2.5916999999999999</v>
      </c>
      <c r="E30" s="165">
        <v>-7.7778</v>
      </c>
      <c r="F30" s="165">
        <v>3.8578000000000001</v>
      </c>
      <c r="G30" s="165">
        <v>9.7347000000000001</v>
      </c>
      <c r="H30" s="164"/>
      <c r="I30" s="165">
        <v>20.223800000000001</v>
      </c>
      <c r="J30" s="164"/>
      <c r="K30" s="165">
        <v>26.192599999999999</v>
      </c>
      <c r="L30" s="165">
        <v>11.614599999999999</v>
      </c>
      <c r="M30" s="164"/>
      <c r="N30" s="165">
        <v>-15.54</v>
      </c>
      <c r="O30" s="165">
        <v>-30.8</v>
      </c>
      <c r="P30" s="165">
        <v>8.8000000000000007</v>
      </c>
      <c r="Q30" s="165">
        <v>7.452</v>
      </c>
      <c r="R30" s="165">
        <v>-22</v>
      </c>
      <c r="S30" s="165">
        <v>3.4731000000000001</v>
      </c>
      <c r="T30" s="165">
        <v>-15.526199999999999</v>
      </c>
      <c r="U30" s="165">
        <v>8.3269000000000002</v>
      </c>
      <c r="V30" s="165">
        <v>8.3170000000000002</v>
      </c>
      <c r="W30" s="165">
        <v>14.1241</v>
      </c>
      <c r="X30" s="165">
        <v>3.08</v>
      </c>
      <c r="Y30" s="165">
        <v>2.1700000000000001E-2</v>
      </c>
      <c r="Z30" s="165">
        <v>2.5129000000000001</v>
      </c>
      <c r="AA30" s="164"/>
      <c r="AB30" s="165">
        <v>-0.60109999999999997</v>
      </c>
      <c r="AC30" s="165">
        <v>-0.76400000000000001</v>
      </c>
      <c r="AD30" s="165">
        <v>-0.75</v>
      </c>
      <c r="AE30" s="165">
        <v>3.246</v>
      </c>
      <c r="AF30" s="165">
        <v>-4.4400000000000004</v>
      </c>
      <c r="AG30" s="165">
        <v>-2.2000000000000002</v>
      </c>
      <c r="AH30" s="165">
        <v>-0.46</v>
      </c>
      <c r="AI30" s="165">
        <v>0.22800000000000001</v>
      </c>
      <c r="AJ30" s="165">
        <v>-11.69</v>
      </c>
      <c r="AK30" s="165">
        <v>-11.6</v>
      </c>
      <c r="AL30" s="164"/>
      <c r="AM30" s="165">
        <v>-11.95</v>
      </c>
      <c r="AN30" s="165">
        <v>-12.02</v>
      </c>
      <c r="AO30" s="165">
        <v>7.4128999999999996</v>
      </c>
      <c r="AP30" s="165">
        <v>2.9217</v>
      </c>
      <c r="AQ30" s="165">
        <v>25.0974</v>
      </c>
      <c r="AR30" s="165">
        <v>28.885899999999999</v>
      </c>
      <c r="AS30" s="165">
        <v>-13.1549</v>
      </c>
      <c r="AT30" s="165">
        <v>-6.0282</v>
      </c>
      <c r="AU30" s="165">
        <v>-5.7975000000000003</v>
      </c>
      <c r="AV30" s="165">
        <v>-0.43719999999999998</v>
      </c>
      <c r="AW30" s="165">
        <v>-0.45129999999999998</v>
      </c>
      <c r="AX30" s="165">
        <v>-10.3148</v>
      </c>
      <c r="AY30" s="165">
        <v>-7.0998000000000001</v>
      </c>
      <c r="AZ30" s="165">
        <v>16.958600000000001</v>
      </c>
      <c r="BA30" s="165">
        <v>17.009799999999998</v>
      </c>
      <c r="BB30" s="165">
        <v>72.052199999999999</v>
      </c>
      <c r="BC30" s="165">
        <v>0.14319999999999999</v>
      </c>
      <c r="BD30" s="165">
        <v>-2.6</v>
      </c>
      <c r="BE30" s="165">
        <v>-2.5</v>
      </c>
      <c r="BF30" s="165">
        <v>-27.191400000000002</v>
      </c>
      <c r="BG30" s="165">
        <v>-27.3904</v>
      </c>
      <c r="BH30" s="165">
        <v>-3.0849000000000002</v>
      </c>
      <c r="BI30" s="164"/>
      <c r="BJ30" s="165">
        <v>4.0625999999999998</v>
      </c>
      <c r="BK30" s="165">
        <v>4.3707000000000003</v>
      </c>
      <c r="BL30" s="165">
        <v>5.3990999999999998</v>
      </c>
      <c r="BM30" s="165">
        <v>3.6501999999999999</v>
      </c>
      <c r="BN30" s="165">
        <v>-142.49090000000001</v>
      </c>
      <c r="BO30" s="165">
        <v>100.4669</v>
      </c>
      <c r="BP30" s="165">
        <v>101.1383</v>
      </c>
      <c r="BQ30" s="165">
        <v>-95.921099999999996</v>
      </c>
      <c r="BR30" s="165">
        <v>-114.7131</v>
      </c>
      <c r="BS30" s="164"/>
      <c r="BT30" s="164"/>
      <c r="BU30" s="164"/>
      <c r="BV30" s="165">
        <v>34.9983</v>
      </c>
      <c r="BW30" s="165">
        <v>16.690000000000001</v>
      </c>
      <c r="BX30" s="165">
        <v>7.51</v>
      </c>
      <c r="BY30" s="165">
        <v>0.54</v>
      </c>
      <c r="BZ30" s="165">
        <v>8.59</v>
      </c>
      <c r="CA30" s="165">
        <v>-10.846299999999999</v>
      </c>
      <c r="CB30" s="165">
        <v>-9.9085999999999999</v>
      </c>
      <c r="CC30" s="165">
        <v>28.284700000000001</v>
      </c>
      <c r="CD30" s="165">
        <v>26.495000000000001</v>
      </c>
      <c r="CE30" s="165">
        <v>-6.5587999999999997</v>
      </c>
      <c r="CF30" s="165">
        <v>-3.7635999999999998</v>
      </c>
      <c r="CG30" s="165">
        <v>-3.5651999999999999</v>
      </c>
      <c r="CH30" s="165">
        <v>3.9079000000000002</v>
      </c>
      <c r="CI30" s="164"/>
      <c r="CJ30" s="164"/>
      <c r="CK30" s="164"/>
      <c r="CL30" s="165">
        <v>-8.1999999999999993</v>
      </c>
      <c r="CM30" s="165">
        <v>-8.9</v>
      </c>
      <c r="CN30" s="165">
        <v>-3.78</v>
      </c>
      <c r="CO30" s="165">
        <v>30.439699999999998</v>
      </c>
      <c r="CP30" s="165">
        <v>31.042200000000001</v>
      </c>
      <c r="CQ30" s="165">
        <v>29.088000000000001</v>
      </c>
      <c r="CR30" s="165">
        <v>63.548000000000002</v>
      </c>
      <c r="CS30" s="165">
        <v>63.865699999999997</v>
      </c>
      <c r="CT30" s="165">
        <v>-24.259499999999999</v>
      </c>
      <c r="CU30" s="165">
        <v>-57.525799999999997</v>
      </c>
      <c r="CV30" s="165">
        <v>-20.892900000000001</v>
      </c>
      <c r="CW30" s="165">
        <v>4.5153999999999996</v>
      </c>
      <c r="CX30" s="165">
        <v>31.6</v>
      </c>
      <c r="CY30" s="165">
        <v>13.1</v>
      </c>
      <c r="CZ30" s="165">
        <v>26.411100000000001</v>
      </c>
      <c r="DA30" s="165">
        <v>25.686599999999999</v>
      </c>
      <c r="DB30" s="165">
        <v>-12.96</v>
      </c>
      <c r="DC30" s="165">
        <v>-313.99740000000003</v>
      </c>
      <c r="DD30" s="165">
        <v>0</v>
      </c>
      <c r="DE30" s="165">
        <v>0</v>
      </c>
      <c r="DF30" s="165">
        <v>1.6724000000000001</v>
      </c>
      <c r="DG30" s="165">
        <v>-15.2858</v>
      </c>
      <c r="DH30" s="165">
        <v>-6.8250000000000002</v>
      </c>
      <c r="DI30" s="165">
        <v>-46.3</v>
      </c>
      <c r="DJ30" s="165">
        <v>-44.9</v>
      </c>
      <c r="DK30" s="165">
        <v>-1.9884999999999999</v>
      </c>
      <c r="DL30" s="165">
        <v>7.8601999999999999</v>
      </c>
      <c r="DM30" s="165">
        <v>14.9878</v>
      </c>
      <c r="DN30" s="165">
        <v>17.818300000000001</v>
      </c>
      <c r="DO30" s="165">
        <v>8.2799999999999994</v>
      </c>
      <c r="DP30" s="165">
        <v>-3.78</v>
      </c>
      <c r="DQ30" s="165">
        <v>14.3375</v>
      </c>
      <c r="DR30" s="165">
        <v>-3.6951999999999998</v>
      </c>
      <c r="DS30" s="165">
        <v>-16.559999999999999</v>
      </c>
      <c r="DT30" s="165">
        <v>-16.600000000000001</v>
      </c>
      <c r="DU30" s="165">
        <v>43.55</v>
      </c>
      <c r="DV30" s="165">
        <v>26.7</v>
      </c>
      <c r="DW30" s="165">
        <v>-5</v>
      </c>
      <c r="DX30" s="165">
        <v>-2.6</v>
      </c>
      <c r="DY30" s="164"/>
      <c r="DZ30" s="165">
        <v>-29.636399999999998</v>
      </c>
      <c r="EA30" s="165">
        <v>47.9923</v>
      </c>
      <c r="EB30" s="165">
        <v>20.969899999999999</v>
      </c>
      <c r="EC30" s="165">
        <v>11.7464</v>
      </c>
      <c r="ED30" s="165">
        <v>12.3086</v>
      </c>
      <c r="EE30" s="165">
        <v>-4.0819999999999999</v>
      </c>
      <c r="EF30" s="165">
        <v>-9.9088999999999992</v>
      </c>
      <c r="EG30" s="165">
        <v>-13.827</v>
      </c>
      <c r="EH30" s="165">
        <v>8.6936999999999998</v>
      </c>
      <c r="EI30" s="165">
        <v>-41.388800000000003</v>
      </c>
      <c r="EJ30" s="164"/>
      <c r="EK30" s="165">
        <v>-13.9842</v>
      </c>
      <c r="EL30" s="165">
        <v>-12.8865</v>
      </c>
      <c r="EM30" s="165">
        <v>9.9366000000000003</v>
      </c>
      <c r="EN30" s="165">
        <v>6.7995999999999999</v>
      </c>
      <c r="EO30" s="165">
        <v>5.4938000000000002</v>
      </c>
      <c r="EP30" s="165">
        <v>-10.244</v>
      </c>
      <c r="EQ30" s="165">
        <v>-25.165700000000001</v>
      </c>
      <c r="ER30" s="165">
        <v>-24.900600000000001</v>
      </c>
      <c r="ES30" s="165">
        <v>-6.0667</v>
      </c>
      <c r="ET30" s="164"/>
      <c r="EU30" s="165">
        <v>-4.76</v>
      </c>
      <c r="EV30" s="164"/>
      <c r="EW30" s="165">
        <v>11.3916</v>
      </c>
      <c r="EX30" s="165">
        <v>2.8994</v>
      </c>
      <c r="EY30" s="165">
        <v>-12.3498</v>
      </c>
      <c r="EZ30" s="165">
        <v>-12.207800000000001</v>
      </c>
      <c r="FA30" s="165">
        <v>9.0830000000000002</v>
      </c>
      <c r="FB30" s="165">
        <v>-9.8391000000000002</v>
      </c>
      <c r="FC30" s="165">
        <v>-7.9170999999999996</v>
      </c>
      <c r="FD30" s="165">
        <v>6.1417000000000002</v>
      </c>
      <c r="FE30" s="164"/>
      <c r="FF30" s="165">
        <v>5.8220999999999998</v>
      </c>
      <c r="FG30" s="165">
        <v>0</v>
      </c>
      <c r="FH30" s="165">
        <v>2.4969999999999999</v>
      </c>
      <c r="FI30" s="165">
        <v>0</v>
      </c>
      <c r="FJ30" s="165">
        <v>2.1768999999999998</v>
      </c>
      <c r="FK30" s="165">
        <v>1.6746000000000001</v>
      </c>
      <c r="FL30" s="165">
        <v>-22.774100000000001</v>
      </c>
      <c r="FM30" s="165">
        <v>15.1686</v>
      </c>
      <c r="FN30" s="165">
        <v>14.631399999999999</v>
      </c>
      <c r="FO30" s="165">
        <v>18.292400000000001</v>
      </c>
      <c r="FP30" s="164"/>
      <c r="FQ30" s="165">
        <v>17.223199999999999</v>
      </c>
      <c r="FR30" s="165">
        <v>-15.32</v>
      </c>
      <c r="FS30" s="165">
        <v>-1.5212000000000001</v>
      </c>
      <c r="FT30" s="165">
        <v>0.20069999999999999</v>
      </c>
      <c r="FU30" s="165">
        <v>1.1299999999999999</v>
      </c>
      <c r="FV30" s="165">
        <v>1.27</v>
      </c>
      <c r="FW30" s="165">
        <v>-17.3583</v>
      </c>
      <c r="FX30" s="164"/>
      <c r="FY30" s="165">
        <v>4.5410000000000004</v>
      </c>
      <c r="FZ30" s="165">
        <v>3.2930000000000001</v>
      </c>
      <c r="GA30" s="164"/>
      <c r="GB30" s="165">
        <v>35.56</v>
      </c>
      <c r="GC30" s="164"/>
      <c r="GD30" s="165">
        <v>-30.9922</v>
      </c>
      <c r="GE30" s="165">
        <v>-2.1</v>
      </c>
      <c r="GF30" s="165">
        <v>15.0791</v>
      </c>
      <c r="GG30" s="164"/>
      <c r="GH30" s="165">
        <v>30.7761</v>
      </c>
      <c r="GI30" s="165">
        <v>-10.537699999999999</v>
      </c>
      <c r="GJ30" s="165">
        <v>-11.209099999999999</v>
      </c>
      <c r="GK30" s="165">
        <v>3.1291000000000002</v>
      </c>
      <c r="GL30" s="164"/>
      <c r="GM30" s="164"/>
      <c r="GN30" s="165">
        <v>-12.739000000000001</v>
      </c>
      <c r="GO30" s="165">
        <v>-22.078900000000001</v>
      </c>
      <c r="GP30" s="165">
        <v>2.7610000000000001</v>
      </c>
      <c r="GQ30" s="165">
        <v>-21.526800000000001</v>
      </c>
      <c r="GR30" s="165">
        <v>5.4923999999999999</v>
      </c>
      <c r="GS30" s="165">
        <v>5.7510000000000003</v>
      </c>
      <c r="GT30" s="165">
        <v>178.2201</v>
      </c>
      <c r="GU30" s="165">
        <v>-1.5659000000000001</v>
      </c>
      <c r="GV30" s="165">
        <v>-8.6738</v>
      </c>
      <c r="GW30" s="165">
        <v>-12.6599</v>
      </c>
      <c r="GX30" s="165">
        <v>0.70530000000000004</v>
      </c>
      <c r="GY30" s="165">
        <v>8.0879999999999992</v>
      </c>
      <c r="GZ30" s="165">
        <v>8.2367000000000008</v>
      </c>
      <c r="HA30" s="165">
        <v>0.2079</v>
      </c>
      <c r="HB30" s="165">
        <v>-21.082799999999999</v>
      </c>
      <c r="HC30" s="165">
        <v>-20.761399999999998</v>
      </c>
      <c r="HD30" s="165">
        <v>1.68</v>
      </c>
      <c r="HE30" s="165">
        <v>-8.4929000000000006</v>
      </c>
      <c r="HF30" s="165">
        <v>4.6993999999999998</v>
      </c>
      <c r="HG30" s="165">
        <v>27.1828</v>
      </c>
      <c r="HH30" s="165">
        <v>76.527299999999997</v>
      </c>
      <c r="HI30" s="165">
        <v>16.7409</v>
      </c>
      <c r="HJ30" s="165">
        <v>17.295200000000001</v>
      </c>
      <c r="HK30" s="164"/>
      <c r="HL30" s="165">
        <v>10.8863</v>
      </c>
      <c r="HM30" s="165">
        <v>0</v>
      </c>
      <c r="HN30" s="165">
        <v>0</v>
      </c>
      <c r="HO30" s="164"/>
      <c r="HP30" s="164"/>
      <c r="HQ30" s="165">
        <v>-9.5349000000000004</v>
      </c>
      <c r="HR30" s="165">
        <v>-9.3590999999999998</v>
      </c>
      <c r="HS30" s="165">
        <v>-30.048200000000001</v>
      </c>
      <c r="HT30" s="165">
        <v>-29.427700000000002</v>
      </c>
      <c r="HU30" s="165">
        <v>33.44</v>
      </c>
      <c r="HV30" s="165">
        <v>32.92</v>
      </c>
      <c r="HW30" s="165">
        <v>-17.8</v>
      </c>
      <c r="HX30" s="165">
        <v>-17.899999999999999</v>
      </c>
      <c r="HY30" s="165">
        <v>0.61619999999999997</v>
      </c>
      <c r="HZ30" s="165">
        <v>13.12</v>
      </c>
      <c r="IA30" s="165">
        <v>64.030100000000004</v>
      </c>
      <c r="IB30" s="165">
        <v>18.603300000000001</v>
      </c>
      <c r="IC30" s="165">
        <v>18.6724</v>
      </c>
      <c r="ID30" s="165">
        <v>-16.100000000000001</v>
      </c>
      <c r="IE30" s="165">
        <v>-23</v>
      </c>
      <c r="IF30" s="165">
        <v>-7.1</v>
      </c>
      <c r="IG30" s="165">
        <v>-7.6</v>
      </c>
      <c r="IH30" s="165">
        <v>-17.371500000000001</v>
      </c>
      <c r="II30" s="165">
        <v>-17.458600000000001</v>
      </c>
      <c r="IJ30" s="165">
        <v>-168.5016</v>
      </c>
      <c r="IK30" s="165">
        <v>-4.1138000000000003</v>
      </c>
      <c r="IL30" s="165">
        <v>-222.66139999999999</v>
      </c>
      <c r="IM30" s="165">
        <v>3.2928000000000002</v>
      </c>
      <c r="IN30" s="165">
        <v>0.2319</v>
      </c>
      <c r="IO30" s="165">
        <v>35.877499999999998</v>
      </c>
      <c r="IP30" s="165">
        <v>129.05260000000001</v>
      </c>
      <c r="IQ30" s="165">
        <v>57.5379</v>
      </c>
      <c r="IR30" s="165">
        <v>129.26580000000001</v>
      </c>
      <c r="IS30" s="165">
        <v>-41.684800000000003</v>
      </c>
      <c r="IT30" s="165">
        <v>31.335999999999999</v>
      </c>
      <c r="IU30" s="165">
        <v>31.1569</v>
      </c>
      <c r="IV30" s="165">
        <v>50.4221</v>
      </c>
      <c r="IW30" s="165">
        <v>91.336600000000004</v>
      </c>
      <c r="IX30" s="165">
        <v>-242.3665</v>
      </c>
      <c r="IY30" s="165">
        <v>-15.0312</v>
      </c>
      <c r="IZ30" s="165">
        <v>13.4581</v>
      </c>
      <c r="JA30" s="165">
        <v>-0.2087</v>
      </c>
      <c r="JB30" s="165">
        <v>3.617</v>
      </c>
      <c r="JC30" s="165">
        <v>-8</v>
      </c>
      <c r="JD30" s="165">
        <v>-1.0029999999999999</v>
      </c>
      <c r="JE30" s="165">
        <v>-1.0069999999999999</v>
      </c>
      <c r="JF30" s="165">
        <v>2.88</v>
      </c>
      <c r="JG30" s="165">
        <v>0.32</v>
      </c>
      <c r="JH30" s="165">
        <v>-4.3985000000000003</v>
      </c>
      <c r="JI30" s="165">
        <v>-6.8528000000000002</v>
      </c>
      <c r="JJ30" s="165">
        <v>1.1734</v>
      </c>
      <c r="JK30" s="165">
        <v>8.1468000000000007</v>
      </c>
      <c r="JL30" s="165">
        <v>-8.8000000000000007</v>
      </c>
      <c r="JM30" s="165">
        <v>0.53900000000000003</v>
      </c>
      <c r="JN30" s="165">
        <v>1.347</v>
      </c>
      <c r="JO30" s="165">
        <v>2.3805000000000001</v>
      </c>
      <c r="JP30" s="165">
        <v>2.9447999999999999</v>
      </c>
      <c r="JQ30" s="165">
        <v>4.4127000000000001</v>
      </c>
      <c r="JR30" s="165">
        <v>4.3381999999999996</v>
      </c>
      <c r="JS30" s="165">
        <v>4.71</v>
      </c>
      <c r="JT30" s="164"/>
      <c r="JU30" s="165">
        <v>7.3</v>
      </c>
      <c r="JV30" s="165">
        <v>9.0943000000000005</v>
      </c>
      <c r="JW30" s="165">
        <v>1.32</v>
      </c>
      <c r="JX30" s="164"/>
      <c r="JY30" s="165">
        <v>-14.401400000000001</v>
      </c>
      <c r="JZ30" s="165">
        <v>1.3851</v>
      </c>
      <c r="KA30" s="165">
        <v>-26.318000000000001</v>
      </c>
      <c r="KB30" s="165">
        <v>-11.145799999999999</v>
      </c>
      <c r="KC30" s="165">
        <v>-5.4855999999999998</v>
      </c>
      <c r="KD30" s="165">
        <v>-30.979600000000001</v>
      </c>
      <c r="KE30" s="165">
        <v>5.8604000000000003</v>
      </c>
      <c r="KF30" s="165">
        <v>-9.1999999999999993</v>
      </c>
      <c r="KG30" s="165">
        <v>-6.4</v>
      </c>
      <c r="KH30" s="165">
        <v>28.450099999999999</v>
      </c>
      <c r="KI30" s="165">
        <v>-88.282700000000006</v>
      </c>
    </row>
    <row r="31" spans="1:295" ht="18" customHeight="1" x14ac:dyDescent="0.3">
      <c r="A31" s="160" t="s">
        <v>42</v>
      </c>
      <c r="B31" s="160" t="s">
        <v>801</v>
      </c>
      <c r="C31" s="166">
        <v>0</v>
      </c>
      <c r="D31" s="165">
        <v>2.5678999999999998</v>
      </c>
      <c r="E31" s="165">
        <v>-7.6978</v>
      </c>
      <c r="F31" s="165">
        <v>4.1066000000000003</v>
      </c>
      <c r="G31" s="165">
        <v>9.6371000000000002</v>
      </c>
      <c r="H31" s="164"/>
      <c r="I31" s="165">
        <v>21.5669</v>
      </c>
      <c r="J31" s="164"/>
      <c r="K31" s="165">
        <v>27.2424</v>
      </c>
      <c r="L31" s="165">
        <v>12.1036</v>
      </c>
      <c r="M31" s="164"/>
      <c r="N31" s="165">
        <v>-13.32</v>
      </c>
      <c r="O31" s="165">
        <v>-33</v>
      </c>
      <c r="P31" s="165">
        <v>11</v>
      </c>
      <c r="Q31" s="165">
        <v>7.452</v>
      </c>
      <c r="R31" s="165">
        <v>-24.2</v>
      </c>
      <c r="S31" s="165">
        <v>3.4447000000000001</v>
      </c>
      <c r="T31" s="165">
        <v>-15.656000000000001</v>
      </c>
      <c r="U31" s="165">
        <v>8.6145999999999994</v>
      </c>
      <c r="V31" s="165">
        <v>8.7713999999999999</v>
      </c>
      <c r="W31" s="165">
        <v>14.7014</v>
      </c>
      <c r="X31" s="165">
        <v>3.3186</v>
      </c>
      <c r="Y31" s="165">
        <v>-6.1400000000000003E-2</v>
      </c>
      <c r="Z31" s="165">
        <v>2.5510000000000002</v>
      </c>
      <c r="AA31" s="164"/>
      <c r="AB31" s="165">
        <v>-0.28510000000000002</v>
      </c>
      <c r="AC31" s="165">
        <v>-0.65900000000000003</v>
      </c>
      <c r="AD31" s="165">
        <v>-0.63600000000000001</v>
      </c>
      <c r="AE31" s="165">
        <v>3.3319999999999999</v>
      </c>
      <c r="AF31" s="165">
        <v>-6.66</v>
      </c>
      <c r="AG31" s="165">
        <v>2.2000000000000002</v>
      </c>
      <c r="AH31" s="165">
        <v>-0.61299999999999999</v>
      </c>
      <c r="AI31" s="165">
        <v>0.24099999999999999</v>
      </c>
      <c r="AJ31" s="165">
        <v>-10.97</v>
      </c>
      <c r="AK31" s="165">
        <v>-10.9</v>
      </c>
      <c r="AL31" s="164"/>
      <c r="AM31" s="165">
        <v>-11.77</v>
      </c>
      <c r="AN31" s="165">
        <v>-11.8</v>
      </c>
      <c r="AO31" s="165">
        <v>7.6661999999999999</v>
      </c>
      <c r="AP31" s="165">
        <v>2.8717999999999999</v>
      </c>
      <c r="AQ31" s="165">
        <v>26.569900000000001</v>
      </c>
      <c r="AR31" s="165">
        <v>30.047699999999999</v>
      </c>
      <c r="AS31" s="165">
        <v>-14.985200000000001</v>
      </c>
      <c r="AT31" s="165">
        <v>-6.2961</v>
      </c>
      <c r="AU31" s="165">
        <v>-6.1360999999999999</v>
      </c>
      <c r="AV31" s="165">
        <v>9.7299999999999998E-2</v>
      </c>
      <c r="AW31" s="165">
        <v>1.3899999999999999E-2</v>
      </c>
      <c r="AX31" s="165">
        <v>-10.180899999999999</v>
      </c>
      <c r="AY31" s="165">
        <v>-7.0998000000000001</v>
      </c>
      <c r="AZ31" s="165">
        <v>15.5427</v>
      </c>
      <c r="BA31" s="165">
        <v>15.404500000000001</v>
      </c>
      <c r="BB31" s="165">
        <v>75.557000000000002</v>
      </c>
      <c r="BC31" s="165">
        <v>-0.59489999999999998</v>
      </c>
      <c r="BD31" s="165">
        <v>-2.2999999999999998</v>
      </c>
      <c r="BE31" s="165">
        <v>-2.2000000000000002</v>
      </c>
      <c r="BF31" s="165">
        <v>-26.7346</v>
      </c>
      <c r="BG31" s="165">
        <v>-26.529800000000002</v>
      </c>
      <c r="BH31" s="165">
        <v>-2.9356</v>
      </c>
      <c r="BI31" s="164"/>
      <c r="BJ31" s="165">
        <v>3.5179999999999998</v>
      </c>
      <c r="BK31" s="165">
        <v>5.1696</v>
      </c>
      <c r="BL31" s="165">
        <v>5.4191000000000003</v>
      </c>
      <c r="BM31" s="165">
        <v>3.7004999999999999</v>
      </c>
      <c r="BN31" s="165">
        <v>-133.27430000000001</v>
      </c>
      <c r="BO31" s="165">
        <v>92.4405</v>
      </c>
      <c r="BP31" s="165">
        <v>91.921700000000001</v>
      </c>
      <c r="BQ31" s="165">
        <v>-102.6675</v>
      </c>
      <c r="BR31" s="165">
        <v>-119.2334</v>
      </c>
      <c r="BS31" s="164"/>
      <c r="BT31" s="164"/>
      <c r="BU31" s="164"/>
      <c r="BV31" s="165">
        <v>35.088099999999997</v>
      </c>
      <c r="BW31" s="165">
        <v>16.670000000000002</v>
      </c>
      <c r="BX31" s="165">
        <v>8.24</v>
      </c>
      <c r="BY31" s="165">
        <v>1.08</v>
      </c>
      <c r="BZ31" s="165">
        <v>9.26</v>
      </c>
      <c r="CA31" s="165">
        <v>-7.3635000000000002</v>
      </c>
      <c r="CB31" s="165">
        <v>-7.4973999999999998</v>
      </c>
      <c r="CC31" s="165">
        <v>26.967600000000001</v>
      </c>
      <c r="CD31" s="165">
        <v>25.2895</v>
      </c>
      <c r="CE31" s="165">
        <v>-7.4938000000000002</v>
      </c>
      <c r="CF31" s="165">
        <v>9.3142999999999994</v>
      </c>
      <c r="CG31" s="165">
        <v>9.4420999999999999</v>
      </c>
      <c r="CH31" s="165">
        <v>3.3191999999999999</v>
      </c>
      <c r="CI31" s="164"/>
      <c r="CJ31" s="164"/>
      <c r="CK31" s="164"/>
      <c r="CL31" s="165">
        <v>-4.5</v>
      </c>
      <c r="CM31" s="165">
        <v>-5.3</v>
      </c>
      <c r="CN31" s="165">
        <v>-3.82</v>
      </c>
      <c r="CO31" s="165">
        <v>39.635899999999999</v>
      </c>
      <c r="CP31" s="165">
        <v>38.71</v>
      </c>
      <c r="CQ31" s="165">
        <v>37.655299999999997</v>
      </c>
      <c r="CR31" s="165">
        <v>52.1462</v>
      </c>
      <c r="CS31" s="165">
        <v>52.619799999999998</v>
      </c>
      <c r="CT31" s="165">
        <v>-23.151199999999999</v>
      </c>
      <c r="CU31" s="165">
        <v>-46.981699999999996</v>
      </c>
      <c r="CV31" s="165">
        <v>-19.488600000000002</v>
      </c>
      <c r="CW31" s="165">
        <v>4.6336000000000004</v>
      </c>
      <c r="CX31" s="165">
        <v>33.74</v>
      </c>
      <c r="CY31" s="165">
        <v>14</v>
      </c>
      <c r="CZ31" s="165">
        <v>26.723600000000001</v>
      </c>
      <c r="DA31" s="165">
        <v>26.077300000000001</v>
      </c>
      <c r="DB31" s="165">
        <v>-13.38</v>
      </c>
      <c r="DC31" s="165">
        <v>-7.4055999999999997</v>
      </c>
      <c r="DD31" s="165">
        <v>0</v>
      </c>
      <c r="DE31" s="165">
        <v>0</v>
      </c>
      <c r="DF31" s="165">
        <v>4.7695999999999996</v>
      </c>
      <c r="DG31" s="165">
        <v>-15.245100000000001</v>
      </c>
      <c r="DH31" s="165">
        <v>-7.0826000000000002</v>
      </c>
      <c r="DI31" s="165">
        <v>-44</v>
      </c>
      <c r="DJ31" s="164"/>
      <c r="DK31" s="165">
        <v>-2.2265999999999999</v>
      </c>
      <c r="DL31" s="165">
        <v>7.8601999999999999</v>
      </c>
      <c r="DM31" s="165">
        <v>15.461</v>
      </c>
      <c r="DN31" s="165">
        <v>18.003799999999998</v>
      </c>
      <c r="DO31" s="165">
        <v>8.43</v>
      </c>
      <c r="DP31" s="165">
        <v>-3.71</v>
      </c>
      <c r="DQ31" s="165">
        <v>14.446</v>
      </c>
      <c r="DR31" s="165">
        <v>-6.6003999999999996</v>
      </c>
      <c r="DS31" s="165">
        <v>-15.9</v>
      </c>
      <c r="DT31" s="165">
        <v>-16.2</v>
      </c>
      <c r="DU31" s="165">
        <v>43.83</v>
      </c>
      <c r="DV31" s="165">
        <v>27.16</v>
      </c>
      <c r="DW31" s="165">
        <v>-8.0364000000000004</v>
      </c>
      <c r="DX31" s="165">
        <v>-4.0818000000000003</v>
      </c>
      <c r="DY31" s="164"/>
      <c r="DZ31" s="165">
        <v>-28.563600000000001</v>
      </c>
      <c r="EA31" s="165">
        <v>49.305599999999998</v>
      </c>
      <c r="EB31" s="165">
        <v>22.102</v>
      </c>
      <c r="EC31" s="165">
        <v>12.5557</v>
      </c>
      <c r="ED31" s="165">
        <v>13.146800000000001</v>
      </c>
      <c r="EE31" s="165">
        <v>-2.2772000000000001</v>
      </c>
      <c r="EF31" s="165">
        <v>-8.8049999999999997</v>
      </c>
      <c r="EG31" s="165">
        <v>-13.815</v>
      </c>
      <c r="EH31" s="165">
        <v>16.1065</v>
      </c>
      <c r="EI31" s="165">
        <v>-38.240900000000003</v>
      </c>
      <c r="EJ31" s="164"/>
      <c r="EK31" s="165">
        <v>-14.223000000000001</v>
      </c>
      <c r="EL31" s="165">
        <v>-13.097899999999999</v>
      </c>
      <c r="EM31" s="165">
        <v>9.7731999999999992</v>
      </c>
      <c r="EN31" s="165">
        <v>6.9210000000000003</v>
      </c>
      <c r="EO31" s="165">
        <v>5.8720999999999997</v>
      </c>
      <c r="EP31" s="165">
        <v>-12.292</v>
      </c>
      <c r="EQ31" s="165">
        <v>-24.188600000000001</v>
      </c>
      <c r="ER31" s="165">
        <v>-23.8932</v>
      </c>
      <c r="ES31" s="165">
        <v>-6.1765999999999996</v>
      </c>
      <c r="ET31" s="164"/>
      <c r="EU31" s="165">
        <v>-4.5999999999999996</v>
      </c>
      <c r="EV31" s="164"/>
      <c r="EW31" s="165">
        <v>11.7408</v>
      </c>
      <c r="EX31" s="165">
        <v>1.5906</v>
      </c>
      <c r="EY31" s="165">
        <v>-12.7446</v>
      </c>
      <c r="EZ31" s="165">
        <v>-12.5909</v>
      </c>
      <c r="FA31" s="165">
        <v>8.9457000000000004</v>
      </c>
      <c r="FB31" s="165">
        <v>-10.7334</v>
      </c>
      <c r="FC31" s="165">
        <v>-7.8094999999999999</v>
      </c>
      <c r="FD31" s="165">
        <v>6.2831999999999999</v>
      </c>
      <c r="FE31" s="164"/>
      <c r="FF31" s="165">
        <v>6.1180000000000003</v>
      </c>
      <c r="FG31" s="165">
        <v>0</v>
      </c>
      <c r="FH31" s="165">
        <v>0</v>
      </c>
      <c r="FI31" s="165">
        <v>0</v>
      </c>
      <c r="FJ31" s="165">
        <v>0.33489999999999998</v>
      </c>
      <c r="FK31" s="165">
        <v>0</v>
      </c>
      <c r="FL31" s="165">
        <v>-22.4391</v>
      </c>
      <c r="FM31" s="165">
        <v>14.4666</v>
      </c>
      <c r="FN31" s="165">
        <v>14.4238</v>
      </c>
      <c r="FO31" s="165">
        <v>16.240500000000001</v>
      </c>
      <c r="FP31" s="164"/>
      <c r="FQ31" s="165">
        <v>16.8032</v>
      </c>
      <c r="FR31" s="165">
        <v>-15.95</v>
      </c>
      <c r="FS31" s="165">
        <v>-2.1198999999999999</v>
      </c>
      <c r="FT31" s="165">
        <v>0.19159999999999999</v>
      </c>
      <c r="FU31" s="165">
        <v>1.58</v>
      </c>
      <c r="FV31" s="165">
        <v>0.59</v>
      </c>
      <c r="FW31" s="165">
        <v>-17.320399999999999</v>
      </c>
      <c r="FX31" s="164"/>
      <c r="FY31" s="165">
        <v>4.5419999999999998</v>
      </c>
      <c r="FZ31" s="165">
        <v>3.0129999999999999</v>
      </c>
      <c r="GA31" s="164"/>
      <c r="GB31" s="165">
        <v>37.64</v>
      </c>
      <c r="GC31" s="164"/>
      <c r="GD31" s="165">
        <v>-29.758400000000002</v>
      </c>
      <c r="GE31" s="165">
        <v>-2.13</v>
      </c>
      <c r="GF31" s="165">
        <v>15.544700000000001</v>
      </c>
      <c r="GG31" s="164"/>
      <c r="GH31" s="165">
        <v>31.165400000000002</v>
      </c>
      <c r="GI31" s="165">
        <v>-10.750400000000001</v>
      </c>
      <c r="GJ31" s="165">
        <v>-11.373900000000001</v>
      </c>
      <c r="GK31" s="165">
        <v>3.1825000000000001</v>
      </c>
      <c r="GL31" s="164"/>
      <c r="GM31" s="164"/>
      <c r="GN31" s="165">
        <v>-12.9726</v>
      </c>
      <c r="GO31" s="165">
        <v>-21.7669</v>
      </c>
      <c r="GP31" s="165">
        <v>3.5642</v>
      </c>
      <c r="GQ31" s="165">
        <v>-21.0382</v>
      </c>
      <c r="GR31" s="165">
        <v>4.1875</v>
      </c>
      <c r="GS31" s="165">
        <v>4.5145</v>
      </c>
      <c r="GT31" s="165">
        <v>182.58160000000001</v>
      </c>
      <c r="GU31" s="165">
        <v>-0.91790000000000005</v>
      </c>
      <c r="GV31" s="165">
        <v>-8.5802999999999994</v>
      </c>
      <c r="GW31" s="165">
        <v>-13.2517</v>
      </c>
      <c r="GX31" s="165">
        <v>0.75949999999999995</v>
      </c>
      <c r="GY31" s="165">
        <v>8.3150999999999993</v>
      </c>
      <c r="GZ31" s="165">
        <v>8.3870000000000005</v>
      </c>
      <c r="HA31" s="165">
        <v>0</v>
      </c>
      <c r="HB31" s="165">
        <v>-22.1281</v>
      </c>
      <c r="HC31" s="165">
        <v>-20.659199999999998</v>
      </c>
      <c r="HD31" s="165">
        <v>0</v>
      </c>
      <c r="HE31" s="165">
        <v>-4.0248999999999997</v>
      </c>
      <c r="HF31" s="165">
        <v>18.5456</v>
      </c>
      <c r="HG31" s="165">
        <v>29.9847</v>
      </c>
      <c r="HH31" s="165">
        <v>67.369200000000006</v>
      </c>
      <c r="HI31" s="165">
        <v>18.052800000000001</v>
      </c>
      <c r="HJ31" s="165">
        <v>17.835799999999999</v>
      </c>
      <c r="HK31" s="164"/>
      <c r="HL31" s="165">
        <v>9.5219000000000005</v>
      </c>
      <c r="HM31" s="165">
        <v>0</v>
      </c>
      <c r="HN31" s="165">
        <v>0</v>
      </c>
      <c r="HO31" s="164"/>
      <c r="HP31" s="165">
        <v>0</v>
      </c>
      <c r="HQ31" s="165">
        <v>-9.6007999999999996</v>
      </c>
      <c r="HR31" s="165">
        <v>-9.3756000000000004</v>
      </c>
      <c r="HS31" s="165">
        <v>-29.6922</v>
      </c>
      <c r="HT31" s="165">
        <v>-29.6843</v>
      </c>
      <c r="HU31" s="165">
        <v>34.340000000000003</v>
      </c>
      <c r="HV31" s="165">
        <v>34.200000000000003</v>
      </c>
      <c r="HW31" s="165">
        <v>-16.899999999999999</v>
      </c>
      <c r="HX31" s="165">
        <v>-17.100000000000001</v>
      </c>
      <c r="HY31" s="165">
        <v>0.37080000000000002</v>
      </c>
      <c r="HZ31" s="165">
        <v>12.4</v>
      </c>
      <c r="IA31" s="165">
        <v>70.141400000000004</v>
      </c>
      <c r="IB31" s="165">
        <v>20.490500000000001</v>
      </c>
      <c r="IC31" s="165">
        <v>20.4056</v>
      </c>
      <c r="ID31" s="165">
        <v>-16.100000000000001</v>
      </c>
      <c r="IE31" s="165">
        <v>-23</v>
      </c>
      <c r="IF31" s="165">
        <v>-7.6</v>
      </c>
      <c r="IG31" s="165">
        <v>-8.1</v>
      </c>
      <c r="IH31" s="165">
        <v>-17.710899999999999</v>
      </c>
      <c r="II31" s="165">
        <v>-17.677600000000002</v>
      </c>
      <c r="IJ31" s="165">
        <v>-157.607</v>
      </c>
      <c r="IK31" s="165">
        <v>-3.3721000000000001</v>
      </c>
      <c r="IL31" s="165">
        <v>-226.22309999999999</v>
      </c>
      <c r="IM31" s="165">
        <v>0.42730000000000001</v>
      </c>
      <c r="IN31" s="165">
        <v>-1.5898000000000001</v>
      </c>
      <c r="IO31" s="165">
        <v>37.457000000000001</v>
      </c>
      <c r="IP31" s="165">
        <v>125.9615</v>
      </c>
      <c r="IQ31" s="165">
        <v>62.266800000000003</v>
      </c>
      <c r="IR31" s="165">
        <v>129.566</v>
      </c>
      <c r="IS31" s="165">
        <v>-40.558999999999997</v>
      </c>
      <c r="IT31" s="165">
        <v>29.923500000000001</v>
      </c>
      <c r="IU31" s="165">
        <v>28.425899999999999</v>
      </c>
      <c r="IV31" s="165">
        <v>46.541699999999999</v>
      </c>
      <c r="IW31" s="165">
        <v>94.5822</v>
      </c>
      <c r="IX31" s="165">
        <v>-243.6044</v>
      </c>
      <c r="IY31" s="165">
        <v>-11.0364</v>
      </c>
      <c r="IZ31" s="165">
        <v>11.1058</v>
      </c>
      <c r="JA31" s="165">
        <v>-0.42109999999999997</v>
      </c>
      <c r="JB31" s="164"/>
      <c r="JC31" s="165">
        <v>-8.08</v>
      </c>
      <c r="JD31" s="165">
        <v>-1.0449999999999999</v>
      </c>
      <c r="JE31" s="165">
        <v>-1.05</v>
      </c>
      <c r="JF31" s="165">
        <v>2.96</v>
      </c>
      <c r="JG31" s="165">
        <v>0.24</v>
      </c>
      <c r="JH31" s="165">
        <v>-4.6279000000000003</v>
      </c>
      <c r="JI31" s="165">
        <v>-6.8528000000000002</v>
      </c>
      <c r="JJ31" s="165">
        <v>0.67600000000000005</v>
      </c>
      <c r="JK31" s="165">
        <v>8.0888000000000009</v>
      </c>
      <c r="JL31" s="165">
        <v>-8.5</v>
      </c>
      <c r="JM31" s="165">
        <v>1.734</v>
      </c>
      <c r="JN31" s="165">
        <v>1.4990000000000001</v>
      </c>
      <c r="JO31" s="165">
        <v>2.6057000000000001</v>
      </c>
      <c r="JP31" s="164"/>
      <c r="JQ31" s="165">
        <v>3.5543</v>
      </c>
      <c r="JR31" s="165">
        <v>4.3852000000000002</v>
      </c>
      <c r="JS31" s="165">
        <v>3.1587999999999998</v>
      </c>
      <c r="JT31" s="164"/>
      <c r="JU31" s="165">
        <v>6.9</v>
      </c>
      <c r="JV31" s="165">
        <v>9.0655000000000001</v>
      </c>
      <c r="JW31" s="165">
        <v>1.38</v>
      </c>
      <c r="JX31" s="164"/>
      <c r="JY31" s="165">
        <v>-14.3706</v>
      </c>
      <c r="JZ31" s="165">
        <v>1.909</v>
      </c>
      <c r="KA31" s="165">
        <v>-25.641100000000002</v>
      </c>
      <c r="KB31" s="165">
        <v>-10.8582</v>
      </c>
      <c r="KC31" s="165">
        <v>-5.8080999999999996</v>
      </c>
      <c r="KD31" s="165">
        <v>-31.247699999999998</v>
      </c>
      <c r="KE31" s="165">
        <v>5.6509</v>
      </c>
      <c r="KF31" s="165">
        <v>-8.8000000000000007</v>
      </c>
      <c r="KG31" s="165">
        <v>-6.6</v>
      </c>
      <c r="KH31" s="165">
        <v>39.260199999999998</v>
      </c>
      <c r="KI31" s="165">
        <v>-87.066400000000002</v>
      </c>
    </row>
    <row r="32" spans="1:295" ht="18" customHeight="1" x14ac:dyDescent="0.3">
      <c r="A32" s="160" t="s">
        <v>42</v>
      </c>
      <c r="B32" s="160" t="s">
        <v>802</v>
      </c>
      <c r="C32" s="169">
        <v>0</v>
      </c>
      <c r="D32" s="168">
        <v>2.7831999999999999</v>
      </c>
      <c r="E32" s="168">
        <v>-7.7542</v>
      </c>
      <c r="F32" s="168">
        <v>4.0088999999999997</v>
      </c>
      <c r="G32" s="168">
        <v>9.7501999999999995</v>
      </c>
      <c r="H32" s="167"/>
      <c r="I32" s="168">
        <v>21.488900000000001</v>
      </c>
      <c r="J32" s="167"/>
      <c r="K32" s="167"/>
      <c r="L32" s="168">
        <v>12.0136</v>
      </c>
      <c r="M32" s="167"/>
      <c r="N32" s="168">
        <v>-13.32</v>
      </c>
      <c r="O32" s="168">
        <v>-33</v>
      </c>
      <c r="P32" s="168">
        <v>8.8000000000000007</v>
      </c>
      <c r="Q32" s="168">
        <v>7.452</v>
      </c>
      <c r="R32" s="168">
        <v>-24.2</v>
      </c>
      <c r="S32" s="168">
        <v>3.8296999999999999</v>
      </c>
      <c r="T32" s="168">
        <v>-14.8698</v>
      </c>
      <c r="U32" s="168">
        <v>8.4709000000000003</v>
      </c>
      <c r="V32" s="168">
        <v>8.5099</v>
      </c>
      <c r="W32" s="168">
        <v>14.322100000000001</v>
      </c>
      <c r="X32" s="168">
        <v>3.1558999999999999</v>
      </c>
      <c r="Y32" s="168">
        <v>-0.1714</v>
      </c>
      <c r="Z32" s="168">
        <v>2.5579000000000001</v>
      </c>
      <c r="AA32" s="167"/>
      <c r="AB32" s="168">
        <v>-0.2261</v>
      </c>
      <c r="AC32" s="168">
        <v>-0.70199999999999996</v>
      </c>
      <c r="AD32" s="168">
        <v>-0.67600000000000005</v>
      </c>
      <c r="AE32" s="168">
        <v>3.5489999999999999</v>
      </c>
      <c r="AF32" s="168">
        <v>-6.66</v>
      </c>
      <c r="AG32" s="168">
        <v>0</v>
      </c>
      <c r="AH32" s="168">
        <v>-0.53600000000000003</v>
      </c>
      <c r="AI32" s="168">
        <v>0.22800000000000001</v>
      </c>
      <c r="AJ32" s="168">
        <v>-11.28</v>
      </c>
      <c r="AK32" s="168">
        <v>-11.35</v>
      </c>
      <c r="AL32" s="167"/>
      <c r="AM32" s="168">
        <v>-11.63</v>
      </c>
      <c r="AN32" s="168">
        <v>-11.94</v>
      </c>
      <c r="AO32" s="168">
        <v>7.1798000000000002</v>
      </c>
      <c r="AP32" s="168">
        <v>3.2345999999999999</v>
      </c>
      <c r="AQ32" s="168">
        <v>21.729800000000001</v>
      </c>
      <c r="AR32" s="168">
        <v>25.230499999999999</v>
      </c>
      <c r="AS32" s="168">
        <v>-13.400600000000001</v>
      </c>
      <c r="AT32" s="168">
        <v>-6.1620999999999997</v>
      </c>
      <c r="AU32" s="168">
        <v>-6.0179999999999998</v>
      </c>
      <c r="AV32" s="168">
        <v>0.21340000000000001</v>
      </c>
      <c r="AW32" s="168">
        <v>0.63529999999999998</v>
      </c>
      <c r="AX32" s="168">
        <v>-11.5205</v>
      </c>
      <c r="AY32" s="168">
        <v>-8.5733999999999995</v>
      </c>
      <c r="AZ32" s="168">
        <v>17.404399999999999</v>
      </c>
      <c r="BA32" s="168">
        <v>17.363099999999999</v>
      </c>
      <c r="BB32" s="168">
        <v>76.872299999999996</v>
      </c>
      <c r="BC32" s="168">
        <v>0.39250000000000002</v>
      </c>
      <c r="BD32" s="168">
        <v>-2.8</v>
      </c>
      <c r="BE32" s="168">
        <v>-2.8</v>
      </c>
      <c r="BF32" s="168">
        <v>-27.4329</v>
      </c>
      <c r="BG32" s="168">
        <v>-27.357299999999999</v>
      </c>
      <c r="BH32" s="168">
        <v>-3.1294</v>
      </c>
      <c r="BI32" s="167"/>
      <c r="BJ32" s="168">
        <v>2.2187000000000001</v>
      </c>
      <c r="BK32" s="168">
        <v>4.5740999999999996</v>
      </c>
      <c r="BL32" s="168">
        <v>5.2140000000000004</v>
      </c>
      <c r="BM32" s="168">
        <v>3.5531000000000001</v>
      </c>
      <c r="BN32" s="168">
        <v>-141.3922</v>
      </c>
      <c r="BO32" s="168">
        <v>90.639899999999997</v>
      </c>
      <c r="BP32" s="168">
        <v>90.670500000000004</v>
      </c>
      <c r="BQ32" s="168">
        <v>-97.886099999999999</v>
      </c>
      <c r="BR32" s="168">
        <v>-128.65450000000001</v>
      </c>
      <c r="BS32" s="167"/>
      <c r="BT32" s="167"/>
      <c r="BU32" s="167"/>
      <c r="BV32" s="168">
        <v>34.050199999999997</v>
      </c>
      <c r="BW32" s="168">
        <v>16.39</v>
      </c>
      <c r="BX32" s="168">
        <v>8.06</v>
      </c>
      <c r="BY32" s="168">
        <v>1.0900000000000001</v>
      </c>
      <c r="BZ32" s="168">
        <v>8.91</v>
      </c>
      <c r="CA32" s="168">
        <v>-6.1577999999999999</v>
      </c>
      <c r="CB32" s="168">
        <v>-6.2918000000000003</v>
      </c>
      <c r="CC32" s="168">
        <v>25.2926</v>
      </c>
      <c r="CD32" s="168">
        <v>23.366399999999999</v>
      </c>
      <c r="CE32" s="168">
        <v>-7.0319000000000003</v>
      </c>
      <c r="CF32" s="168">
        <v>11.472899999999999</v>
      </c>
      <c r="CG32" s="168">
        <v>11.4617</v>
      </c>
      <c r="CH32" s="168">
        <v>2.4466999999999999</v>
      </c>
      <c r="CI32" s="167"/>
      <c r="CJ32" s="167"/>
      <c r="CK32" s="167"/>
      <c r="CL32" s="168">
        <v>-5.2</v>
      </c>
      <c r="CM32" s="168">
        <v>-6.1</v>
      </c>
      <c r="CN32" s="168">
        <v>-3.82</v>
      </c>
      <c r="CO32" s="168">
        <v>40.509799999999998</v>
      </c>
      <c r="CP32" s="168">
        <v>40.446599999999997</v>
      </c>
      <c r="CQ32" s="168">
        <v>38.3337</v>
      </c>
      <c r="CR32" s="168">
        <v>51.422400000000003</v>
      </c>
      <c r="CS32" s="168">
        <v>51.7988</v>
      </c>
      <c r="CT32" s="168">
        <v>-23.3003</v>
      </c>
      <c r="CU32" s="168">
        <v>-45.5154</v>
      </c>
      <c r="CV32" s="168">
        <v>-19.247699999999998</v>
      </c>
      <c r="CW32" s="168">
        <v>4.5427999999999997</v>
      </c>
      <c r="CX32" s="168">
        <v>33.97</v>
      </c>
      <c r="CY32" s="168">
        <v>14.51</v>
      </c>
      <c r="CZ32" s="168">
        <v>26.098600000000001</v>
      </c>
      <c r="DA32" s="168">
        <v>25.295999999999999</v>
      </c>
      <c r="DB32" s="168">
        <v>-12.79</v>
      </c>
      <c r="DC32" s="168">
        <v>-288.87389999999999</v>
      </c>
      <c r="DD32" s="168">
        <v>0</v>
      </c>
      <c r="DE32" s="168">
        <v>0</v>
      </c>
      <c r="DF32" s="168">
        <v>7.0456000000000003</v>
      </c>
      <c r="DG32" s="168">
        <v>-14.092700000000001</v>
      </c>
      <c r="DH32" s="168">
        <v>-6.8288000000000002</v>
      </c>
      <c r="DI32" s="167"/>
      <c r="DJ32" s="168">
        <v>-42.6</v>
      </c>
      <c r="DK32" s="168">
        <v>-2.4634</v>
      </c>
      <c r="DL32" s="168">
        <v>8.2341999999999995</v>
      </c>
      <c r="DM32" s="168">
        <v>15.461</v>
      </c>
      <c r="DN32" s="168">
        <v>18.745999999999999</v>
      </c>
      <c r="DO32" s="168">
        <v>9.09</v>
      </c>
      <c r="DP32" s="168">
        <v>-3.74</v>
      </c>
      <c r="DQ32" s="168">
        <v>15.0815</v>
      </c>
      <c r="DR32" s="168">
        <v>-8.4030000000000005</v>
      </c>
      <c r="DS32" s="168">
        <v>-16.29</v>
      </c>
      <c r="DT32" s="168">
        <v>-16.350000000000001</v>
      </c>
      <c r="DU32" s="168">
        <v>44.09</v>
      </c>
      <c r="DV32" s="168">
        <v>26.54</v>
      </c>
      <c r="DW32" s="168">
        <v>-10.4727</v>
      </c>
      <c r="DX32" s="168">
        <v>-5.3364000000000003</v>
      </c>
      <c r="DY32" s="167"/>
      <c r="DZ32" s="168">
        <v>-27.7273</v>
      </c>
      <c r="EA32" s="168">
        <v>46.7288</v>
      </c>
      <c r="EB32" s="168">
        <v>20.565799999999999</v>
      </c>
      <c r="EC32" s="168">
        <v>11.5687</v>
      </c>
      <c r="ED32" s="168">
        <v>11.6853</v>
      </c>
      <c r="EE32" s="168">
        <v>-1.6334</v>
      </c>
      <c r="EF32" s="168">
        <v>-6.8838999999999997</v>
      </c>
      <c r="EG32" s="168">
        <v>-13.555</v>
      </c>
      <c r="EH32" s="168">
        <v>10.245699999999999</v>
      </c>
      <c r="EI32" s="168">
        <v>-32.3795</v>
      </c>
      <c r="EJ32" s="167"/>
      <c r="EK32" s="168">
        <v>-14.380599999999999</v>
      </c>
      <c r="EL32" s="168">
        <v>-13.3797</v>
      </c>
      <c r="EM32" s="168">
        <v>0</v>
      </c>
      <c r="EN32" s="168">
        <v>7.9229000000000003</v>
      </c>
      <c r="EO32" s="168">
        <v>6.1151999999999997</v>
      </c>
      <c r="EP32" s="168">
        <v>-7.1719999999999997</v>
      </c>
      <c r="EQ32" s="168">
        <v>-24.598700000000001</v>
      </c>
      <c r="ER32" s="168">
        <v>-24.378299999999999</v>
      </c>
      <c r="ES32" s="168">
        <v>-9.0282</v>
      </c>
      <c r="ET32" s="167"/>
      <c r="EU32" s="168">
        <v>-8.8699999999999992</v>
      </c>
      <c r="EV32" s="167"/>
      <c r="EW32" s="168">
        <v>11.6442</v>
      </c>
      <c r="EX32" s="168">
        <v>1.9346000000000001</v>
      </c>
      <c r="EY32" s="168">
        <v>-11.569699999999999</v>
      </c>
      <c r="EZ32" s="168">
        <v>-11.521000000000001</v>
      </c>
      <c r="FA32" s="168">
        <v>7.3244999999999996</v>
      </c>
      <c r="FB32" s="168">
        <v>-11.770200000000001</v>
      </c>
      <c r="FC32" s="168">
        <v>-6.1178999999999997</v>
      </c>
      <c r="FD32" s="168">
        <v>6.5392999999999999</v>
      </c>
      <c r="FE32" s="167"/>
      <c r="FF32" s="168">
        <v>6.1733000000000002</v>
      </c>
      <c r="FG32" s="168">
        <v>0</v>
      </c>
      <c r="FH32" s="168">
        <v>0</v>
      </c>
      <c r="FI32" s="168">
        <v>0</v>
      </c>
      <c r="FJ32" s="168">
        <v>-1.1721999999999999</v>
      </c>
      <c r="FK32" s="168">
        <v>-1.1721999999999999</v>
      </c>
      <c r="FL32" s="168">
        <v>-22.104199999999999</v>
      </c>
      <c r="FM32" s="168">
        <v>13.676500000000001</v>
      </c>
      <c r="FN32" s="168">
        <v>13.580500000000001</v>
      </c>
      <c r="FO32" s="168">
        <v>17.115200000000002</v>
      </c>
      <c r="FP32" s="167"/>
      <c r="FQ32" s="168">
        <v>18.385300000000001</v>
      </c>
      <c r="FR32" s="168">
        <v>-15.43</v>
      </c>
      <c r="FS32" s="168">
        <v>-1.415</v>
      </c>
      <c r="FT32" s="168">
        <v>0.19159999999999999</v>
      </c>
      <c r="FU32" s="168">
        <v>1.22</v>
      </c>
      <c r="FV32" s="168">
        <v>0.99</v>
      </c>
      <c r="FW32" s="168">
        <v>-16.772099999999998</v>
      </c>
      <c r="FX32" s="168">
        <v>0</v>
      </c>
      <c r="FY32" s="168">
        <v>4.5679999999999996</v>
      </c>
      <c r="FZ32" s="168">
        <v>2.706</v>
      </c>
      <c r="GA32" s="167"/>
      <c r="GB32" s="168">
        <v>36.35</v>
      </c>
      <c r="GC32" s="167"/>
      <c r="GD32" s="168">
        <v>-30.377300000000002</v>
      </c>
      <c r="GE32" s="168">
        <v>-2.63</v>
      </c>
      <c r="GF32" s="168">
        <v>12.731299999999999</v>
      </c>
      <c r="GG32" s="167"/>
      <c r="GH32" s="168">
        <v>33.064</v>
      </c>
      <c r="GI32" s="168">
        <v>-11.832700000000001</v>
      </c>
      <c r="GJ32" s="168">
        <v>-12.456899999999999</v>
      </c>
      <c r="GK32" s="168">
        <v>3.2505999999999999</v>
      </c>
      <c r="GL32" s="167"/>
      <c r="GM32" s="167"/>
      <c r="GN32" s="167"/>
      <c r="GO32" s="168">
        <v>-19.0717</v>
      </c>
      <c r="GP32" s="168">
        <v>2.9104999999999999</v>
      </c>
      <c r="GQ32" s="168">
        <v>-22.5837</v>
      </c>
      <c r="GR32" s="168">
        <v>3.9542999999999999</v>
      </c>
      <c r="GS32" s="168">
        <v>3.8024</v>
      </c>
      <c r="GT32" s="168">
        <v>178.57169999999999</v>
      </c>
      <c r="GU32" s="168">
        <v>-1.6294999999999999</v>
      </c>
      <c r="GV32" s="168">
        <v>-8.3437999999999999</v>
      </c>
      <c r="GW32" s="168">
        <v>-14.067299999999999</v>
      </c>
      <c r="GX32" s="168">
        <v>1.1355</v>
      </c>
      <c r="GY32" s="168">
        <v>8.1173000000000002</v>
      </c>
      <c r="GZ32" s="168">
        <v>8.3237000000000005</v>
      </c>
      <c r="HA32" s="168">
        <v>0.53439999999999999</v>
      </c>
      <c r="HB32" s="168">
        <v>-23.229900000000001</v>
      </c>
      <c r="HC32" s="168">
        <v>-21.9941</v>
      </c>
      <c r="HD32" s="168">
        <v>0</v>
      </c>
      <c r="HE32" s="168">
        <v>-5.2389000000000001</v>
      </c>
      <c r="HF32" s="168">
        <v>17.458400000000001</v>
      </c>
      <c r="HG32" s="168">
        <v>26.564699999999998</v>
      </c>
      <c r="HH32" s="168">
        <v>70.324799999999996</v>
      </c>
      <c r="HI32" s="168">
        <v>17.3032</v>
      </c>
      <c r="HJ32" s="168">
        <v>17.258800000000001</v>
      </c>
      <c r="HK32" s="167"/>
      <c r="HL32" s="168">
        <v>10.742000000000001</v>
      </c>
      <c r="HM32" s="168">
        <v>0</v>
      </c>
      <c r="HN32" s="168">
        <v>0</v>
      </c>
      <c r="HO32" s="167"/>
      <c r="HP32" s="167"/>
      <c r="HQ32" s="168">
        <v>-10.029299999999999</v>
      </c>
      <c r="HR32" s="168">
        <v>-9.8260000000000005</v>
      </c>
      <c r="HS32" s="168">
        <v>-29.216799999999999</v>
      </c>
      <c r="HT32" s="168">
        <v>-28.706299999999999</v>
      </c>
      <c r="HU32" s="168">
        <v>27.71</v>
      </c>
      <c r="HV32" s="168">
        <v>27.93</v>
      </c>
      <c r="HW32" s="168">
        <v>-18.600000000000001</v>
      </c>
      <c r="HX32" s="168">
        <v>-18.600000000000001</v>
      </c>
      <c r="HY32" s="168">
        <v>0.3342</v>
      </c>
      <c r="HZ32" s="168">
        <v>12.8</v>
      </c>
      <c r="IA32" s="168">
        <v>73.099699999999999</v>
      </c>
      <c r="IB32" s="168">
        <v>21.305399999999999</v>
      </c>
      <c r="IC32" s="168">
        <v>20.890799999999999</v>
      </c>
      <c r="ID32" s="168">
        <v>-16.100000000000001</v>
      </c>
      <c r="IE32" s="168">
        <v>-22.6</v>
      </c>
      <c r="IF32" s="168">
        <v>-6.7</v>
      </c>
      <c r="IG32" s="168">
        <v>-7.2</v>
      </c>
      <c r="IH32" s="168">
        <v>-17.597100000000001</v>
      </c>
      <c r="II32" s="168">
        <v>-17.657399999999999</v>
      </c>
      <c r="IJ32" s="168">
        <v>-163.41120000000001</v>
      </c>
      <c r="IK32" s="167"/>
      <c r="IL32" s="168">
        <v>-225.41200000000001</v>
      </c>
      <c r="IM32" s="167"/>
      <c r="IN32" s="167"/>
      <c r="IO32" s="168">
        <v>39.003100000000003</v>
      </c>
      <c r="IP32" s="168">
        <v>128.1704</v>
      </c>
      <c r="IQ32" s="168">
        <v>60.952500000000001</v>
      </c>
      <c r="IR32" s="168">
        <v>132.0419</v>
      </c>
      <c r="IS32" s="168">
        <v>-41.252699999999997</v>
      </c>
      <c r="IT32" s="168">
        <v>29.7867</v>
      </c>
      <c r="IU32" s="168">
        <v>28.6205</v>
      </c>
      <c r="IV32" s="168">
        <v>48.286099999999998</v>
      </c>
      <c r="IW32" s="168">
        <v>93.960599999999999</v>
      </c>
      <c r="IX32" s="168">
        <v>-246.28290000000001</v>
      </c>
      <c r="IY32" s="168">
        <v>-16.9039</v>
      </c>
      <c r="IZ32" s="168">
        <v>13.8955</v>
      </c>
      <c r="JA32" s="168">
        <v>1.1999999999999999E-3</v>
      </c>
      <c r="JB32" s="168">
        <v>1.605</v>
      </c>
      <c r="JC32" s="168">
        <v>-8.7200000000000006</v>
      </c>
      <c r="JD32" s="168">
        <v>-1.157</v>
      </c>
      <c r="JE32" s="168">
        <v>-1.1639999999999999</v>
      </c>
      <c r="JF32" s="168">
        <v>3.76</v>
      </c>
      <c r="JG32" s="168">
        <v>0.64</v>
      </c>
      <c r="JH32" s="168">
        <v>-5.1401000000000003</v>
      </c>
      <c r="JI32" s="168">
        <v>-7.1458000000000004</v>
      </c>
      <c r="JJ32" s="168">
        <v>0.79190000000000005</v>
      </c>
      <c r="JK32" s="168">
        <v>8.5556999999999999</v>
      </c>
      <c r="JL32" s="168">
        <v>-8.9</v>
      </c>
      <c r="JM32" s="168">
        <v>-3.7999999999999999E-2</v>
      </c>
      <c r="JN32" s="168">
        <v>0.75900000000000001</v>
      </c>
      <c r="JO32" s="168">
        <v>1.7742</v>
      </c>
      <c r="JP32" s="168">
        <v>2.0815999999999999</v>
      </c>
      <c r="JQ32" s="168">
        <v>4.5685000000000002</v>
      </c>
      <c r="JR32" s="168">
        <v>3.9</v>
      </c>
      <c r="JS32" s="168">
        <v>3.0526</v>
      </c>
      <c r="JT32" s="167"/>
      <c r="JU32" s="168">
        <v>7</v>
      </c>
      <c r="JV32" s="167"/>
      <c r="JW32" s="168">
        <v>1.42</v>
      </c>
      <c r="JX32" s="167"/>
      <c r="JY32" s="168">
        <v>-13.1797</v>
      </c>
      <c r="JZ32" s="168">
        <v>1.579</v>
      </c>
      <c r="KA32" s="168">
        <v>-26.952999999999999</v>
      </c>
      <c r="KB32" s="168">
        <v>-10.318199999999999</v>
      </c>
      <c r="KC32" s="168">
        <v>-5.0022000000000002</v>
      </c>
      <c r="KD32" s="168">
        <v>-31.968</v>
      </c>
      <c r="KE32" s="168">
        <v>6.1284000000000001</v>
      </c>
      <c r="KF32" s="168">
        <v>-8.8000000000000007</v>
      </c>
      <c r="KG32" s="168">
        <v>-5.8</v>
      </c>
      <c r="KH32" s="168">
        <v>44.676499999999997</v>
      </c>
      <c r="KI32" s="168">
        <v>-91.926100000000005</v>
      </c>
    </row>
    <row r="33" spans="1:295" ht="18" customHeight="1" x14ac:dyDescent="0.3">
      <c r="A33" s="160" t="s">
        <v>42</v>
      </c>
      <c r="B33" s="160" t="s">
        <v>803</v>
      </c>
      <c r="C33" s="163">
        <v>0</v>
      </c>
      <c r="D33" s="162">
        <v>2.9077999999999999</v>
      </c>
      <c r="E33" s="162">
        <v>-8.0620999999999992</v>
      </c>
      <c r="F33" s="162">
        <v>3.9464000000000001</v>
      </c>
      <c r="G33" s="162">
        <v>10.468500000000001</v>
      </c>
      <c r="H33" s="161"/>
      <c r="I33" s="162">
        <v>12.422800000000001</v>
      </c>
      <c r="J33" s="161"/>
      <c r="K33" s="162">
        <v>26.2226</v>
      </c>
      <c r="L33" s="162">
        <v>11.6096</v>
      </c>
      <c r="M33" s="161"/>
      <c r="N33" s="162">
        <v>-13.32</v>
      </c>
      <c r="O33" s="162">
        <v>-28.6</v>
      </c>
      <c r="P33" s="162">
        <v>6.6</v>
      </c>
      <c r="Q33" s="162">
        <v>4.968</v>
      </c>
      <c r="R33" s="162">
        <v>-22</v>
      </c>
      <c r="S33" s="162">
        <v>3.6945000000000001</v>
      </c>
      <c r="T33" s="162">
        <v>-17.2026</v>
      </c>
      <c r="U33" s="162">
        <v>8.0456000000000003</v>
      </c>
      <c r="V33" s="162">
        <v>8.0693000000000001</v>
      </c>
      <c r="W33" s="162">
        <v>13.5595</v>
      </c>
      <c r="X33" s="162">
        <v>3.3298000000000001</v>
      </c>
      <c r="Y33" s="162">
        <v>-8.0399999999999999E-2</v>
      </c>
      <c r="Z33" s="162">
        <v>2.4535</v>
      </c>
      <c r="AA33" s="161"/>
      <c r="AB33" s="162">
        <v>-0.29260000000000003</v>
      </c>
      <c r="AC33" s="162">
        <v>-0.70699999999999996</v>
      </c>
      <c r="AD33" s="162">
        <v>-0.69399999999999995</v>
      </c>
      <c r="AE33" s="162">
        <v>3.6659999999999999</v>
      </c>
      <c r="AF33" s="162">
        <v>-6.66</v>
      </c>
      <c r="AG33" s="162">
        <v>-4.4000000000000004</v>
      </c>
      <c r="AH33" s="162">
        <v>-0.33700000000000002</v>
      </c>
      <c r="AI33" s="162">
        <v>0.22700000000000001</v>
      </c>
      <c r="AJ33" s="162">
        <v>-11.57</v>
      </c>
      <c r="AK33" s="162">
        <v>-11.57</v>
      </c>
      <c r="AL33" s="161"/>
      <c r="AM33" s="162">
        <v>-11.3</v>
      </c>
      <c r="AN33" s="162">
        <v>-11.35</v>
      </c>
      <c r="AO33" s="162">
        <v>6.8518999999999997</v>
      </c>
      <c r="AP33" s="162">
        <v>3.4601999999999999</v>
      </c>
      <c r="AQ33" s="162">
        <v>20.8218</v>
      </c>
      <c r="AR33" s="162">
        <v>24.456299999999999</v>
      </c>
      <c r="AS33" s="162">
        <v>-10.9298</v>
      </c>
      <c r="AT33" s="162">
        <v>-6.1620999999999997</v>
      </c>
      <c r="AU33" s="162">
        <v>-5.7922000000000002</v>
      </c>
      <c r="AV33" s="162">
        <v>9.5699999999999993E-2</v>
      </c>
      <c r="AW33" s="162">
        <v>-3.09E-2</v>
      </c>
      <c r="AX33" s="162">
        <v>-10.9846</v>
      </c>
      <c r="AY33" s="162">
        <v>-7.7695999999999996</v>
      </c>
      <c r="AZ33" s="162">
        <v>18.394100000000002</v>
      </c>
      <c r="BA33" s="162">
        <v>18.388999999999999</v>
      </c>
      <c r="BB33" s="162">
        <v>71.878699999999995</v>
      </c>
      <c r="BC33" s="162">
        <v>1.1092</v>
      </c>
      <c r="BD33" s="162">
        <v>-2.9</v>
      </c>
      <c r="BE33" s="162">
        <v>-2.9</v>
      </c>
      <c r="BF33" s="162">
        <v>-27.0319</v>
      </c>
      <c r="BG33" s="162">
        <v>-27.2713</v>
      </c>
      <c r="BH33" s="162">
        <v>-2.7284999999999999</v>
      </c>
      <c r="BI33" s="161"/>
      <c r="BJ33" s="162">
        <v>0.86370000000000002</v>
      </c>
      <c r="BK33" s="162">
        <v>4.1527000000000003</v>
      </c>
      <c r="BL33" s="162">
        <v>4.7619999999999996</v>
      </c>
      <c r="BM33" s="162">
        <v>3.2696999999999998</v>
      </c>
      <c r="BN33" s="162">
        <v>-141.72790000000001</v>
      </c>
      <c r="BO33" s="162">
        <v>90.487399999999994</v>
      </c>
      <c r="BP33" s="162">
        <v>90.731499999999997</v>
      </c>
      <c r="BQ33" s="162">
        <v>-92.724100000000007</v>
      </c>
      <c r="BR33" s="162">
        <v>-131.44589999999999</v>
      </c>
      <c r="BS33" s="161"/>
      <c r="BT33" s="161"/>
      <c r="BU33" s="161"/>
      <c r="BV33" s="162">
        <v>29.918700000000001</v>
      </c>
      <c r="BW33" s="162">
        <v>15.1</v>
      </c>
      <c r="BX33" s="162">
        <v>6.94</v>
      </c>
      <c r="BY33" s="162">
        <v>-0.35</v>
      </c>
      <c r="BZ33" s="162">
        <v>7.06</v>
      </c>
      <c r="CA33" s="162">
        <v>-5.4881000000000002</v>
      </c>
      <c r="CB33" s="162">
        <v>-5.4881000000000002</v>
      </c>
      <c r="CC33" s="162">
        <v>26.257400000000001</v>
      </c>
      <c r="CD33" s="162">
        <v>24.323699999999999</v>
      </c>
      <c r="CE33" s="162">
        <v>-6.4951999999999996</v>
      </c>
      <c r="CF33" s="162">
        <v>12.0303</v>
      </c>
      <c r="CG33" s="162">
        <v>11.727399999999999</v>
      </c>
      <c r="CH33" s="162">
        <v>0.63200000000000001</v>
      </c>
      <c r="CI33" s="161"/>
      <c r="CJ33" s="161"/>
      <c r="CK33" s="161"/>
      <c r="CL33" s="162">
        <v>-6.4</v>
      </c>
      <c r="CM33" s="162">
        <v>-7.3</v>
      </c>
      <c r="CN33" s="162">
        <v>-3.73</v>
      </c>
      <c r="CO33" s="162">
        <v>39.217500000000001</v>
      </c>
      <c r="CP33" s="162">
        <v>38.285800000000002</v>
      </c>
      <c r="CQ33" s="162">
        <v>36.996299999999998</v>
      </c>
      <c r="CR33" s="162">
        <v>53.684899999999999</v>
      </c>
      <c r="CS33" s="162">
        <v>54.612299999999998</v>
      </c>
      <c r="CT33" s="162">
        <v>-23.573399999999999</v>
      </c>
      <c r="CU33" s="162">
        <v>-46.422600000000003</v>
      </c>
      <c r="CV33" s="162">
        <v>-19.997900000000001</v>
      </c>
      <c r="CW33" s="162">
        <v>4.4663000000000004</v>
      </c>
      <c r="CX33" s="162">
        <v>34.520000000000003</v>
      </c>
      <c r="CY33" s="162">
        <v>14.4</v>
      </c>
      <c r="CZ33" s="162">
        <v>24.692399999999999</v>
      </c>
      <c r="DA33" s="162">
        <v>24.319500000000001</v>
      </c>
      <c r="DB33" s="162">
        <v>-12.87</v>
      </c>
      <c r="DC33" s="162">
        <v>-263.75970000000001</v>
      </c>
      <c r="DD33" s="162">
        <v>0</v>
      </c>
      <c r="DE33" s="162">
        <v>0</v>
      </c>
      <c r="DF33" s="162">
        <v>9.3902000000000001</v>
      </c>
      <c r="DG33" s="162">
        <v>-12.7704</v>
      </c>
      <c r="DH33" s="162">
        <v>-6.7557</v>
      </c>
      <c r="DI33" s="162">
        <v>-42.7</v>
      </c>
      <c r="DJ33" s="161"/>
      <c r="DK33" s="162">
        <v>-2.8344999999999998</v>
      </c>
      <c r="DL33" s="162">
        <v>8.6082000000000001</v>
      </c>
      <c r="DM33" s="162">
        <v>14.356999999999999</v>
      </c>
      <c r="DN33" s="162">
        <v>19.117100000000001</v>
      </c>
      <c r="DO33" s="162">
        <v>9.27</v>
      </c>
      <c r="DP33" s="162">
        <v>-3.39</v>
      </c>
      <c r="DQ33" s="162">
        <v>14.787000000000001</v>
      </c>
      <c r="DR33" s="162">
        <v>-9.8880999999999997</v>
      </c>
      <c r="DS33" s="162">
        <v>-15.83</v>
      </c>
      <c r="DT33" s="162">
        <v>-16</v>
      </c>
      <c r="DU33" s="162">
        <v>43.28</v>
      </c>
      <c r="DV33" s="162">
        <v>25.44</v>
      </c>
      <c r="DW33" s="162">
        <v>-12.0364</v>
      </c>
      <c r="DX33" s="162">
        <v>-5.7272999999999996</v>
      </c>
      <c r="DY33" s="162">
        <v>-37.687399999999997</v>
      </c>
      <c r="DZ33" s="162">
        <v>-28.7364</v>
      </c>
      <c r="EA33" s="162">
        <v>43.345500000000001</v>
      </c>
      <c r="EB33" s="162">
        <v>18.096299999999999</v>
      </c>
      <c r="EC33" s="162">
        <v>9.1371000000000002</v>
      </c>
      <c r="ED33" s="162">
        <v>9.3725000000000005</v>
      </c>
      <c r="EE33" s="162">
        <v>-3.3565999999999998</v>
      </c>
      <c r="EF33" s="162">
        <v>-8.2795000000000005</v>
      </c>
      <c r="EG33" s="162">
        <v>-12.853</v>
      </c>
      <c r="EH33" s="162">
        <v>3.8852000000000002</v>
      </c>
      <c r="EI33" s="162">
        <v>-33.845799999999997</v>
      </c>
      <c r="EJ33" s="161"/>
      <c r="EK33" s="162">
        <v>-14.385300000000001</v>
      </c>
      <c r="EL33" s="162">
        <v>-13.2562</v>
      </c>
      <c r="EM33" s="162">
        <v>0</v>
      </c>
      <c r="EN33" s="162">
        <v>8.6715999999999998</v>
      </c>
      <c r="EO33" s="162">
        <v>7.1551</v>
      </c>
      <c r="EP33" s="162">
        <v>-9.7319999999999993</v>
      </c>
      <c r="EQ33" s="162">
        <v>-24.8399</v>
      </c>
      <c r="ER33" s="162">
        <v>-24.446400000000001</v>
      </c>
      <c r="ES33" s="162">
        <v>-8.1221999999999994</v>
      </c>
      <c r="ET33" s="161"/>
      <c r="EU33" s="162">
        <v>-6.78</v>
      </c>
      <c r="EV33" s="161"/>
      <c r="EW33" s="162">
        <v>11.847200000000001</v>
      </c>
      <c r="EX33" s="162">
        <v>3.9037999999999999</v>
      </c>
      <c r="EY33" s="162">
        <v>-10.0174</v>
      </c>
      <c r="EZ33" s="162">
        <v>-9.8850999999999996</v>
      </c>
      <c r="FA33" s="162">
        <v>6.2602000000000002</v>
      </c>
      <c r="FB33" s="162">
        <v>-11.0604</v>
      </c>
      <c r="FC33" s="162">
        <v>-6.9203000000000001</v>
      </c>
      <c r="FD33" s="162">
        <v>5.9875999999999996</v>
      </c>
      <c r="FE33" s="161"/>
      <c r="FF33" s="162">
        <v>5.6037999999999997</v>
      </c>
      <c r="FG33" s="162">
        <v>0</v>
      </c>
      <c r="FH33" s="162">
        <v>0</v>
      </c>
      <c r="FI33" s="162">
        <v>0</v>
      </c>
      <c r="FJ33" s="162">
        <v>-1.3396999999999999</v>
      </c>
      <c r="FK33" s="162">
        <v>-1.8420000000000001</v>
      </c>
      <c r="FL33" s="162">
        <v>-22.4391</v>
      </c>
      <c r="FM33" s="162">
        <v>14.4521</v>
      </c>
      <c r="FN33" s="162">
        <v>14.4457</v>
      </c>
      <c r="FO33" s="162">
        <v>19.7196</v>
      </c>
      <c r="FP33" s="161"/>
      <c r="FQ33" s="162">
        <v>18.663599999999999</v>
      </c>
      <c r="FR33" s="162">
        <v>-14.65</v>
      </c>
      <c r="FS33" s="162">
        <v>-1.3088</v>
      </c>
      <c r="FT33" s="162">
        <v>0.22359999999999999</v>
      </c>
      <c r="FU33" s="162">
        <v>1.2</v>
      </c>
      <c r="FV33" s="162">
        <v>0.32</v>
      </c>
      <c r="FW33" s="162">
        <v>-18.161999999999999</v>
      </c>
      <c r="FX33" s="162">
        <v>0</v>
      </c>
      <c r="FY33" s="162">
        <v>4.4539999999999997</v>
      </c>
      <c r="FZ33" s="162">
        <v>3.03</v>
      </c>
      <c r="GA33" s="162">
        <v>3.37</v>
      </c>
      <c r="GB33" s="162">
        <v>35.14</v>
      </c>
      <c r="GC33" s="161"/>
      <c r="GD33" s="162">
        <v>-30.414200000000001</v>
      </c>
      <c r="GE33" s="162">
        <v>-2.71</v>
      </c>
      <c r="GF33" s="162">
        <v>10.754799999999999</v>
      </c>
      <c r="GG33" s="161"/>
      <c r="GH33" s="162">
        <v>32.334299999999999</v>
      </c>
      <c r="GI33" s="162">
        <v>-11.376300000000001</v>
      </c>
      <c r="GJ33" s="162">
        <v>-12.1227</v>
      </c>
      <c r="GK33" s="162">
        <v>3.1522999999999999</v>
      </c>
      <c r="GL33" s="162">
        <v>6.6000000000000003E-2</v>
      </c>
      <c r="GM33" s="161"/>
      <c r="GN33" s="162">
        <v>-12.681699999999999</v>
      </c>
      <c r="GO33" s="162">
        <v>-17.6051</v>
      </c>
      <c r="GP33" s="162">
        <v>2.2816999999999998</v>
      </c>
      <c r="GQ33" s="162">
        <v>-23.6523</v>
      </c>
      <c r="GR33" s="162">
        <v>4.6172000000000004</v>
      </c>
      <c r="GS33" s="162">
        <v>4.4448999999999996</v>
      </c>
      <c r="GT33" s="162">
        <v>175.0292</v>
      </c>
      <c r="GU33" s="162">
        <v>-3.0493000000000001</v>
      </c>
      <c r="GV33" s="162">
        <v>-8.7225999999999999</v>
      </c>
      <c r="GW33" s="162">
        <v>-13.467499999999999</v>
      </c>
      <c r="GX33" s="162">
        <v>1.0015000000000001</v>
      </c>
      <c r="GY33" s="162">
        <v>7.9122000000000003</v>
      </c>
      <c r="GZ33" s="162">
        <v>8.0458999999999996</v>
      </c>
      <c r="HA33" s="162">
        <v>0</v>
      </c>
      <c r="HB33" s="162">
        <v>-24.486699999999999</v>
      </c>
      <c r="HC33" s="162">
        <v>-22.019200000000001</v>
      </c>
      <c r="HD33" s="162">
        <v>-0.42</v>
      </c>
      <c r="HE33" s="162">
        <v>-5.1614000000000004</v>
      </c>
      <c r="HF33" s="162">
        <v>18.991399999999999</v>
      </c>
      <c r="HG33" s="162">
        <v>22.773299999999999</v>
      </c>
      <c r="HH33" s="162">
        <v>73.198999999999998</v>
      </c>
      <c r="HI33" s="162">
        <v>-33.938400000000001</v>
      </c>
      <c r="HJ33" s="162">
        <v>18.057600000000001</v>
      </c>
      <c r="HK33" s="162">
        <v>0</v>
      </c>
      <c r="HL33" s="162">
        <v>10.502599999999999</v>
      </c>
      <c r="HM33" s="162">
        <v>0</v>
      </c>
      <c r="HN33" s="162">
        <v>-11.449</v>
      </c>
      <c r="HO33" s="161"/>
      <c r="HP33" s="161"/>
      <c r="HQ33" s="162">
        <v>-12.210100000000001</v>
      </c>
      <c r="HR33" s="162">
        <v>-11.5619</v>
      </c>
      <c r="HS33" s="162">
        <v>-27.684999999999999</v>
      </c>
      <c r="HT33" s="162">
        <v>-27.316299999999998</v>
      </c>
      <c r="HU33" s="162">
        <v>32.07</v>
      </c>
      <c r="HV33" s="162">
        <v>31.56</v>
      </c>
      <c r="HW33" s="162">
        <v>-19.5</v>
      </c>
      <c r="HX33" s="162">
        <v>-19.399999999999999</v>
      </c>
      <c r="HY33" s="162">
        <v>0.65100000000000002</v>
      </c>
      <c r="HZ33" s="162">
        <v>10.24</v>
      </c>
      <c r="IA33" s="162">
        <v>67.351799999999997</v>
      </c>
      <c r="IB33" s="162">
        <v>21.704499999999999</v>
      </c>
      <c r="IC33" s="162">
        <v>21.2852</v>
      </c>
      <c r="ID33" s="162">
        <v>-16.5</v>
      </c>
      <c r="IE33" s="162">
        <v>-21.8</v>
      </c>
      <c r="IF33" s="162">
        <v>-4.5999999999999996</v>
      </c>
      <c r="IG33" s="162">
        <v>-5.0999999999999996</v>
      </c>
      <c r="IH33" s="162">
        <v>-17.549499999999998</v>
      </c>
      <c r="II33" s="162">
        <v>-17.663</v>
      </c>
      <c r="IJ33" s="162">
        <v>-167.39169999999999</v>
      </c>
      <c r="IK33" s="161"/>
      <c r="IL33" s="162">
        <v>-224.33179999999999</v>
      </c>
      <c r="IM33" s="161"/>
      <c r="IN33" s="161"/>
      <c r="IO33" s="162">
        <v>38.489199999999997</v>
      </c>
      <c r="IP33" s="162">
        <v>129.315</v>
      </c>
      <c r="IQ33" s="162">
        <v>67.803600000000003</v>
      </c>
      <c r="IR33" s="162">
        <v>134.59209999999999</v>
      </c>
      <c r="IS33" s="162">
        <v>-42.902099999999997</v>
      </c>
      <c r="IT33" s="162">
        <v>28.769400000000001</v>
      </c>
      <c r="IU33" s="162">
        <v>27.575099999999999</v>
      </c>
      <c r="IV33" s="162">
        <v>42.805900000000001</v>
      </c>
      <c r="IW33" s="162">
        <v>93.617000000000004</v>
      </c>
      <c r="IX33" s="162">
        <v>-251.11099999999999</v>
      </c>
      <c r="IY33" s="162">
        <v>-18.013000000000002</v>
      </c>
      <c r="IZ33" s="162">
        <v>18.913799999999998</v>
      </c>
      <c r="JA33" s="162">
        <v>4.7600000000000003E-2</v>
      </c>
      <c r="JB33" s="162">
        <v>3.7189999999999999</v>
      </c>
      <c r="JC33" s="162">
        <v>-8.56</v>
      </c>
      <c r="JD33" s="162">
        <v>-1.1319999999999999</v>
      </c>
      <c r="JE33" s="162">
        <v>-1.1479999999999999</v>
      </c>
      <c r="JF33" s="162">
        <v>3.44</v>
      </c>
      <c r="JG33" s="162">
        <v>0.72</v>
      </c>
      <c r="JH33" s="162">
        <v>-5.1121999999999996</v>
      </c>
      <c r="JI33" s="162">
        <v>-6.5324</v>
      </c>
      <c r="JJ33" s="162">
        <v>0.55700000000000005</v>
      </c>
      <c r="JK33" s="162">
        <v>8.8486999999999991</v>
      </c>
      <c r="JL33" s="162">
        <v>-8.4</v>
      </c>
      <c r="JM33" s="162">
        <v>0.71299999999999997</v>
      </c>
      <c r="JN33" s="162">
        <v>-8.5000000000000006E-2</v>
      </c>
      <c r="JO33" s="162">
        <v>2.3384999999999998</v>
      </c>
      <c r="JP33" s="162">
        <v>2.6680999999999999</v>
      </c>
      <c r="JQ33" s="162">
        <v>3.7416</v>
      </c>
      <c r="JR33" s="162">
        <v>3.2734000000000001</v>
      </c>
      <c r="JS33" s="162">
        <v>3.4018999999999999</v>
      </c>
      <c r="JT33" s="161"/>
      <c r="JU33" s="162">
        <v>7.9</v>
      </c>
      <c r="JV33" s="161"/>
      <c r="JW33" s="162">
        <v>1.39</v>
      </c>
      <c r="JX33" s="161"/>
      <c r="JY33" s="162">
        <v>-12.8194</v>
      </c>
      <c r="JZ33" s="162">
        <v>0.90400000000000003</v>
      </c>
      <c r="KA33" s="162">
        <v>-26.64</v>
      </c>
      <c r="KB33" s="162">
        <v>-9.5061999999999998</v>
      </c>
      <c r="KC33" s="162">
        <v>-5.1863999999999999</v>
      </c>
      <c r="KD33" s="162">
        <v>-31.412600000000001</v>
      </c>
      <c r="KE33" s="162">
        <v>5.7191999999999998</v>
      </c>
      <c r="KF33" s="162">
        <v>-9.1999999999999993</v>
      </c>
      <c r="KG33" s="162">
        <v>-6.2</v>
      </c>
      <c r="KH33" s="162">
        <v>44.243099999999998</v>
      </c>
      <c r="KI33" s="162">
        <v>-94.697199999999995</v>
      </c>
    </row>
    <row r="34" spans="1:295" ht="18" customHeight="1" x14ac:dyDescent="0.3">
      <c r="A34" s="160" t="s">
        <v>42</v>
      </c>
      <c r="B34" s="160" t="s">
        <v>804</v>
      </c>
      <c r="C34" s="166">
        <v>0</v>
      </c>
      <c r="D34" s="165">
        <v>2.8832</v>
      </c>
      <c r="E34" s="165">
        <v>-7.9249000000000001</v>
      </c>
      <c r="F34" s="165">
        <v>3.9584000000000001</v>
      </c>
      <c r="G34" s="165">
        <v>10.5564</v>
      </c>
      <c r="H34" s="164"/>
      <c r="I34" s="165">
        <v>11.6455</v>
      </c>
      <c r="J34" s="164"/>
      <c r="K34" s="165">
        <v>23.243200000000002</v>
      </c>
      <c r="L34" s="165">
        <v>9.9286999999999992</v>
      </c>
      <c r="M34" s="164"/>
      <c r="N34" s="165">
        <v>-13.32</v>
      </c>
      <c r="O34" s="165">
        <v>-28.6</v>
      </c>
      <c r="P34" s="164"/>
      <c r="Q34" s="164"/>
      <c r="R34" s="164"/>
      <c r="S34" s="165">
        <v>3.8913000000000002</v>
      </c>
      <c r="T34" s="165">
        <v>-16.622800000000002</v>
      </c>
      <c r="U34" s="165">
        <v>7.3388999999999998</v>
      </c>
      <c r="V34" s="165">
        <v>7.2428999999999997</v>
      </c>
      <c r="W34" s="165">
        <v>12.472</v>
      </c>
      <c r="X34" s="165">
        <v>3.2212999999999998</v>
      </c>
      <c r="Y34" s="165">
        <v>-0.30570000000000003</v>
      </c>
      <c r="Z34" s="165">
        <v>2.4876</v>
      </c>
      <c r="AA34" s="164"/>
      <c r="AB34" s="165">
        <v>-0.35880000000000001</v>
      </c>
      <c r="AC34" s="165">
        <v>-0.79500000000000004</v>
      </c>
      <c r="AD34" s="165">
        <v>-0.77500000000000002</v>
      </c>
      <c r="AE34" s="165">
        <v>3.8929999999999998</v>
      </c>
      <c r="AF34" s="165">
        <v>-6.66</v>
      </c>
      <c r="AG34" s="165">
        <v>-4.4000000000000004</v>
      </c>
      <c r="AH34" s="165">
        <v>0.26700000000000002</v>
      </c>
      <c r="AI34" s="165">
        <v>0.23200000000000001</v>
      </c>
      <c r="AJ34" s="165">
        <v>-11.97</v>
      </c>
      <c r="AK34" s="165">
        <v>-11.89</v>
      </c>
      <c r="AL34" s="164"/>
      <c r="AM34" s="165">
        <v>-11.51</v>
      </c>
      <c r="AN34" s="165">
        <v>-11.54</v>
      </c>
      <c r="AO34" s="165">
        <v>6.2979000000000003</v>
      </c>
      <c r="AP34" s="165">
        <v>3.6545000000000001</v>
      </c>
      <c r="AQ34" s="165">
        <v>20.123100000000001</v>
      </c>
      <c r="AR34" s="165">
        <v>23.577999999999999</v>
      </c>
      <c r="AS34" s="165">
        <v>-9.7739999999999991</v>
      </c>
      <c r="AT34" s="165">
        <v>-6.6978999999999997</v>
      </c>
      <c r="AU34" s="165">
        <v>-6.6881000000000004</v>
      </c>
      <c r="AV34" s="165">
        <v>-0.14069999999999999</v>
      </c>
      <c r="AW34" s="165">
        <v>-0.2792</v>
      </c>
      <c r="AX34" s="165">
        <v>-10.716699999999999</v>
      </c>
      <c r="AY34" s="165">
        <v>-7.9036</v>
      </c>
      <c r="AZ34" s="165">
        <v>18.807200000000002</v>
      </c>
      <c r="BA34" s="165">
        <v>18.810099999999998</v>
      </c>
      <c r="BB34" s="165">
        <v>69.766599999999997</v>
      </c>
      <c r="BC34" s="165">
        <v>3.6579000000000002</v>
      </c>
      <c r="BD34" s="165">
        <v>-3.9</v>
      </c>
      <c r="BE34" s="165">
        <v>-3.9</v>
      </c>
      <c r="BF34" s="165">
        <v>-27.453199999999999</v>
      </c>
      <c r="BG34" s="165">
        <v>-27.389900000000001</v>
      </c>
      <c r="BH34" s="165">
        <v>-2.8138000000000001</v>
      </c>
      <c r="BI34" s="164"/>
      <c r="BJ34" s="165">
        <v>-0.1615</v>
      </c>
      <c r="BK34" s="165">
        <v>3.8548</v>
      </c>
      <c r="BL34" s="165">
        <v>3.5948000000000002</v>
      </c>
      <c r="BM34" s="165">
        <v>2.4575</v>
      </c>
      <c r="BN34" s="165">
        <v>-147.83160000000001</v>
      </c>
      <c r="BO34" s="165">
        <v>88.534199999999998</v>
      </c>
      <c r="BP34" s="165">
        <v>87.954300000000003</v>
      </c>
      <c r="BQ34" s="165">
        <v>-86.721500000000006</v>
      </c>
      <c r="BR34" s="165">
        <v>-139.7938</v>
      </c>
      <c r="BS34" s="164"/>
      <c r="BT34" s="164"/>
      <c r="BU34" s="164"/>
      <c r="BV34" s="165">
        <v>25.737300000000001</v>
      </c>
      <c r="BW34" s="165">
        <v>13.97</v>
      </c>
      <c r="BX34" s="165">
        <v>6.84</v>
      </c>
      <c r="BY34" s="165">
        <v>-2.09</v>
      </c>
      <c r="BZ34" s="165">
        <v>5.0199999999999996</v>
      </c>
      <c r="CA34" s="165">
        <v>-3.4786999999999999</v>
      </c>
      <c r="CB34" s="165">
        <v>-3.4786999999999999</v>
      </c>
      <c r="CC34" s="165">
        <v>24.561399999999999</v>
      </c>
      <c r="CD34" s="165">
        <v>22.822900000000001</v>
      </c>
      <c r="CE34" s="165">
        <v>-5.7610999999999999</v>
      </c>
      <c r="CF34" s="165">
        <v>10.7826</v>
      </c>
      <c r="CG34" s="165">
        <v>10.792</v>
      </c>
      <c r="CH34" s="165">
        <v>-3.5400000000000001E-2</v>
      </c>
      <c r="CI34" s="164"/>
      <c r="CJ34" s="164"/>
      <c r="CK34" s="164"/>
      <c r="CL34" s="165">
        <v>-6.9</v>
      </c>
      <c r="CM34" s="165">
        <v>-7.2</v>
      </c>
      <c r="CN34" s="165">
        <v>-4.0599999999999996</v>
      </c>
      <c r="CO34" s="165">
        <v>36.778599999999997</v>
      </c>
      <c r="CP34" s="165">
        <v>36.788600000000002</v>
      </c>
      <c r="CQ34" s="165">
        <v>34.775199999999998</v>
      </c>
      <c r="CR34" s="165">
        <v>55.862699999999997</v>
      </c>
      <c r="CS34" s="165">
        <v>56.168300000000002</v>
      </c>
      <c r="CT34" s="165">
        <v>-23.8506</v>
      </c>
      <c r="CU34" s="165">
        <v>-45.506100000000004</v>
      </c>
      <c r="CV34" s="165">
        <v>-20.318000000000001</v>
      </c>
      <c r="CW34" s="165">
        <v>4.4348999999999998</v>
      </c>
      <c r="CX34" s="165">
        <v>31.13</v>
      </c>
      <c r="CY34" s="165">
        <v>12.66</v>
      </c>
      <c r="CZ34" s="165">
        <v>24.067399999999999</v>
      </c>
      <c r="DA34" s="165">
        <v>23.4406</v>
      </c>
      <c r="DB34" s="165">
        <v>-11.82</v>
      </c>
      <c r="DC34" s="165">
        <v>-288.87389999999999</v>
      </c>
      <c r="DD34" s="165">
        <v>0</v>
      </c>
      <c r="DE34" s="165">
        <v>0</v>
      </c>
      <c r="DF34" s="165">
        <v>11.3589</v>
      </c>
      <c r="DG34" s="165">
        <v>-12.7248</v>
      </c>
      <c r="DH34" s="165">
        <v>-6.0895000000000001</v>
      </c>
      <c r="DI34" s="165">
        <v>-40.9</v>
      </c>
      <c r="DJ34" s="165">
        <v>-40.299999999999997</v>
      </c>
      <c r="DK34" s="165">
        <v>-2.887</v>
      </c>
      <c r="DL34" s="165">
        <v>8.6082000000000001</v>
      </c>
      <c r="DM34" s="165">
        <v>13.4107</v>
      </c>
      <c r="DN34" s="165">
        <v>19.488199999999999</v>
      </c>
      <c r="DO34" s="165">
        <v>9.33</v>
      </c>
      <c r="DP34" s="165">
        <v>-3</v>
      </c>
      <c r="DQ34" s="165">
        <v>14.507999999999999</v>
      </c>
      <c r="DR34" s="165">
        <v>-12.8232</v>
      </c>
      <c r="DS34" s="165">
        <v>-16.239999999999998</v>
      </c>
      <c r="DT34" s="165">
        <v>-16.38</v>
      </c>
      <c r="DU34" s="165">
        <v>42.87</v>
      </c>
      <c r="DV34" s="165">
        <v>23.72</v>
      </c>
      <c r="DW34" s="165">
        <v>-14.436400000000001</v>
      </c>
      <c r="DX34" s="165">
        <v>-7.1181999999999999</v>
      </c>
      <c r="DY34" s="164"/>
      <c r="DZ34" s="165">
        <v>-27.4818</v>
      </c>
      <c r="EA34" s="165">
        <v>40.420900000000003</v>
      </c>
      <c r="EB34" s="165">
        <v>15.974</v>
      </c>
      <c r="EC34" s="165">
        <v>6.9291</v>
      </c>
      <c r="ED34" s="165">
        <v>7.2118000000000002</v>
      </c>
      <c r="EE34" s="165">
        <v>-4.1482000000000001</v>
      </c>
      <c r="EF34" s="165">
        <v>-9.1879000000000008</v>
      </c>
      <c r="EG34" s="165">
        <v>-12.683</v>
      </c>
      <c r="EH34" s="165">
        <v>-2.5876999999999999</v>
      </c>
      <c r="EI34" s="165">
        <v>-28.127199999999998</v>
      </c>
      <c r="EJ34" s="164"/>
      <c r="EK34" s="165">
        <v>-14.133699999999999</v>
      </c>
      <c r="EL34" s="165">
        <v>-13.0891</v>
      </c>
      <c r="EM34" s="165">
        <v>0</v>
      </c>
      <c r="EN34" s="165">
        <v>8.6927000000000003</v>
      </c>
      <c r="EO34" s="165">
        <v>7.3849</v>
      </c>
      <c r="EP34" s="165">
        <v>-6.66</v>
      </c>
      <c r="EQ34" s="165">
        <v>-24.783100000000001</v>
      </c>
      <c r="ER34" s="165">
        <v>-24.4038</v>
      </c>
      <c r="ES34" s="165">
        <v>-8.3163</v>
      </c>
      <c r="ET34" s="164"/>
      <c r="EU34" s="165">
        <v>-8.33</v>
      </c>
      <c r="EV34" s="164"/>
      <c r="EW34" s="165">
        <v>11.6045</v>
      </c>
      <c r="EX34" s="165">
        <v>5.0564999999999998</v>
      </c>
      <c r="EY34" s="165">
        <v>-10.551500000000001</v>
      </c>
      <c r="EZ34" s="165">
        <v>-10.533799999999999</v>
      </c>
      <c r="FA34" s="165">
        <v>6.1630000000000003</v>
      </c>
      <c r="FB34" s="165">
        <v>-10.955299999999999</v>
      </c>
      <c r="FC34" s="165">
        <v>-6.5130999999999997</v>
      </c>
      <c r="FD34" s="165">
        <v>6.6706000000000003</v>
      </c>
      <c r="FE34" s="164"/>
      <c r="FF34" s="165">
        <v>6.3861999999999997</v>
      </c>
      <c r="FG34" s="165">
        <v>3.0432000000000001</v>
      </c>
      <c r="FH34" s="165">
        <v>3.2553000000000001</v>
      </c>
      <c r="FI34" s="165">
        <v>0</v>
      </c>
      <c r="FJ34" s="165">
        <v>-3.6840000000000002</v>
      </c>
      <c r="FK34" s="165">
        <v>-4.1863999999999999</v>
      </c>
      <c r="FL34" s="165">
        <v>-22.104199999999999</v>
      </c>
      <c r="FM34" s="165">
        <v>13.8018</v>
      </c>
      <c r="FN34" s="165">
        <v>13.4854</v>
      </c>
      <c r="FO34" s="165">
        <v>20.472799999999999</v>
      </c>
      <c r="FP34" s="164"/>
      <c r="FQ34" s="165">
        <v>17.5015</v>
      </c>
      <c r="FR34" s="165">
        <v>-14.82</v>
      </c>
      <c r="FS34" s="165">
        <v>-1.5212000000000001</v>
      </c>
      <c r="FT34" s="165">
        <v>0.22</v>
      </c>
      <c r="FU34" s="165">
        <v>0.87</v>
      </c>
      <c r="FV34" s="165">
        <v>0.75</v>
      </c>
      <c r="FW34" s="165">
        <v>-18.103899999999999</v>
      </c>
      <c r="FX34" s="164"/>
      <c r="FY34" s="165">
        <v>4.25</v>
      </c>
      <c r="FZ34" s="165">
        <v>3.2629999999999999</v>
      </c>
      <c r="GA34" s="164"/>
      <c r="GB34" s="165">
        <v>35.299999999999997</v>
      </c>
      <c r="GC34" s="164"/>
      <c r="GD34" s="165">
        <v>-30.633199999999999</v>
      </c>
      <c r="GE34" s="165">
        <v>-2.99</v>
      </c>
      <c r="GF34" s="165">
        <v>9.7611000000000008</v>
      </c>
      <c r="GG34" s="164"/>
      <c r="GH34" s="165">
        <v>31.231400000000001</v>
      </c>
      <c r="GI34" s="165">
        <v>-11.0586</v>
      </c>
      <c r="GJ34" s="165">
        <v>-11.8788</v>
      </c>
      <c r="GK34" s="165">
        <v>3.0611000000000002</v>
      </c>
      <c r="GL34" s="164"/>
      <c r="GM34" s="164"/>
      <c r="GN34" s="165">
        <v>-12.2157</v>
      </c>
      <c r="GO34" s="165">
        <v>-41.375</v>
      </c>
      <c r="GP34" s="165">
        <v>2.3189000000000002</v>
      </c>
      <c r="GQ34" s="165">
        <v>-24.211099999999998</v>
      </c>
      <c r="GR34" s="165">
        <v>4.9450000000000003</v>
      </c>
      <c r="GS34" s="165">
        <v>3.9117999999999999</v>
      </c>
      <c r="GT34" s="165">
        <v>171.5119</v>
      </c>
      <c r="GU34" s="165">
        <v>-3.3062999999999998</v>
      </c>
      <c r="GV34" s="165">
        <v>-8.6974999999999998</v>
      </c>
      <c r="GW34" s="165">
        <v>-13.974399999999999</v>
      </c>
      <c r="GX34" s="165">
        <v>1.0330999999999999</v>
      </c>
      <c r="GY34" s="165">
        <v>7.6119000000000003</v>
      </c>
      <c r="GZ34" s="165">
        <v>7.6741000000000001</v>
      </c>
      <c r="HA34" s="164"/>
      <c r="HB34" s="165">
        <v>-22.593699999999998</v>
      </c>
      <c r="HC34" s="165">
        <v>-22.231100000000001</v>
      </c>
      <c r="HD34" s="165">
        <v>-1.26</v>
      </c>
      <c r="HE34" s="165">
        <v>-5.8532999999999999</v>
      </c>
      <c r="HF34" s="165">
        <v>16.157800000000002</v>
      </c>
      <c r="HG34" s="165">
        <v>20.616599999999998</v>
      </c>
      <c r="HH34" s="165">
        <v>76.754599999999996</v>
      </c>
      <c r="HI34" s="165">
        <v>-35.730600000000003</v>
      </c>
      <c r="HJ34" s="165">
        <v>16.6355</v>
      </c>
      <c r="HK34" s="164"/>
      <c r="HL34" s="165">
        <v>8.9763999999999999</v>
      </c>
      <c r="HM34" s="165">
        <v>-10.124499999999999</v>
      </c>
      <c r="HN34" s="165">
        <v>-11.4282</v>
      </c>
      <c r="HO34" s="164"/>
      <c r="HP34" s="164"/>
      <c r="HQ34" s="165">
        <v>-14.2866</v>
      </c>
      <c r="HR34" s="165">
        <v>-13.770200000000001</v>
      </c>
      <c r="HS34" s="165">
        <v>-27.013200000000001</v>
      </c>
      <c r="HT34" s="165">
        <v>-27.034600000000001</v>
      </c>
      <c r="HU34" s="165">
        <v>36.15</v>
      </c>
      <c r="HV34" s="165">
        <v>36.11</v>
      </c>
      <c r="HW34" s="165">
        <v>-18.2</v>
      </c>
      <c r="HX34" s="165">
        <v>-18.600000000000001</v>
      </c>
      <c r="HY34" s="165">
        <v>0.51</v>
      </c>
      <c r="HZ34" s="165">
        <v>9.92</v>
      </c>
      <c r="IA34" s="165">
        <v>73.058800000000005</v>
      </c>
      <c r="IB34" s="165">
        <v>17.7637</v>
      </c>
      <c r="IC34" s="165">
        <v>16.805900000000001</v>
      </c>
      <c r="ID34" s="165">
        <v>-16.899999999999999</v>
      </c>
      <c r="IE34" s="165">
        <v>-21.3</v>
      </c>
      <c r="IF34" s="165">
        <v>-2.4</v>
      </c>
      <c r="IG34" s="165">
        <v>-3</v>
      </c>
      <c r="IH34" s="165">
        <v>-17.776199999999999</v>
      </c>
      <c r="II34" s="164"/>
      <c r="IJ34" s="165">
        <v>-173.1285</v>
      </c>
      <c r="IK34" s="164"/>
      <c r="IL34" s="165">
        <v>-224.30969999999999</v>
      </c>
      <c r="IM34" s="164"/>
      <c r="IN34" s="164"/>
      <c r="IO34" s="165">
        <v>40.496499999999997</v>
      </c>
      <c r="IP34" s="165">
        <v>128.1163</v>
      </c>
      <c r="IQ34" s="165">
        <v>62.587600000000002</v>
      </c>
      <c r="IR34" s="165">
        <v>141.78440000000001</v>
      </c>
      <c r="IS34" s="165">
        <v>-40.312899999999999</v>
      </c>
      <c r="IT34" s="165">
        <v>25.3843</v>
      </c>
      <c r="IU34" s="165">
        <v>25.217300000000002</v>
      </c>
      <c r="IV34" s="165">
        <v>47.851199999999999</v>
      </c>
      <c r="IW34" s="165">
        <v>94.264600000000002</v>
      </c>
      <c r="IX34" s="165">
        <v>-256.53469999999999</v>
      </c>
      <c r="IY34" s="165">
        <v>-25.971299999999999</v>
      </c>
      <c r="IZ34" s="165">
        <v>24.483000000000001</v>
      </c>
      <c r="JA34" s="165">
        <v>1.0095000000000001</v>
      </c>
      <c r="JB34" s="165">
        <v>3.694</v>
      </c>
      <c r="JC34" s="165">
        <v>-8</v>
      </c>
      <c r="JD34" s="165">
        <v>-1.2</v>
      </c>
      <c r="JE34" s="165">
        <v>-1.2170000000000001</v>
      </c>
      <c r="JF34" s="165">
        <v>2.96</v>
      </c>
      <c r="JG34" s="165">
        <v>1.1200000000000001</v>
      </c>
      <c r="JH34" s="165">
        <v>-5.2633999999999999</v>
      </c>
      <c r="JI34" s="165">
        <v>-7.3228</v>
      </c>
      <c r="JJ34" s="165">
        <v>-0.14499999999999999</v>
      </c>
      <c r="JK34" s="165">
        <v>8.8792000000000009</v>
      </c>
      <c r="JL34" s="165">
        <v>-8.3000000000000007</v>
      </c>
      <c r="JM34" s="165">
        <v>1.57</v>
      </c>
      <c r="JN34" s="165">
        <v>0.78</v>
      </c>
      <c r="JO34" s="164"/>
      <c r="JP34" s="164"/>
      <c r="JQ34" s="165">
        <v>3.4378000000000002</v>
      </c>
      <c r="JR34" s="165">
        <v>4.5019</v>
      </c>
      <c r="JS34" s="165">
        <v>3.0280999999999998</v>
      </c>
      <c r="JT34" s="164"/>
      <c r="JU34" s="165">
        <v>6.2</v>
      </c>
      <c r="JV34" s="164"/>
      <c r="JW34" s="165">
        <v>1.28</v>
      </c>
      <c r="JX34" s="164"/>
      <c r="JY34" s="165">
        <v>-13.7227</v>
      </c>
      <c r="JZ34" s="165">
        <v>1.4722999999999999</v>
      </c>
      <c r="KA34" s="165">
        <v>-25.282599999999999</v>
      </c>
      <c r="KB34" s="165">
        <v>-10.153499999999999</v>
      </c>
      <c r="KC34" s="165">
        <v>-4.1894</v>
      </c>
      <c r="KD34" s="165">
        <v>-30.7319</v>
      </c>
      <c r="KE34" s="165">
        <v>4.6989000000000001</v>
      </c>
      <c r="KF34" s="165">
        <v>-7.9</v>
      </c>
      <c r="KG34" s="165">
        <v>-7.6</v>
      </c>
      <c r="KH34" s="165">
        <v>47.488100000000003</v>
      </c>
      <c r="KI34" s="165">
        <v>-97.284999999999997</v>
      </c>
    </row>
    <row r="35" spans="1:295" ht="18" customHeight="1" x14ac:dyDescent="0.3">
      <c r="A35" s="160" t="s">
        <v>42</v>
      </c>
      <c r="B35" s="160" t="s">
        <v>805</v>
      </c>
      <c r="C35" s="166">
        <v>0</v>
      </c>
      <c r="D35" s="165">
        <v>2.7132999999999998</v>
      </c>
      <c r="E35" s="165">
        <v>-7.6786000000000003</v>
      </c>
      <c r="F35" s="165">
        <v>3.9005999999999998</v>
      </c>
      <c r="G35" s="165">
        <v>10.8385</v>
      </c>
      <c r="H35" s="164"/>
      <c r="I35" s="165">
        <v>10.1487</v>
      </c>
      <c r="J35" s="164"/>
      <c r="K35" s="165">
        <v>21.589400000000001</v>
      </c>
      <c r="L35" s="165">
        <v>9.0737000000000005</v>
      </c>
      <c r="M35" s="164"/>
      <c r="N35" s="165">
        <v>-13.32</v>
      </c>
      <c r="O35" s="165">
        <v>-30.8</v>
      </c>
      <c r="P35" s="165">
        <v>8.8000000000000007</v>
      </c>
      <c r="Q35" s="165">
        <v>5.7960000000000003</v>
      </c>
      <c r="R35" s="165">
        <v>-22</v>
      </c>
      <c r="S35" s="165">
        <v>3.3028</v>
      </c>
      <c r="T35" s="165">
        <v>-16.972300000000001</v>
      </c>
      <c r="U35" s="165">
        <v>6.8253000000000004</v>
      </c>
      <c r="V35" s="165">
        <v>6.7949999999999999</v>
      </c>
      <c r="W35" s="165">
        <v>11.718999999999999</v>
      </c>
      <c r="X35" s="165">
        <v>2.8730000000000002</v>
      </c>
      <c r="Y35" s="165">
        <v>-9.7100000000000006E-2</v>
      </c>
      <c r="Z35" s="165">
        <v>2.4624999999999999</v>
      </c>
      <c r="AA35" s="164"/>
      <c r="AB35" s="165">
        <v>-0.26700000000000002</v>
      </c>
      <c r="AC35" s="165">
        <v>-0.77300000000000002</v>
      </c>
      <c r="AD35" s="165">
        <v>-0.76200000000000001</v>
      </c>
      <c r="AE35" s="165">
        <v>3.1920000000000002</v>
      </c>
      <c r="AF35" s="165">
        <v>-6.66</v>
      </c>
      <c r="AG35" s="165">
        <v>-2.2000000000000002</v>
      </c>
      <c r="AH35" s="165">
        <v>0.246</v>
      </c>
      <c r="AI35" s="165">
        <v>0.222</v>
      </c>
      <c r="AJ35" s="165">
        <v>-11.99</v>
      </c>
      <c r="AK35" s="165">
        <v>-11.96</v>
      </c>
      <c r="AL35" s="164"/>
      <c r="AM35" s="165">
        <v>-11.5</v>
      </c>
      <c r="AN35" s="165">
        <v>-11.55</v>
      </c>
      <c r="AO35" s="165">
        <v>6.4931999999999999</v>
      </c>
      <c r="AP35" s="165">
        <v>3.5125000000000002</v>
      </c>
      <c r="AQ35" s="165">
        <v>19.469799999999999</v>
      </c>
      <c r="AR35" s="165">
        <v>22.979500000000002</v>
      </c>
      <c r="AS35" s="165">
        <v>-10.560600000000001</v>
      </c>
      <c r="AT35" s="165">
        <v>-6.9659000000000004</v>
      </c>
      <c r="AU35" s="165">
        <v>-6.4444999999999997</v>
      </c>
      <c r="AV35" s="165">
        <v>-0.19839999999999999</v>
      </c>
      <c r="AW35" s="165">
        <v>-6.6500000000000004E-2</v>
      </c>
      <c r="AX35" s="165">
        <v>-11.5205</v>
      </c>
      <c r="AY35" s="165">
        <v>-8.4393999999999991</v>
      </c>
      <c r="AZ35" s="165">
        <v>18.2514</v>
      </c>
      <c r="BA35" s="165">
        <v>18.1769</v>
      </c>
      <c r="BB35" s="165">
        <v>76.029899999999998</v>
      </c>
      <c r="BC35" s="165">
        <v>3.2541000000000002</v>
      </c>
      <c r="BD35" s="165">
        <v>-3.8</v>
      </c>
      <c r="BE35" s="165">
        <v>-3.8</v>
      </c>
      <c r="BF35" s="165">
        <v>-28.058800000000002</v>
      </c>
      <c r="BG35" s="165">
        <v>-27.765599999999999</v>
      </c>
      <c r="BH35" s="165">
        <v>-2.7305000000000001</v>
      </c>
      <c r="BI35" s="164"/>
      <c r="BJ35" s="165">
        <v>0.95640000000000003</v>
      </c>
      <c r="BK35" s="165">
        <v>3.5032000000000001</v>
      </c>
      <c r="BL35" s="165">
        <v>3.7010999999999998</v>
      </c>
      <c r="BM35" s="165">
        <v>2.6029</v>
      </c>
      <c r="BN35" s="165">
        <v>-151.70750000000001</v>
      </c>
      <c r="BO35" s="165">
        <v>83.254499999999993</v>
      </c>
      <c r="BP35" s="165">
        <v>83.468100000000007</v>
      </c>
      <c r="BQ35" s="165">
        <v>-88.803899999999999</v>
      </c>
      <c r="BR35" s="165">
        <v>-150.2979</v>
      </c>
      <c r="BS35" s="164"/>
      <c r="BT35" s="164"/>
      <c r="BU35" s="164"/>
      <c r="BV35" s="165">
        <v>24.8291</v>
      </c>
      <c r="BW35" s="165">
        <v>14.38</v>
      </c>
      <c r="BX35" s="165">
        <v>7.14</v>
      </c>
      <c r="BY35" s="165">
        <v>-2.29</v>
      </c>
      <c r="BZ35" s="165">
        <v>5.51</v>
      </c>
      <c r="CA35" s="165">
        <v>-8.8369999999999997</v>
      </c>
      <c r="CB35" s="165">
        <v>-8.5691000000000006</v>
      </c>
      <c r="CC35" s="165">
        <v>12.5725</v>
      </c>
      <c r="CD35" s="165">
        <v>10.575200000000001</v>
      </c>
      <c r="CE35" s="165">
        <v>-5.6135999999999999</v>
      </c>
      <c r="CF35" s="165">
        <v>18.406300000000002</v>
      </c>
      <c r="CG35" s="165">
        <v>18.465699999999998</v>
      </c>
      <c r="CH35" s="165">
        <v>0.52249999999999996</v>
      </c>
      <c r="CI35" s="164"/>
      <c r="CJ35" s="164"/>
      <c r="CK35" s="164"/>
      <c r="CL35" s="165">
        <v>-7.4</v>
      </c>
      <c r="CM35" s="165">
        <v>-8.5</v>
      </c>
      <c r="CN35" s="165">
        <v>-3.73</v>
      </c>
      <c r="CO35" s="165">
        <v>38.848100000000002</v>
      </c>
      <c r="CP35" s="165">
        <v>38.703099999999999</v>
      </c>
      <c r="CQ35" s="165">
        <v>36.915399999999998</v>
      </c>
      <c r="CR35" s="165">
        <v>54.803699999999999</v>
      </c>
      <c r="CS35" s="165">
        <v>55.341200000000001</v>
      </c>
      <c r="CT35" s="165">
        <v>-24.176300000000001</v>
      </c>
      <c r="CU35" s="165">
        <v>-43.134900000000002</v>
      </c>
      <c r="CV35" s="165">
        <v>-21.348099999999999</v>
      </c>
      <c r="CW35" s="165">
        <v>4.3635000000000002</v>
      </c>
      <c r="CX35" s="165">
        <v>31.04</v>
      </c>
      <c r="CY35" s="165">
        <v>12.32</v>
      </c>
      <c r="CZ35" s="165">
        <v>23.754899999999999</v>
      </c>
      <c r="DA35" s="165">
        <v>23.245200000000001</v>
      </c>
      <c r="DB35" s="165">
        <v>-11.37</v>
      </c>
      <c r="DC35" s="165">
        <v>-276.32139999999998</v>
      </c>
      <c r="DD35" s="165">
        <v>0</v>
      </c>
      <c r="DE35" s="165">
        <v>0</v>
      </c>
      <c r="DF35" s="165">
        <v>5.3540999999999999</v>
      </c>
      <c r="DG35" s="165">
        <v>-14.0045</v>
      </c>
      <c r="DH35" s="165">
        <v>-5.7785000000000002</v>
      </c>
      <c r="DI35" s="165">
        <v>-39.700000000000003</v>
      </c>
      <c r="DJ35" s="165">
        <v>-38.5</v>
      </c>
      <c r="DK35" s="165">
        <v>-3.6646000000000001</v>
      </c>
      <c r="DL35" s="165">
        <v>8.2341999999999995</v>
      </c>
      <c r="DM35" s="165">
        <v>15.776400000000001</v>
      </c>
      <c r="DN35" s="165">
        <v>18.745999999999999</v>
      </c>
      <c r="DO35" s="165">
        <v>9.09</v>
      </c>
      <c r="DP35" s="165">
        <v>-4.1500000000000004</v>
      </c>
      <c r="DQ35" s="165">
        <v>14.446</v>
      </c>
      <c r="DR35" s="165">
        <v>-6.1616</v>
      </c>
      <c r="DS35" s="165">
        <v>-16.45</v>
      </c>
      <c r="DT35" s="165">
        <v>-16.62</v>
      </c>
      <c r="DU35" s="165">
        <v>44.92</v>
      </c>
      <c r="DV35" s="165">
        <v>22.32</v>
      </c>
      <c r="DW35" s="165">
        <v>-8.2909000000000006</v>
      </c>
      <c r="DX35" s="165">
        <v>-4.2727000000000004</v>
      </c>
      <c r="DY35" s="164"/>
      <c r="DZ35" s="165">
        <v>-24.809100000000001</v>
      </c>
      <c r="EA35" s="165">
        <v>42.271599999999999</v>
      </c>
      <c r="EB35" s="165">
        <v>18.190100000000001</v>
      </c>
      <c r="EC35" s="165">
        <v>9.8064999999999998</v>
      </c>
      <c r="ED35" s="165">
        <v>10.8131</v>
      </c>
      <c r="EE35" s="165">
        <v>-5.0579999999999998</v>
      </c>
      <c r="EF35" s="165">
        <v>-9.5667000000000009</v>
      </c>
      <c r="EG35" s="165">
        <v>-12.74</v>
      </c>
      <c r="EH35" s="165">
        <v>-0.19009999999999999</v>
      </c>
      <c r="EI35" s="165">
        <v>-16.544899999999998</v>
      </c>
      <c r="EJ35" s="164"/>
      <c r="EK35" s="165">
        <v>-13.6721</v>
      </c>
      <c r="EL35" s="165">
        <v>-13.018599999999999</v>
      </c>
      <c r="EM35" s="165">
        <v>0</v>
      </c>
      <c r="EN35" s="165">
        <v>4.5148999999999999</v>
      </c>
      <c r="EO35" s="165">
        <v>3.4224999999999999</v>
      </c>
      <c r="EP35" s="165">
        <v>-7.6840000000000002</v>
      </c>
      <c r="EQ35" s="165">
        <v>-21.136500000000002</v>
      </c>
      <c r="ER35" s="165">
        <v>-20.809200000000001</v>
      </c>
      <c r="ES35" s="165">
        <v>-7.8205999999999998</v>
      </c>
      <c r="ET35" s="164"/>
      <c r="EU35" s="165">
        <v>-8.84</v>
      </c>
      <c r="EV35" s="164"/>
      <c r="EW35" s="165">
        <v>11.6905</v>
      </c>
      <c r="EX35" s="165">
        <v>-0.80479999999999996</v>
      </c>
      <c r="EY35" s="165">
        <v>-11.6157</v>
      </c>
      <c r="EZ35" s="165">
        <v>-11.483599999999999</v>
      </c>
      <c r="FA35" s="165">
        <v>7.8775000000000004</v>
      </c>
      <c r="FB35" s="165">
        <v>-10.007099999999999</v>
      </c>
      <c r="FC35" s="165">
        <v>-8.1417999999999999</v>
      </c>
      <c r="FD35" s="165">
        <v>6.6159999999999997</v>
      </c>
      <c r="FE35" s="164"/>
      <c r="FF35" s="165">
        <v>6.2847999999999997</v>
      </c>
      <c r="FG35" s="165">
        <v>2.9266000000000001</v>
      </c>
      <c r="FH35" s="165">
        <v>3.4024999999999999</v>
      </c>
      <c r="FI35" s="165">
        <v>0</v>
      </c>
      <c r="FJ35" s="165">
        <v>1.1721999999999999</v>
      </c>
      <c r="FK35" s="165">
        <v>0.83730000000000004</v>
      </c>
      <c r="FL35" s="165">
        <v>-24.616099999999999</v>
      </c>
      <c r="FM35" s="165">
        <v>11.78</v>
      </c>
      <c r="FN35" s="165">
        <v>11.175700000000001</v>
      </c>
      <c r="FO35" s="165">
        <v>17.728300000000001</v>
      </c>
      <c r="FP35" s="164"/>
      <c r="FQ35" s="165">
        <v>18.668500000000002</v>
      </c>
      <c r="FR35" s="165">
        <v>-15.03</v>
      </c>
      <c r="FS35" s="165">
        <v>-0.90410000000000001</v>
      </c>
      <c r="FT35" s="165">
        <v>0.1925</v>
      </c>
      <c r="FU35" s="165">
        <v>0.39</v>
      </c>
      <c r="FV35" s="165">
        <v>1.77</v>
      </c>
      <c r="FW35" s="165">
        <v>-18.141999999999999</v>
      </c>
      <c r="FX35" s="165">
        <v>2.0406</v>
      </c>
      <c r="FY35" s="165">
        <v>4.2210000000000001</v>
      </c>
      <c r="FZ35" s="165">
        <v>3.1589999999999998</v>
      </c>
      <c r="GA35" s="164"/>
      <c r="GB35" s="165">
        <v>36.32</v>
      </c>
      <c r="GC35" s="164"/>
      <c r="GD35" s="165">
        <v>-28.910299999999999</v>
      </c>
      <c r="GE35" s="165">
        <v>-2.63</v>
      </c>
      <c r="GF35" s="165">
        <v>11.6074</v>
      </c>
      <c r="GG35" s="164"/>
      <c r="GH35" s="165">
        <v>30.892099999999999</v>
      </c>
      <c r="GI35" s="165">
        <v>-11.345800000000001</v>
      </c>
      <c r="GJ35" s="165">
        <v>-11.978400000000001</v>
      </c>
      <c r="GK35" s="165">
        <v>2.9580000000000002</v>
      </c>
      <c r="GL35" s="164"/>
      <c r="GM35" s="164"/>
      <c r="GN35" s="165">
        <v>-12.7553</v>
      </c>
      <c r="GO35" s="165">
        <v>-16.544799999999999</v>
      </c>
      <c r="GP35" s="165">
        <v>3.0966999999999998</v>
      </c>
      <c r="GQ35" s="165">
        <v>-23.7258</v>
      </c>
      <c r="GR35" s="165">
        <v>4.548</v>
      </c>
      <c r="GS35" s="165">
        <v>4.2671000000000001</v>
      </c>
      <c r="GT35" s="165">
        <v>172.14760000000001</v>
      </c>
      <c r="GU35" s="165">
        <v>-2.0034000000000001</v>
      </c>
      <c r="GV35" s="165">
        <v>-8.0916999999999994</v>
      </c>
      <c r="GW35" s="165">
        <v>-15.0062</v>
      </c>
      <c r="GX35" s="165">
        <v>0.88800000000000001</v>
      </c>
      <c r="GY35" s="165">
        <v>7.069</v>
      </c>
      <c r="GZ35" s="165">
        <v>7.1994999999999996</v>
      </c>
      <c r="HA35" s="164"/>
      <c r="HB35" s="165">
        <v>-24.452000000000002</v>
      </c>
      <c r="HC35" s="165">
        <v>-22.6145</v>
      </c>
      <c r="HD35" s="165">
        <v>0</v>
      </c>
      <c r="HE35" s="165">
        <v>-6.2339000000000002</v>
      </c>
      <c r="HF35" s="165">
        <v>8.2142999999999997</v>
      </c>
      <c r="HG35" s="165">
        <v>26.528700000000001</v>
      </c>
      <c r="HH35" s="165">
        <v>81.525899999999993</v>
      </c>
      <c r="HI35" s="165">
        <v>-36.977800000000002</v>
      </c>
      <c r="HJ35" s="165">
        <v>15.552199999999999</v>
      </c>
      <c r="HK35" s="164"/>
      <c r="HL35" s="165">
        <v>10.6431</v>
      </c>
      <c r="HM35" s="165">
        <v>0</v>
      </c>
      <c r="HN35" s="165">
        <v>-10.0725</v>
      </c>
      <c r="HO35" s="164"/>
      <c r="HP35" s="164"/>
      <c r="HQ35" s="165">
        <v>-14.7095</v>
      </c>
      <c r="HR35" s="165">
        <v>-14.544700000000001</v>
      </c>
      <c r="HS35" s="165">
        <v>-26.845500000000001</v>
      </c>
      <c r="HT35" s="165">
        <v>-27.346699999999998</v>
      </c>
      <c r="HU35" s="165">
        <v>35.74</v>
      </c>
      <c r="HV35" s="165">
        <v>35.82</v>
      </c>
      <c r="HW35" s="165">
        <v>-17.5</v>
      </c>
      <c r="HX35" s="165">
        <v>-17.8</v>
      </c>
      <c r="HY35" s="165">
        <v>0.1767</v>
      </c>
      <c r="HZ35" s="165">
        <v>9.36</v>
      </c>
      <c r="IA35" s="165">
        <v>83.408900000000003</v>
      </c>
      <c r="IB35" s="165">
        <v>8.1039999999999992</v>
      </c>
      <c r="IC35" s="165">
        <v>8.1577000000000002</v>
      </c>
      <c r="ID35" s="165">
        <v>-16.5</v>
      </c>
      <c r="IE35" s="165">
        <v>-20.100000000000001</v>
      </c>
      <c r="IF35" s="165">
        <v>-2</v>
      </c>
      <c r="IG35" s="165">
        <v>-2.5</v>
      </c>
      <c r="IH35" s="164"/>
      <c r="II35" s="164"/>
      <c r="IJ35" s="165">
        <v>-177.03110000000001</v>
      </c>
      <c r="IK35" s="165">
        <v>-2.5158999999999998</v>
      </c>
      <c r="IL35" s="165">
        <v>-230.3372</v>
      </c>
      <c r="IM35" s="165">
        <v>0</v>
      </c>
      <c r="IN35" s="165">
        <v>-10.1585</v>
      </c>
      <c r="IO35" s="165">
        <v>43.553699999999999</v>
      </c>
      <c r="IP35" s="165">
        <v>123.3961</v>
      </c>
      <c r="IQ35" s="165">
        <v>65.069999999999993</v>
      </c>
      <c r="IR35" s="165">
        <v>145.0162</v>
      </c>
      <c r="IS35" s="165">
        <v>-35.4696</v>
      </c>
      <c r="IT35" s="165">
        <v>23.4329</v>
      </c>
      <c r="IU35" s="165">
        <v>23.831600000000002</v>
      </c>
      <c r="IV35" s="165">
        <v>43.4724</v>
      </c>
      <c r="IW35" s="165">
        <v>101.3849</v>
      </c>
      <c r="IX35" s="165">
        <v>-261.43150000000003</v>
      </c>
      <c r="IY35" s="165">
        <v>-22.107600000000001</v>
      </c>
      <c r="IZ35" s="165">
        <v>19.8459</v>
      </c>
      <c r="JA35" s="165">
        <v>0.14280000000000001</v>
      </c>
      <c r="JB35" s="165">
        <v>3.9380000000000002</v>
      </c>
      <c r="JC35" s="165">
        <v>-7.44</v>
      </c>
      <c r="JD35" s="165">
        <v>-1.1930000000000001</v>
      </c>
      <c r="JE35" s="165">
        <v>-1.2070000000000001</v>
      </c>
      <c r="JF35" s="165">
        <v>2.4</v>
      </c>
      <c r="JG35" s="165">
        <v>0.8</v>
      </c>
      <c r="JH35" s="165">
        <v>-4.7851999999999997</v>
      </c>
      <c r="JI35" s="165">
        <v>-7.1458000000000004</v>
      </c>
      <c r="JJ35" s="165">
        <v>-0.49590000000000001</v>
      </c>
      <c r="JK35" s="165">
        <v>9.8161000000000005</v>
      </c>
      <c r="JL35" s="165">
        <v>-8.6</v>
      </c>
      <c r="JM35" s="165">
        <v>1.694</v>
      </c>
      <c r="JN35" s="165">
        <v>1.389</v>
      </c>
      <c r="JO35" s="164"/>
      <c r="JP35" s="164"/>
      <c r="JQ35" s="165">
        <v>3.4775</v>
      </c>
      <c r="JR35" s="165">
        <v>3.1836000000000002</v>
      </c>
      <c r="JS35" s="165">
        <v>3.9371999999999998</v>
      </c>
      <c r="JT35" s="164"/>
      <c r="JU35" s="165">
        <v>5</v>
      </c>
      <c r="JV35" s="165">
        <v>10.026999999999999</v>
      </c>
      <c r="JW35" s="165">
        <v>1.21</v>
      </c>
      <c r="JX35" s="164"/>
      <c r="JY35" s="165">
        <v>-13.6349</v>
      </c>
      <c r="JZ35" s="165">
        <v>1.609</v>
      </c>
      <c r="KA35" s="165">
        <v>-25.725999999999999</v>
      </c>
      <c r="KB35" s="165">
        <v>-10.281700000000001</v>
      </c>
      <c r="KC35" s="165">
        <v>-4.4114000000000004</v>
      </c>
      <c r="KD35" s="165">
        <v>-32.150300000000001</v>
      </c>
      <c r="KE35" s="165">
        <v>5.4128999999999996</v>
      </c>
      <c r="KF35" s="165">
        <v>-6.8</v>
      </c>
      <c r="KG35" s="165">
        <v>-8.6999999999999993</v>
      </c>
      <c r="KH35" s="165">
        <v>52.742800000000003</v>
      </c>
      <c r="KI35" s="165">
        <v>-92.121300000000005</v>
      </c>
    </row>
    <row r="36" spans="1:295" ht="18" customHeight="1" x14ac:dyDescent="0.3">
      <c r="A36" s="160" t="s">
        <v>42</v>
      </c>
      <c r="B36" s="160" t="s">
        <v>806</v>
      </c>
      <c r="C36" s="166">
        <v>0</v>
      </c>
      <c r="D36" s="165">
        <v>2.5886999999999998</v>
      </c>
      <c r="E36" s="165">
        <v>-7.5381999999999998</v>
      </c>
      <c r="F36" s="165">
        <v>4.0279999999999996</v>
      </c>
      <c r="G36" s="165">
        <v>10.074400000000001</v>
      </c>
      <c r="H36" s="164"/>
      <c r="I36" s="165">
        <v>10.6073</v>
      </c>
      <c r="J36" s="164"/>
      <c r="K36" s="165">
        <v>21.869299999999999</v>
      </c>
      <c r="L36" s="165">
        <v>9.2917000000000005</v>
      </c>
      <c r="M36" s="164"/>
      <c r="N36" s="165">
        <v>-11.1</v>
      </c>
      <c r="O36" s="165">
        <v>-33</v>
      </c>
      <c r="P36" s="164"/>
      <c r="Q36" s="165">
        <v>5.7960000000000003</v>
      </c>
      <c r="R36" s="165">
        <v>-24.2</v>
      </c>
      <c r="S36" s="165">
        <v>4.2340999999999998</v>
      </c>
      <c r="T36" s="165">
        <v>-17.2484</v>
      </c>
      <c r="U36" s="165">
        <v>6.8414000000000001</v>
      </c>
      <c r="V36" s="165">
        <v>6.9215</v>
      </c>
      <c r="W36" s="165">
        <v>11.723000000000001</v>
      </c>
      <c r="X36" s="165">
        <v>3.2244000000000002</v>
      </c>
      <c r="Y36" s="165">
        <v>-0.28399999999999997</v>
      </c>
      <c r="Z36" s="165">
        <v>2.5937999999999999</v>
      </c>
      <c r="AA36" s="164"/>
      <c r="AB36" s="165">
        <v>-0.34889999999999999</v>
      </c>
      <c r="AC36" s="165">
        <v>-0.73</v>
      </c>
      <c r="AD36" s="165">
        <v>-0.71899999999999997</v>
      </c>
      <c r="AE36" s="165">
        <v>3.496</v>
      </c>
      <c r="AF36" s="165">
        <v>-8.8800000000000008</v>
      </c>
      <c r="AG36" s="165">
        <v>-2.2000000000000002</v>
      </c>
      <c r="AH36" s="165">
        <v>0.42099999999999999</v>
      </c>
      <c r="AI36" s="165">
        <v>0.222</v>
      </c>
      <c r="AJ36" s="165">
        <v>-11.76</v>
      </c>
      <c r="AK36" s="165">
        <v>-11.77</v>
      </c>
      <c r="AL36" s="164"/>
      <c r="AM36" s="165">
        <v>-11.41</v>
      </c>
      <c r="AN36" s="165">
        <v>-11.48</v>
      </c>
      <c r="AO36" s="165">
        <v>6.5464000000000002</v>
      </c>
      <c r="AP36" s="165">
        <v>3.5287999999999999</v>
      </c>
      <c r="AQ36" s="165">
        <v>20.037099999999999</v>
      </c>
      <c r="AR36" s="165">
        <v>23.492100000000001</v>
      </c>
      <c r="AS36" s="165">
        <v>-11.5961</v>
      </c>
      <c r="AT36" s="165">
        <v>-6.5640000000000001</v>
      </c>
      <c r="AU36" s="165">
        <v>-6.5129000000000001</v>
      </c>
      <c r="AV36" s="165">
        <v>0.14990000000000001</v>
      </c>
      <c r="AW36" s="165">
        <v>-5.3100000000000001E-2</v>
      </c>
      <c r="AX36" s="165">
        <v>-11.3865</v>
      </c>
      <c r="AY36" s="165">
        <v>-8.5733999999999995</v>
      </c>
      <c r="AZ36" s="165">
        <v>17.992699999999999</v>
      </c>
      <c r="BA36" s="165">
        <v>17.8385</v>
      </c>
      <c r="BB36" s="165">
        <v>76.8583</v>
      </c>
      <c r="BC36" s="165">
        <v>2.9216000000000002</v>
      </c>
      <c r="BD36" s="165">
        <v>-3.6</v>
      </c>
      <c r="BE36" s="165">
        <v>-3.6</v>
      </c>
      <c r="BF36" s="165">
        <v>-27.408000000000001</v>
      </c>
      <c r="BG36" s="165">
        <v>-27.367000000000001</v>
      </c>
      <c r="BH36" s="165">
        <v>-2.7585000000000002</v>
      </c>
      <c r="BI36" s="164"/>
      <c r="BJ36" s="165">
        <v>1.0462</v>
      </c>
      <c r="BK36" s="165">
        <v>3.5230999999999999</v>
      </c>
      <c r="BL36" s="165">
        <v>3.4780000000000002</v>
      </c>
      <c r="BM36" s="165">
        <v>2.3788999999999998</v>
      </c>
      <c r="BN36" s="165">
        <v>-147.31280000000001</v>
      </c>
      <c r="BO36" s="165">
        <v>83.224000000000004</v>
      </c>
      <c r="BP36" s="165">
        <v>83.437600000000003</v>
      </c>
      <c r="BQ36" s="165">
        <v>-90.434799999999996</v>
      </c>
      <c r="BR36" s="165">
        <v>-148.20099999999999</v>
      </c>
      <c r="BS36" s="164"/>
      <c r="BT36" s="164"/>
      <c r="BU36" s="164"/>
      <c r="BV36" s="165">
        <v>26.904900000000001</v>
      </c>
      <c r="BW36" s="165">
        <v>14.87</v>
      </c>
      <c r="BX36" s="165">
        <v>6.9</v>
      </c>
      <c r="BY36" s="165">
        <v>-1.42</v>
      </c>
      <c r="BZ36" s="165">
        <v>5.65</v>
      </c>
      <c r="CA36" s="165">
        <v>-8.1671999999999993</v>
      </c>
      <c r="CB36" s="165">
        <v>-8.3011999999999997</v>
      </c>
      <c r="CC36" s="165">
        <v>11.931900000000001</v>
      </c>
      <c r="CD36" s="165">
        <v>9.8303999999999991</v>
      </c>
      <c r="CE36" s="165">
        <v>-5.6881000000000004</v>
      </c>
      <c r="CF36" s="165">
        <v>17.6982</v>
      </c>
      <c r="CG36" s="165">
        <v>17.5535</v>
      </c>
      <c r="CH36" s="165">
        <v>1.0522</v>
      </c>
      <c r="CI36" s="164"/>
      <c r="CJ36" s="164"/>
      <c r="CK36" s="164"/>
      <c r="CL36" s="165">
        <v>-7.5</v>
      </c>
      <c r="CM36" s="165">
        <v>-8.3000000000000007</v>
      </c>
      <c r="CN36" s="165">
        <v>-3.77</v>
      </c>
      <c r="CO36" s="165">
        <v>39.616</v>
      </c>
      <c r="CP36" s="165">
        <v>39.043599999999998</v>
      </c>
      <c r="CQ36" s="165">
        <v>36.9619</v>
      </c>
      <c r="CR36" s="165">
        <v>53.116300000000003</v>
      </c>
      <c r="CS36" s="165">
        <v>53.5807</v>
      </c>
      <c r="CT36" s="165">
        <v>-24.460100000000001</v>
      </c>
      <c r="CU36" s="165">
        <v>-42.4129</v>
      </c>
      <c r="CV36" s="165">
        <v>-21.226199999999999</v>
      </c>
      <c r="CW36" s="165">
        <v>4.6132999999999997</v>
      </c>
      <c r="CX36" s="165">
        <v>30.76</v>
      </c>
      <c r="CY36" s="165">
        <v>12.44</v>
      </c>
      <c r="CZ36" s="165">
        <v>24.379899999999999</v>
      </c>
      <c r="DA36" s="165">
        <v>24.026499999999999</v>
      </c>
      <c r="DB36" s="165">
        <v>-11.17</v>
      </c>
      <c r="DC36" s="165">
        <v>-301.4357</v>
      </c>
      <c r="DD36" s="165">
        <v>0</v>
      </c>
      <c r="DE36" s="165">
        <v>0</v>
      </c>
      <c r="DF36" s="165">
        <v>6.9322999999999997</v>
      </c>
      <c r="DG36" s="165">
        <v>-14.995799999999999</v>
      </c>
      <c r="DH36" s="165">
        <v>-5.8323</v>
      </c>
      <c r="DI36" s="164"/>
      <c r="DJ36" s="164"/>
      <c r="DK36" s="165">
        <v>-3.5425</v>
      </c>
      <c r="DL36" s="165">
        <v>8.2341999999999995</v>
      </c>
      <c r="DM36" s="165">
        <v>15.776400000000001</v>
      </c>
      <c r="DN36" s="165">
        <v>18.745999999999999</v>
      </c>
      <c r="DO36" s="165">
        <v>8.93</v>
      </c>
      <c r="DP36" s="165">
        <v>-4.3</v>
      </c>
      <c r="DQ36" s="165">
        <v>14.012</v>
      </c>
      <c r="DR36" s="165">
        <v>-7.9329999999999998</v>
      </c>
      <c r="DS36" s="165">
        <v>-16.59</v>
      </c>
      <c r="DT36" s="165">
        <v>-16.690000000000001</v>
      </c>
      <c r="DU36" s="165">
        <v>44.9</v>
      </c>
      <c r="DV36" s="165">
        <v>23.52</v>
      </c>
      <c r="DW36" s="165">
        <v>-9.9635999999999996</v>
      </c>
      <c r="DX36" s="165">
        <v>-5.1090999999999998</v>
      </c>
      <c r="DY36" s="164"/>
      <c r="DZ36" s="165">
        <v>-24.4636</v>
      </c>
      <c r="EA36" s="165">
        <v>43.197600000000001</v>
      </c>
      <c r="EB36" s="165">
        <v>18.0505</v>
      </c>
      <c r="EC36" s="165">
        <v>9.8867999999999991</v>
      </c>
      <c r="ED36" s="165">
        <v>10.3993</v>
      </c>
      <c r="EE36" s="165">
        <v>-5.0206</v>
      </c>
      <c r="EF36" s="165">
        <v>-9.8181999999999992</v>
      </c>
      <c r="EG36" s="165">
        <v>-12.746</v>
      </c>
      <c r="EH36" s="165">
        <v>1.3402000000000001</v>
      </c>
      <c r="EI36" s="165">
        <v>-14.1287</v>
      </c>
      <c r="EJ36" s="164"/>
      <c r="EK36" s="165">
        <v>-13.5113</v>
      </c>
      <c r="EL36" s="165">
        <v>-12.451599999999999</v>
      </c>
      <c r="EM36" s="165">
        <v>0</v>
      </c>
      <c r="EN36" s="165">
        <v>4.4785000000000004</v>
      </c>
      <c r="EO36" s="165">
        <v>3.1257999999999999</v>
      </c>
      <c r="EP36" s="165">
        <v>-9.2200000000000006</v>
      </c>
      <c r="EQ36" s="165">
        <v>-21.104600000000001</v>
      </c>
      <c r="ER36" s="165">
        <v>-20.604399999999998</v>
      </c>
      <c r="ES36" s="165">
        <v>-7.4109999999999996</v>
      </c>
      <c r="ET36" s="164"/>
      <c r="EU36" s="165">
        <v>-8.86</v>
      </c>
      <c r="EV36" s="164"/>
      <c r="EW36" s="165">
        <v>11.423</v>
      </c>
      <c r="EX36" s="165">
        <v>-0.54449999999999998</v>
      </c>
      <c r="EY36" s="165">
        <v>-10.4815</v>
      </c>
      <c r="EZ36" s="165">
        <v>-10.4466</v>
      </c>
      <c r="FA36" s="165">
        <v>6.2515000000000001</v>
      </c>
      <c r="FB36" s="165">
        <v>-8.8811</v>
      </c>
      <c r="FC36" s="165">
        <v>-7.7298999999999998</v>
      </c>
      <c r="FD36" s="165">
        <v>6.0517000000000003</v>
      </c>
      <c r="FE36" s="164"/>
      <c r="FF36" s="165">
        <v>5.7031999999999998</v>
      </c>
      <c r="FG36" s="165">
        <v>0</v>
      </c>
      <c r="FH36" s="165">
        <v>3.8936000000000002</v>
      </c>
      <c r="FI36" s="165">
        <v>2.7263000000000002</v>
      </c>
      <c r="FJ36" s="165">
        <v>0.66979999999999995</v>
      </c>
      <c r="FK36" s="165">
        <v>0.50239999999999996</v>
      </c>
      <c r="FL36" s="165">
        <v>-21.936800000000002</v>
      </c>
      <c r="FM36" s="165">
        <v>10.5456</v>
      </c>
      <c r="FN36" s="165">
        <v>10.400499999999999</v>
      </c>
      <c r="FO36" s="165">
        <v>16.818999999999999</v>
      </c>
      <c r="FP36" s="164"/>
      <c r="FQ36" s="165">
        <v>18.014199999999999</v>
      </c>
      <c r="FR36" s="165">
        <v>-15.07</v>
      </c>
      <c r="FS36" s="165">
        <v>-0.90410000000000001</v>
      </c>
      <c r="FT36" s="165">
        <v>0.19159999999999999</v>
      </c>
      <c r="FU36" s="165">
        <v>0.31</v>
      </c>
      <c r="FV36" s="165">
        <v>2.08</v>
      </c>
      <c r="FW36" s="165">
        <v>-18.2377</v>
      </c>
      <c r="FX36" s="164"/>
      <c r="FY36" s="165">
        <v>4.2779999999999996</v>
      </c>
      <c r="FZ36" s="165">
        <v>3.351</v>
      </c>
      <c r="GA36" s="164"/>
      <c r="GB36" s="165">
        <v>37.58</v>
      </c>
      <c r="GC36" s="164"/>
      <c r="GD36" s="165">
        <v>-29.176100000000002</v>
      </c>
      <c r="GE36" s="165">
        <v>-2.46</v>
      </c>
      <c r="GF36" s="165">
        <v>12.2475</v>
      </c>
      <c r="GG36" s="164"/>
      <c r="GH36" s="165">
        <v>30.5517</v>
      </c>
      <c r="GI36" s="165">
        <v>-11.718299999999999</v>
      </c>
      <c r="GJ36" s="165">
        <v>-12.51</v>
      </c>
      <c r="GK36" s="165">
        <v>2.9944999999999999</v>
      </c>
      <c r="GL36" s="164"/>
      <c r="GM36" s="164"/>
      <c r="GN36" s="165">
        <v>-12.959</v>
      </c>
      <c r="GO36" s="165">
        <v>-16.875499999999999</v>
      </c>
      <c r="GP36" s="165">
        <v>3.2008999999999999</v>
      </c>
      <c r="GQ36" s="165">
        <v>-23.511399999999998</v>
      </c>
      <c r="GR36" s="165">
        <v>2.6701999999999999</v>
      </c>
      <c r="GS36" s="165">
        <v>3.8311000000000002</v>
      </c>
      <c r="GT36" s="165">
        <v>172.81299999999999</v>
      </c>
      <c r="GU36" s="165">
        <v>-1.3168</v>
      </c>
      <c r="GV36" s="165">
        <v>-7.3056999999999999</v>
      </c>
      <c r="GW36" s="165">
        <v>-15.873200000000001</v>
      </c>
      <c r="GX36" s="165">
        <v>1.4349000000000001</v>
      </c>
      <c r="GY36" s="165">
        <v>6.9958</v>
      </c>
      <c r="GZ36" s="165">
        <v>7.1677999999999997</v>
      </c>
      <c r="HA36" s="165">
        <v>1</v>
      </c>
      <c r="HB36" s="165">
        <v>-24.7729</v>
      </c>
      <c r="HC36" s="165">
        <v>-22.779299999999999</v>
      </c>
      <c r="HD36" s="165">
        <v>1.26</v>
      </c>
      <c r="HE36" s="165">
        <v>-6.2713000000000001</v>
      </c>
      <c r="HF36" s="165">
        <v>8.1349999999999998</v>
      </c>
      <c r="HG36" s="165">
        <v>28.962399999999999</v>
      </c>
      <c r="HH36" s="165">
        <v>82.467100000000002</v>
      </c>
      <c r="HI36" s="165">
        <v>-35.936900000000001</v>
      </c>
      <c r="HJ36" s="165">
        <v>16.3019</v>
      </c>
      <c r="HK36" s="164"/>
      <c r="HL36" s="165">
        <v>10.376799999999999</v>
      </c>
      <c r="HM36" s="165">
        <v>-10.5268</v>
      </c>
      <c r="HN36" s="165">
        <v>-12.5139</v>
      </c>
      <c r="HO36" s="164"/>
      <c r="HP36" s="164"/>
      <c r="HQ36" s="165">
        <v>-12.501300000000001</v>
      </c>
      <c r="HR36" s="165">
        <v>-11.9794</v>
      </c>
      <c r="HS36" s="165">
        <v>-27.221</v>
      </c>
      <c r="HT36" s="165">
        <v>-27.562899999999999</v>
      </c>
      <c r="HU36" s="165">
        <v>37.409999999999997</v>
      </c>
      <c r="HV36" s="165">
        <v>37.58</v>
      </c>
      <c r="HW36" s="165">
        <v>-18.2</v>
      </c>
      <c r="HX36" s="165">
        <v>-18.7</v>
      </c>
      <c r="HY36" s="165">
        <v>0.2646</v>
      </c>
      <c r="HZ36" s="165">
        <v>8.8000000000000007</v>
      </c>
      <c r="IA36" s="165">
        <v>64.635199999999998</v>
      </c>
      <c r="IB36" s="165">
        <v>18.0352</v>
      </c>
      <c r="IC36" s="165">
        <v>18.485900000000001</v>
      </c>
      <c r="ID36" s="165">
        <v>-16.100000000000001</v>
      </c>
      <c r="IE36" s="165">
        <v>-21.3</v>
      </c>
      <c r="IF36" s="165">
        <v>-5.8</v>
      </c>
      <c r="IG36" s="165">
        <v>-6.3</v>
      </c>
      <c r="IH36" s="165">
        <v>-17.417300000000001</v>
      </c>
      <c r="II36" s="165">
        <v>-17.4377</v>
      </c>
      <c r="IJ36" s="165">
        <v>-176.0164</v>
      </c>
      <c r="IK36" s="165">
        <v>-3.6265999999999998</v>
      </c>
      <c r="IL36" s="165">
        <v>-227.99090000000001</v>
      </c>
      <c r="IM36" s="165">
        <v>-1.8407</v>
      </c>
      <c r="IN36" s="165">
        <v>-11.695600000000001</v>
      </c>
      <c r="IO36" s="165">
        <v>42.3217</v>
      </c>
      <c r="IP36" s="165">
        <v>124.3745</v>
      </c>
      <c r="IQ36" s="165">
        <v>61.478900000000003</v>
      </c>
      <c r="IR36" s="165">
        <v>138.68049999999999</v>
      </c>
      <c r="IS36" s="165">
        <v>-37.233600000000003</v>
      </c>
      <c r="IT36" s="165">
        <v>23.537400000000002</v>
      </c>
      <c r="IU36" s="165">
        <v>23.531099999999999</v>
      </c>
      <c r="IV36" s="165">
        <v>48.682299999999998</v>
      </c>
      <c r="IW36" s="165">
        <v>100.4716</v>
      </c>
      <c r="IX36" s="165">
        <v>-252.62950000000001</v>
      </c>
      <c r="IY36" s="165">
        <v>-15.2325</v>
      </c>
      <c r="IZ36" s="165">
        <v>16.0547</v>
      </c>
      <c r="JA36" s="165">
        <v>-1.9910000000000001</v>
      </c>
      <c r="JB36" s="165">
        <v>4.0250000000000004</v>
      </c>
      <c r="JC36" s="165">
        <v>-7.6</v>
      </c>
      <c r="JD36" s="165">
        <v>-1.0740000000000001</v>
      </c>
      <c r="JE36" s="165">
        <v>-1.0820000000000001</v>
      </c>
      <c r="JF36" s="165">
        <v>2.48</v>
      </c>
      <c r="JG36" s="165">
        <v>0.64</v>
      </c>
      <c r="JH36" s="165">
        <v>-4.3097000000000003</v>
      </c>
      <c r="JI36" s="165">
        <v>-6.5598999999999998</v>
      </c>
      <c r="JJ36" s="165">
        <v>-8.6999999999999994E-2</v>
      </c>
      <c r="JK36" s="165">
        <v>9.5536999999999992</v>
      </c>
      <c r="JL36" s="165">
        <v>-8.1999999999999993</v>
      </c>
      <c r="JM36" s="165">
        <v>0.16300000000000001</v>
      </c>
      <c r="JN36" s="165">
        <v>1.258</v>
      </c>
      <c r="JO36" s="164"/>
      <c r="JP36" s="164"/>
      <c r="JQ36" s="165">
        <v>4.2064000000000004</v>
      </c>
      <c r="JR36" s="165">
        <v>3.4521000000000002</v>
      </c>
      <c r="JS36" s="165">
        <v>2.6181000000000001</v>
      </c>
      <c r="JT36" s="164"/>
      <c r="JU36" s="165">
        <v>6.5</v>
      </c>
      <c r="JV36" s="165">
        <v>10.365</v>
      </c>
      <c r="JW36" s="165">
        <v>1.32</v>
      </c>
      <c r="JX36" s="164"/>
      <c r="JY36" s="165">
        <v>-12.880599999999999</v>
      </c>
      <c r="JZ36" s="165">
        <v>0.96640000000000004</v>
      </c>
      <c r="KA36" s="165">
        <v>-26.274699999999999</v>
      </c>
      <c r="KB36" s="165">
        <v>-9.3902000000000001</v>
      </c>
      <c r="KC36" s="165">
        <v>-4.6313000000000004</v>
      </c>
      <c r="KD36" s="165">
        <v>-30.8432</v>
      </c>
      <c r="KE36" s="165">
        <v>4.8678999999999997</v>
      </c>
      <c r="KF36" s="165">
        <v>-8.3000000000000007</v>
      </c>
      <c r="KG36" s="165">
        <v>-6.9</v>
      </c>
      <c r="KH36" s="165">
        <v>53.912300000000002</v>
      </c>
      <c r="KI36" s="165">
        <v>-91.0989</v>
      </c>
    </row>
    <row r="37" spans="1:295" ht="18" customHeight="1" x14ac:dyDescent="0.3">
      <c r="A37" s="160" t="s">
        <v>42</v>
      </c>
      <c r="B37" s="160" t="s">
        <v>807</v>
      </c>
      <c r="C37" s="166">
        <v>0</v>
      </c>
      <c r="D37" s="165">
        <v>2.4973999999999998</v>
      </c>
      <c r="E37" s="165">
        <v>-7.5007999999999999</v>
      </c>
      <c r="F37" s="165">
        <v>3.9056999999999999</v>
      </c>
      <c r="G37" s="165">
        <v>9.8469999999999995</v>
      </c>
      <c r="H37" s="164"/>
      <c r="I37" s="165">
        <v>12.177300000000001</v>
      </c>
      <c r="J37" s="164"/>
      <c r="K37" s="165">
        <v>24.023900000000001</v>
      </c>
      <c r="L37" s="165">
        <v>10.393700000000001</v>
      </c>
      <c r="M37" s="164"/>
      <c r="N37" s="165">
        <v>-11.1</v>
      </c>
      <c r="O37" s="165">
        <v>-33</v>
      </c>
      <c r="P37" s="165">
        <v>8.8000000000000007</v>
      </c>
      <c r="Q37" s="165">
        <v>7.452</v>
      </c>
      <c r="R37" s="165">
        <v>-24.2</v>
      </c>
      <c r="S37" s="165">
        <v>3.5882000000000001</v>
      </c>
      <c r="T37" s="165">
        <v>-17.427299999999999</v>
      </c>
      <c r="U37" s="165">
        <v>6.6064999999999996</v>
      </c>
      <c r="V37" s="165">
        <v>6.5884999999999998</v>
      </c>
      <c r="W37" s="165">
        <v>11.2736</v>
      </c>
      <c r="X37" s="165">
        <v>3.4619</v>
      </c>
      <c r="Y37" s="165">
        <v>-1.49</v>
      </c>
      <c r="Z37" s="165">
        <v>2.4695999999999998</v>
      </c>
      <c r="AA37" s="164"/>
      <c r="AB37" s="165">
        <v>-0.22170000000000001</v>
      </c>
      <c r="AC37" s="165">
        <v>-0.71599999999999997</v>
      </c>
      <c r="AD37" s="165">
        <v>-0.69899999999999995</v>
      </c>
      <c r="AE37" s="165">
        <v>3.831</v>
      </c>
      <c r="AF37" s="165">
        <v>-8.8800000000000008</v>
      </c>
      <c r="AG37" s="165">
        <v>0</v>
      </c>
      <c r="AH37" s="165">
        <v>0.56999999999999995</v>
      </c>
      <c r="AI37" s="165">
        <v>0.22800000000000001</v>
      </c>
      <c r="AJ37" s="165">
        <v>-11.79</v>
      </c>
      <c r="AK37" s="165">
        <v>-11.74</v>
      </c>
      <c r="AL37" s="164"/>
      <c r="AM37" s="165">
        <v>-11.32</v>
      </c>
      <c r="AN37" s="165">
        <v>-11.42</v>
      </c>
      <c r="AO37" s="165">
        <v>7.0308000000000002</v>
      </c>
      <c r="AP37" s="165">
        <v>3.2141000000000002</v>
      </c>
      <c r="AQ37" s="165">
        <v>22.093900000000001</v>
      </c>
      <c r="AR37" s="165">
        <v>25.674299999999999</v>
      </c>
      <c r="AS37" s="165">
        <v>-14.243600000000001</v>
      </c>
      <c r="AT37" s="165">
        <v>-6.43</v>
      </c>
      <c r="AU37" s="165">
        <v>-6.4530000000000003</v>
      </c>
      <c r="AV37" s="165">
        <v>-0.18279999999999999</v>
      </c>
      <c r="AW37" s="165">
        <v>4.3200000000000002E-2</v>
      </c>
      <c r="AX37" s="165">
        <v>-11.5205</v>
      </c>
      <c r="AY37" s="165">
        <v>-8.8413000000000004</v>
      </c>
      <c r="AZ37" s="165">
        <v>15.8973</v>
      </c>
      <c r="BA37" s="165">
        <v>15.6494</v>
      </c>
      <c r="BB37" s="165">
        <v>84.911600000000007</v>
      </c>
      <c r="BC37" s="165">
        <v>2.0154000000000001</v>
      </c>
      <c r="BD37" s="165">
        <v>-3.5</v>
      </c>
      <c r="BE37" s="165">
        <v>-3.5</v>
      </c>
      <c r="BF37" s="165">
        <v>-26.996700000000001</v>
      </c>
      <c r="BG37" s="165">
        <v>-26.915900000000001</v>
      </c>
      <c r="BH37" s="165">
        <v>-2.7336999999999998</v>
      </c>
      <c r="BI37" s="164"/>
      <c r="BJ37" s="165">
        <v>4.1048</v>
      </c>
      <c r="BK37" s="165">
        <v>3.9788999999999999</v>
      </c>
      <c r="BL37" s="165">
        <v>3.6137999999999999</v>
      </c>
      <c r="BM37" s="165">
        <v>2.6073</v>
      </c>
      <c r="BN37" s="165">
        <v>-141.54480000000001</v>
      </c>
      <c r="BO37" s="165">
        <v>86.092699999999994</v>
      </c>
      <c r="BP37" s="165">
        <v>86.275800000000004</v>
      </c>
      <c r="BQ37" s="165">
        <v>-98.461200000000005</v>
      </c>
      <c r="BR37" s="165">
        <v>-133.3878</v>
      </c>
      <c r="BS37" s="164"/>
      <c r="BT37" s="164"/>
      <c r="BU37" s="164"/>
      <c r="BV37" s="165">
        <v>34.479399999999998</v>
      </c>
      <c r="BW37" s="165">
        <v>16.850000000000001</v>
      </c>
      <c r="BX37" s="165">
        <v>7.2</v>
      </c>
      <c r="BY37" s="165">
        <v>1.65</v>
      </c>
      <c r="BZ37" s="165">
        <v>8.2100000000000009</v>
      </c>
      <c r="CA37" s="165">
        <v>-9.7746999999999993</v>
      </c>
      <c r="CB37" s="165">
        <v>-9.3727999999999998</v>
      </c>
      <c r="CC37" s="165">
        <v>17.0002</v>
      </c>
      <c r="CD37" s="165">
        <v>14.994</v>
      </c>
      <c r="CE37" s="165">
        <v>-5.6513999999999998</v>
      </c>
      <c r="CF37" s="165">
        <v>15.063700000000001</v>
      </c>
      <c r="CG37" s="165">
        <v>14.7288</v>
      </c>
      <c r="CH37" s="165">
        <v>4.0568</v>
      </c>
      <c r="CI37" s="164"/>
      <c r="CJ37" s="164"/>
      <c r="CK37" s="164"/>
      <c r="CL37" s="165">
        <v>-3.4</v>
      </c>
      <c r="CM37" s="165">
        <v>-4.5999999999999996</v>
      </c>
      <c r="CN37" s="165">
        <v>-3.85</v>
      </c>
      <c r="CO37" s="165">
        <v>42.135599999999997</v>
      </c>
      <c r="CP37" s="165">
        <v>41.873899999999999</v>
      </c>
      <c r="CQ37" s="165">
        <v>39.607399999999998</v>
      </c>
      <c r="CR37" s="165">
        <v>47.427</v>
      </c>
      <c r="CS37" s="165">
        <v>47.7943</v>
      </c>
      <c r="CT37" s="165">
        <v>-24.162400000000002</v>
      </c>
      <c r="CU37" s="165">
        <v>-40.1188</v>
      </c>
      <c r="CV37" s="165">
        <v>-21.894100000000002</v>
      </c>
      <c r="CW37" s="165">
        <v>4.4821</v>
      </c>
      <c r="CX37" s="165">
        <v>32.450000000000003</v>
      </c>
      <c r="CY37" s="165">
        <v>13.71</v>
      </c>
      <c r="CZ37" s="165">
        <v>26.723600000000001</v>
      </c>
      <c r="DA37" s="165">
        <v>26.174900000000001</v>
      </c>
      <c r="DB37" s="165">
        <v>-11.76</v>
      </c>
      <c r="DC37" s="165">
        <v>-8.2942999999999998</v>
      </c>
      <c r="DD37" s="165">
        <v>0</v>
      </c>
      <c r="DE37" s="165">
        <v>0</v>
      </c>
      <c r="DF37" s="165">
        <v>3.2222</v>
      </c>
      <c r="DG37" s="165">
        <v>-16.2818</v>
      </c>
      <c r="DH37" s="165">
        <v>-6.1262999999999996</v>
      </c>
      <c r="DI37" s="165">
        <v>-42</v>
      </c>
      <c r="DJ37" s="165">
        <v>-40.799999999999997</v>
      </c>
      <c r="DK37" s="165">
        <v>-2.8589000000000002</v>
      </c>
      <c r="DL37" s="165">
        <v>8.6082000000000001</v>
      </c>
      <c r="DM37" s="165">
        <v>16.091799999999999</v>
      </c>
      <c r="DN37" s="165">
        <v>19.117100000000001</v>
      </c>
      <c r="DO37" s="165">
        <v>9.18</v>
      </c>
      <c r="DP37" s="165">
        <v>-4.3</v>
      </c>
      <c r="DQ37" s="165">
        <v>14.88</v>
      </c>
      <c r="DR37" s="165">
        <v>-4.5439999999999996</v>
      </c>
      <c r="DS37" s="165">
        <v>-15.95</v>
      </c>
      <c r="DT37" s="165">
        <v>-16.09</v>
      </c>
      <c r="DU37" s="165">
        <v>42.74</v>
      </c>
      <c r="DV37" s="165">
        <v>25.79</v>
      </c>
      <c r="DW37" s="165">
        <v>-6.9272999999999998</v>
      </c>
      <c r="DX37" s="165">
        <v>-3.5</v>
      </c>
      <c r="DY37" s="164"/>
      <c r="DZ37" s="165">
        <v>-25.5182</v>
      </c>
      <c r="EA37" s="165">
        <v>48.158499999999997</v>
      </c>
      <c r="EB37" s="165">
        <v>21.502800000000001</v>
      </c>
      <c r="EC37" s="165">
        <v>12.902799999999999</v>
      </c>
      <c r="ED37" s="165">
        <v>13.2075</v>
      </c>
      <c r="EE37" s="165">
        <v>-4.0446999999999997</v>
      </c>
      <c r="EF37" s="165">
        <v>-9.5983000000000001</v>
      </c>
      <c r="EG37" s="165">
        <v>-13.532</v>
      </c>
      <c r="EH37" s="165">
        <v>10.923</v>
      </c>
      <c r="EI37" s="165">
        <v>-20.241900000000001</v>
      </c>
      <c r="EJ37" s="164"/>
      <c r="EK37" s="165">
        <v>-13.601000000000001</v>
      </c>
      <c r="EL37" s="165">
        <v>-12.883800000000001</v>
      </c>
      <c r="EM37" s="165">
        <v>9.7977000000000007</v>
      </c>
      <c r="EN37" s="165">
        <v>1.5087999999999999</v>
      </c>
      <c r="EO37" s="165">
        <v>0.47610000000000002</v>
      </c>
      <c r="EP37" s="165">
        <v>-8.1959999999999997</v>
      </c>
      <c r="EQ37" s="165">
        <v>-20.5473</v>
      </c>
      <c r="ER37" s="165">
        <v>-20.215199999999999</v>
      </c>
      <c r="ES37" s="165">
        <v>-6.3592000000000004</v>
      </c>
      <c r="ET37" s="164"/>
      <c r="EU37" s="165">
        <v>-7.7</v>
      </c>
      <c r="EV37" s="164"/>
      <c r="EW37" s="165">
        <v>11.287800000000001</v>
      </c>
      <c r="EX37" s="165">
        <v>-5.4615</v>
      </c>
      <c r="EY37" s="165">
        <v>-9.5486000000000004</v>
      </c>
      <c r="EZ37" s="165">
        <v>-9.6561000000000003</v>
      </c>
      <c r="FA37" s="165">
        <v>4.6837999999999997</v>
      </c>
      <c r="FB37" s="165">
        <v>-10.3596</v>
      </c>
      <c r="FC37" s="165">
        <v>-9.4243000000000006</v>
      </c>
      <c r="FD37" s="165">
        <v>5.7103000000000002</v>
      </c>
      <c r="FE37" s="164"/>
      <c r="FF37" s="165">
        <v>5.4151999999999996</v>
      </c>
      <c r="FG37" s="165">
        <v>3.0945</v>
      </c>
      <c r="FH37" s="165">
        <v>3.0798999999999999</v>
      </c>
      <c r="FI37" s="165">
        <v>0</v>
      </c>
      <c r="FJ37" s="165">
        <v>1.6746000000000001</v>
      </c>
      <c r="FK37" s="165">
        <v>1.3395999999999999</v>
      </c>
      <c r="FL37" s="165">
        <v>-22.6066</v>
      </c>
      <c r="FM37" s="165">
        <v>11.8299</v>
      </c>
      <c r="FN37" s="165">
        <v>11.9404</v>
      </c>
      <c r="FO37" s="165">
        <v>10.215299999999999</v>
      </c>
      <c r="FP37" s="164"/>
      <c r="FQ37" s="165">
        <v>17.271999999999998</v>
      </c>
      <c r="FR37" s="165">
        <v>-15.33</v>
      </c>
      <c r="FS37" s="165">
        <v>-1.2043999999999999</v>
      </c>
      <c r="FT37" s="165">
        <v>0.2273</v>
      </c>
      <c r="FU37" s="165">
        <v>0.36</v>
      </c>
      <c r="FV37" s="165">
        <v>2.2799999999999998</v>
      </c>
      <c r="FW37" s="165">
        <v>-18.246700000000001</v>
      </c>
      <c r="FX37" s="165">
        <v>2.1381000000000001</v>
      </c>
      <c r="FY37" s="165">
        <v>4.0940000000000003</v>
      </c>
      <c r="FZ37" s="165">
        <v>3.274</v>
      </c>
      <c r="GA37" s="164"/>
      <c r="GB37" s="165">
        <v>38.86</v>
      </c>
      <c r="GC37" s="164"/>
      <c r="GD37" s="165">
        <v>-24.9663</v>
      </c>
      <c r="GE37" s="165">
        <v>-2.15</v>
      </c>
      <c r="GF37" s="165">
        <v>12.9452</v>
      </c>
      <c r="GG37" s="164"/>
      <c r="GH37" s="165">
        <v>30.597200000000001</v>
      </c>
      <c r="GI37" s="165">
        <v>-11.6091</v>
      </c>
      <c r="GJ37" s="165">
        <v>-12.289300000000001</v>
      </c>
      <c r="GK37" s="165">
        <v>3.0278</v>
      </c>
      <c r="GL37" s="165">
        <v>3.4500000000000003E-2</v>
      </c>
      <c r="GM37" s="164"/>
      <c r="GN37" s="165">
        <v>-12.631500000000001</v>
      </c>
      <c r="GO37" s="165">
        <v>-20.0852</v>
      </c>
      <c r="GP37" s="165">
        <v>3.5110999999999999</v>
      </c>
      <c r="GQ37" s="165">
        <v>-23.2438</v>
      </c>
      <c r="GR37" s="165">
        <v>4.9600999999999997</v>
      </c>
      <c r="GS37" s="165">
        <v>4.8750999999999998</v>
      </c>
      <c r="GT37" s="165">
        <v>173.71860000000001</v>
      </c>
      <c r="GU37" s="165">
        <v>-0.80110000000000003</v>
      </c>
      <c r="GV37" s="165">
        <v>-7.5473999999999997</v>
      </c>
      <c r="GW37" s="165">
        <v>-15.7727</v>
      </c>
      <c r="GX37" s="165">
        <v>1.9268000000000001</v>
      </c>
      <c r="GY37" s="165">
        <v>7.3179999999999996</v>
      </c>
      <c r="GZ37" s="165">
        <v>7.4130000000000003</v>
      </c>
      <c r="HA37" s="165">
        <v>1.327</v>
      </c>
      <c r="HB37" s="165">
        <v>-24.095099999999999</v>
      </c>
      <c r="HC37" s="165">
        <v>-22.753900000000002</v>
      </c>
      <c r="HD37" s="165">
        <v>1.26</v>
      </c>
      <c r="HE37" s="165">
        <v>-5.4218999999999999</v>
      </c>
      <c r="HF37" s="165">
        <v>11.9757</v>
      </c>
      <c r="HG37" s="165">
        <v>33.956699999999998</v>
      </c>
      <c r="HH37" s="165">
        <v>73.126800000000003</v>
      </c>
      <c r="HI37" s="165">
        <v>-35.735900000000001</v>
      </c>
      <c r="HJ37" s="165">
        <v>17.3506</v>
      </c>
      <c r="HK37" s="164"/>
      <c r="HL37" s="165">
        <v>10.5867</v>
      </c>
      <c r="HM37" s="165">
        <v>-10.3224</v>
      </c>
      <c r="HN37" s="165">
        <v>-12.559200000000001</v>
      </c>
      <c r="HO37" s="164"/>
      <c r="HP37" s="164"/>
      <c r="HQ37" s="165">
        <v>-11.7212</v>
      </c>
      <c r="HR37" s="165">
        <v>-11.067500000000001</v>
      </c>
      <c r="HS37" s="165">
        <v>-28.455500000000001</v>
      </c>
      <c r="HT37" s="165">
        <v>-28.061499999999999</v>
      </c>
      <c r="HU37" s="165">
        <v>39.01</v>
      </c>
      <c r="HV37" s="165">
        <v>38.880000000000003</v>
      </c>
      <c r="HW37" s="165">
        <v>-18.899999999999999</v>
      </c>
      <c r="HX37" s="165">
        <v>-19.100000000000001</v>
      </c>
      <c r="HY37" s="165">
        <v>0.40560000000000002</v>
      </c>
      <c r="HZ37" s="165">
        <v>9.0399999999999991</v>
      </c>
      <c r="IA37" s="165">
        <v>60.764400000000002</v>
      </c>
      <c r="IB37" s="165">
        <v>23.984999999999999</v>
      </c>
      <c r="IC37" s="165">
        <v>23.8931</v>
      </c>
      <c r="ID37" s="165">
        <v>-16.100000000000001</v>
      </c>
      <c r="IE37" s="165">
        <v>-22.6</v>
      </c>
      <c r="IF37" s="165">
        <v>-5.4</v>
      </c>
      <c r="IG37" s="165">
        <v>-5.9</v>
      </c>
      <c r="IH37" s="165">
        <v>-17.6051</v>
      </c>
      <c r="II37" s="165">
        <v>-17.4543</v>
      </c>
      <c r="IJ37" s="165">
        <v>-167.58430000000001</v>
      </c>
      <c r="IK37" s="165">
        <v>2.7515999999999998</v>
      </c>
      <c r="IL37" s="165">
        <v>-230.78360000000001</v>
      </c>
      <c r="IM37" s="165">
        <v>-5.3063000000000002</v>
      </c>
      <c r="IN37" s="165">
        <v>-11.8141</v>
      </c>
      <c r="IO37" s="165">
        <v>43.689100000000003</v>
      </c>
      <c r="IP37" s="165">
        <v>120.8897</v>
      </c>
      <c r="IQ37" s="165">
        <v>63.772300000000001</v>
      </c>
      <c r="IR37" s="165">
        <v>140.8492</v>
      </c>
      <c r="IS37" s="165">
        <v>-35.470399999999998</v>
      </c>
      <c r="IT37" s="165">
        <v>24.683900000000001</v>
      </c>
      <c r="IU37" s="165">
        <v>23.923999999999999</v>
      </c>
      <c r="IV37" s="165">
        <v>46.579300000000003</v>
      </c>
      <c r="IW37" s="165">
        <v>103.58450000000001</v>
      </c>
      <c r="IX37" s="165">
        <v>-253.53700000000001</v>
      </c>
      <c r="IY37" s="165">
        <v>-13.7529</v>
      </c>
      <c r="IZ37" s="165">
        <v>13.862500000000001</v>
      </c>
      <c r="JA37" s="165">
        <v>-0.5847</v>
      </c>
      <c r="JB37" s="165">
        <v>6.359</v>
      </c>
      <c r="JC37" s="165">
        <v>-8</v>
      </c>
      <c r="JD37" s="165">
        <v>-1.169</v>
      </c>
      <c r="JE37" s="165">
        <v>-1.1870000000000001</v>
      </c>
      <c r="JF37" s="165">
        <v>2.96</v>
      </c>
      <c r="JG37" s="165">
        <v>0.24</v>
      </c>
      <c r="JH37" s="165">
        <v>-3.7212999999999998</v>
      </c>
      <c r="JI37" s="165">
        <v>-5.9739000000000004</v>
      </c>
      <c r="JJ37" s="165">
        <v>0.67600000000000005</v>
      </c>
      <c r="JK37" s="165">
        <v>8.8792000000000009</v>
      </c>
      <c r="JL37" s="165">
        <v>-9.1</v>
      </c>
      <c r="JM37" s="165">
        <v>0.505</v>
      </c>
      <c r="JN37" s="165">
        <v>0.56699999999999995</v>
      </c>
      <c r="JO37" s="165">
        <v>2.5442999999999998</v>
      </c>
      <c r="JP37" s="165">
        <v>2.9380000000000002</v>
      </c>
      <c r="JQ37" s="165">
        <v>3.5546000000000002</v>
      </c>
      <c r="JR37" s="165">
        <v>3.4746999999999999</v>
      </c>
      <c r="JS37" s="165">
        <v>3.4211</v>
      </c>
      <c r="JT37" s="164"/>
      <c r="JU37" s="165">
        <v>7.1</v>
      </c>
      <c r="JV37" s="165">
        <v>9.9229000000000003</v>
      </c>
      <c r="JW37" s="165">
        <v>1.45</v>
      </c>
      <c r="JX37" s="164"/>
      <c r="JY37" s="165">
        <v>-13.355600000000001</v>
      </c>
      <c r="JZ37" s="165">
        <v>1.3803000000000001</v>
      </c>
      <c r="KA37" s="165">
        <v>-26.608799999999999</v>
      </c>
      <c r="KB37" s="165">
        <v>-10.519299999999999</v>
      </c>
      <c r="KC37" s="165">
        <v>-4.8277999999999999</v>
      </c>
      <c r="KD37" s="165">
        <v>-31.7638</v>
      </c>
      <c r="KE37" s="165">
        <v>5.9238</v>
      </c>
      <c r="KF37" s="165">
        <v>-9.1</v>
      </c>
      <c r="KG37" s="165">
        <v>-6.1</v>
      </c>
      <c r="KH37" s="165">
        <v>49.3401</v>
      </c>
      <c r="KI37" s="165">
        <v>-83.683000000000007</v>
      </c>
    </row>
    <row r="38" spans="1:295" ht="18" customHeight="1" x14ac:dyDescent="0.3">
      <c r="A38" s="160" t="s">
        <v>42</v>
      </c>
      <c r="B38" s="160" t="s">
        <v>808</v>
      </c>
      <c r="C38" s="166">
        <v>0</v>
      </c>
      <c r="D38" s="165">
        <v>2.9382000000000001</v>
      </c>
      <c r="E38" s="165">
        <v>-7.9816000000000003</v>
      </c>
      <c r="F38" s="165">
        <v>3.8635999999999999</v>
      </c>
      <c r="G38" s="165">
        <v>10.7264</v>
      </c>
      <c r="H38" s="164"/>
      <c r="I38" s="165">
        <v>10.5251</v>
      </c>
      <c r="J38" s="164"/>
      <c r="K38" s="165">
        <v>24.621300000000002</v>
      </c>
      <c r="L38" s="165">
        <v>10.7697</v>
      </c>
      <c r="M38" s="164"/>
      <c r="N38" s="165">
        <v>-11.1</v>
      </c>
      <c r="O38" s="165">
        <v>-30.8</v>
      </c>
      <c r="P38" s="165">
        <v>8.8000000000000007</v>
      </c>
      <c r="Q38" s="165">
        <v>7.452</v>
      </c>
      <c r="R38" s="165">
        <v>-24.2</v>
      </c>
      <c r="S38" s="165">
        <v>4.2622999999999998</v>
      </c>
      <c r="T38" s="165">
        <v>-17.5731</v>
      </c>
      <c r="U38" s="165">
        <v>6.8128000000000002</v>
      </c>
      <c r="V38" s="165">
        <v>6.6817000000000002</v>
      </c>
      <c r="W38" s="165">
        <v>11.4689</v>
      </c>
      <c r="X38" s="165">
        <v>3.5800999999999998</v>
      </c>
      <c r="Y38" s="165">
        <v>-1.6738999999999999</v>
      </c>
      <c r="Z38" s="165">
        <v>2.4436</v>
      </c>
      <c r="AA38" s="164"/>
      <c r="AB38" s="165">
        <v>-0.6</v>
      </c>
      <c r="AC38" s="165">
        <v>-0.495</v>
      </c>
      <c r="AD38" s="165">
        <v>-0.48699999999999999</v>
      </c>
      <c r="AE38" s="165">
        <v>4.0419999999999998</v>
      </c>
      <c r="AF38" s="165">
        <v>-8.8800000000000008</v>
      </c>
      <c r="AG38" s="165">
        <v>-2.2000000000000002</v>
      </c>
      <c r="AH38" s="165">
        <v>0.42099999999999999</v>
      </c>
      <c r="AI38" s="165">
        <v>0.23</v>
      </c>
      <c r="AJ38" s="165">
        <v>-9</v>
      </c>
      <c r="AK38" s="165">
        <v>-8.94</v>
      </c>
      <c r="AL38" s="164"/>
      <c r="AM38" s="165">
        <v>-12.55</v>
      </c>
      <c r="AN38" s="165">
        <v>-12.68</v>
      </c>
      <c r="AO38" s="165">
        <v>7.1481000000000003</v>
      </c>
      <c r="AP38" s="165">
        <v>3.1181999999999999</v>
      </c>
      <c r="AQ38" s="165">
        <v>21.284099999999999</v>
      </c>
      <c r="AR38" s="165">
        <v>24.949300000000001</v>
      </c>
      <c r="AS38" s="165">
        <v>-13.171200000000001</v>
      </c>
      <c r="AT38" s="165">
        <v>-4.9565000000000001</v>
      </c>
      <c r="AU38" s="165">
        <v>-5.173</v>
      </c>
      <c r="AV38" s="165">
        <v>0.67600000000000005</v>
      </c>
      <c r="AW38" s="165">
        <v>0.82399999999999995</v>
      </c>
      <c r="AX38" s="165">
        <v>-11.9224</v>
      </c>
      <c r="AY38" s="165">
        <v>-8.9753000000000007</v>
      </c>
      <c r="AZ38" s="165">
        <v>17.289000000000001</v>
      </c>
      <c r="BA38" s="165">
        <v>17.483599999999999</v>
      </c>
      <c r="BB38" s="165">
        <v>79.957499999999996</v>
      </c>
      <c r="BC38" s="165">
        <v>1.1474</v>
      </c>
      <c r="BD38" s="165">
        <v>-3.4</v>
      </c>
      <c r="BE38" s="165">
        <v>-3.4</v>
      </c>
      <c r="BF38" s="165">
        <v>-27.692399999999999</v>
      </c>
      <c r="BG38" s="165">
        <v>-27.677199999999999</v>
      </c>
      <c r="BH38" s="165">
        <v>-2.6187999999999998</v>
      </c>
      <c r="BI38" s="164"/>
      <c r="BJ38" s="165">
        <v>0.98960000000000004</v>
      </c>
      <c r="BK38" s="165">
        <v>3.8889999999999998</v>
      </c>
      <c r="BL38" s="165">
        <v>3.8264999999999998</v>
      </c>
      <c r="BM38" s="165">
        <v>2.5916000000000001</v>
      </c>
      <c r="BN38" s="165">
        <v>-146.4888</v>
      </c>
      <c r="BO38" s="165">
        <v>87.679599999999994</v>
      </c>
      <c r="BP38" s="165">
        <v>87.984800000000007</v>
      </c>
      <c r="BQ38" s="165">
        <v>-97.432199999999995</v>
      </c>
      <c r="BR38" s="165">
        <v>-136.5548</v>
      </c>
      <c r="BS38" s="164"/>
      <c r="BT38" s="164"/>
      <c r="BU38" s="164"/>
      <c r="BV38" s="164"/>
      <c r="BW38" s="165">
        <v>17.12</v>
      </c>
      <c r="BX38" s="165">
        <v>7.67</v>
      </c>
      <c r="BY38" s="165">
        <v>2.08</v>
      </c>
      <c r="BZ38" s="165">
        <v>8.59</v>
      </c>
      <c r="CA38" s="165">
        <v>-6.8276000000000003</v>
      </c>
      <c r="CB38" s="165">
        <v>-6.5597000000000003</v>
      </c>
      <c r="CC38" s="165">
        <v>15.443899999999999</v>
      </c>
      <c r="CD38" s="165">
        <v>13.923299999999999</v>
      </c>
      <c r="CE38" s="165">
        <v>-6.1185999999999998</v>
      </c>
      <c r="CF38" s="165">
        <v>13.584</v>
      </c>
      <c r="CG38" s="165">
        <v>13.528600000000001</v>
      </c>
      <c r="CH38" s="165">
        <v>0.94240000000000002</v>
      </c>
      <c r="CI38" s="164"/>
      <c r="CJ38" s="164"/>
      <c r="CK38" s="164"/>
      <c r="CL38" s="165">
        <v>-5.4</v>
      </c>
      <c r="CM38" s="165">
        <v>-6.1</v>
      </c>
      <c r="CN38" s="165">
        <v>-3.95</v>
      </c>
      <c r="CO38" s="165">
        <v>41.630600000000001</v>
      </c>
      <c r="CP38" s="165">
        <v>41.098199999999999</v>
      </c>
      <c r="CQ38" s="165">
        <v>39.366900000000001</v>
      </c>
      <c r="CR38" s="165">
        <v>48.725499999999997</v>
      </c>
      <c r="CS38" s="165">
        <v>49.126100000000001</v>
      </c>
      <c r="CT38" s="165">
        <v>-24.1434</v>
      </c>
      <c r="CU38" s="165">
        <v>-42.535200000000003</v>
      </c>
      <c r="CV38" s="165">
        <v>-21.331399999999999</v>
      </c>
      <c r="CW38" s="165">
        <v>4.5696000000000003</v>
      </c>
      <c r="CX38" s="165">
        <v>34.130000000000003</v>
      </c>
      <c r="CY38" s="165">
        <v>14.39</v>
      </c>
      <c r="CZ38" s="165">
        <v>27.036100000000001</v>
      </c>
      <c r="DA38" s="165">
        <v>26.4679</v>
      </c>
      <c r="DB38" s="165">
        <v>-12.1</v>
      </c>
      <c r="DC38" s="165">
        <v>-339.12090000000001</v>
      </c>
      <c r="DD38" s="165">
        <v>0</v>
      </c>
      <c r="DE38" s="165">
        <v>0</v>
      </c>
      <c r="DF38" s="165">
        <v>4.3802000000000003</v>
      </c>
      <c r="DG38" s="165">
        <v>-16.084499999999998</v>
      </c>
      <c r="DH38" s="165">
        <v>-6.4088000000000003</v>
      </c>
      <c r="DI38" s="164"/>
      <c r="DJ38" s="165">
        <v>-41</v>
      </c>
      <c r="DK38" s="165">
        <v>-3.0701000000000001</v>
      </c>
      <c r="DL38" s="165">
        <v>8.6082000000000001</v>
      </c>
      <c r="DM38" s="165">
        <v>15.934100000000001</v>
      </c>
      <c r="DN38" s="165">
        <v>19.117100000000001</v>
      </c>
      <c r="DO38" s="165">
        <v>9.15</v>
      </c>
      <c r="DP38" s="165">
        <v>-4.1500000000000004</v>
      </c>
      <c r="DQ38" s="165">
        <v>14.291</v>
      </c>
      <c r="DR38" s="165">
        <v>-6.2304000000000004</v>
      </c>
      <c r="DS38" s="165">
        <v>-15.91</v>
      </c>
      <c r="DT38" s="165">
        <v>-16.04</v>
      </c>
      <c r="DU38" s="165">
        <v>43.16</v>
      </c>
      <c r="DV38" s="165">
        <v>26.11</v>
      </c>
      <c r="DW38" s="165">
        <v>-7.8909000000000002</v>
      </c>
      <c r="DX38" s="165">
        <v>-3.9727000000000001</v>
      </c>
      <c r="DY38" s="164"/>
      <c r="DZ38" s="165">
        <v>-22.881799999999998</v>
      </c>
      <c r="EA38" s="165">
        <v>50.132800000000003</v>
      </c>
      <c r="EB38" s="165">
        <v>22.694199999999999</v>
      </c>
      <c r="EC38" s="165">
        <v>13.999700000000001</v>
      </c>
      <c r="ED38" s="165">
        <v>14.4078</v>
      </c>
      <c r="EE38" s="165">
        <v>-4.5528000000000004</v>
      </c>
      <c r="EF38" s="165">
        <v>-9.9433000000000007</v>
      </c>
      <c r="EG38" s="165">
        <v>-13.635999999999999</v>
      </c>
      <c r="EH38" s="165">
        <v>10.928900000000001</v>
      </c>
      <c r="EI38" s="165">
        <v>-24.090199999999999</v>
      </c>
      <c r="EJ38" s="164"/>
      <c r="EK38" s="165">
        <v>-13.8782</v>
      </c>
      <c r="EL38" s="165">
        <v>-12.842599999999999</v>
      </c>
      <c r="EM38" s="165">
        <v>9.7486999999999995</v>
      </c>
      <c r="EN38" s="165">
        <v>-8.3400000000000002E-2</v>
      </c>
      <c r="EO38" s="165">
        <v>-0.53920000000000001</v>
      </c>
      <c r="EP38" s="165">
        <v>-8.1959999999999997</v>
      </c>
      <c r="EQ38" s="165">
        <v>-19.959700000000002</v>
      </c>
      <c r="ER38" s="165">
        <v>-19.7073</v>
      </c>
      <c r="ES38" s="165">
        <v>-5.9907000000000004</v>
      </c>
      <c r="ET38" s="164"/>
      <c r="EU38" s="165">
        <v>-8.98</v>
      </c>
      <c r="EV38" s="164"/>
      <c r="EW38" s="165">
        <v>11.2828</v>
      </c>
      <c r="EX38" s="165">
        <v>-7.5312000000000001</v>
      </c>
      <c r="EY38" s="165">
        <v>-12.315200000000001</v>
      </c>
      <c r="EZ38" s="165">
        <v>-12.2843</v>
      </c>
      <c r="FA38" s="165">
        <v>8.0657999999999994</v>
      </c>
      <c r="FB38" s="165">
        <v>-9.2965</v>
      </c>
      <c r="FC38" s="165">
        <v>-10.1706</v>
      </c>
      <c r="FD38" s="165">
        <v>5.9211999999999998</v>
      </c>
      <c r="FE38" s="164"/>
      <c r="FF38" s="165">
        <v>5.5342000000000002</v>
      </c>
      <c r="FG38" s="165">
        <v>2.8927999999999998</v>
      </c>
      <c r="FH38" s="165">
        <v>3.4399000000000002</v>
      </c>
      <c r="FI38" s="165">
        <v>2.5192999999999999</v>
      </c>
      <c r="FJ38" s="165">
        <v>0</v>
      </c>
      <c r="FK38" s="165">
        <v>-0.83730000000000004</v>
      </c>
      <c r="FL38" s="165">
        <v>-18.420200000000001</v>
      </c>
      <c r="FM38" s="165">
        <v>9.6687999999999992</v>
      </c>
      <c r="FN38" s="165">
        <v>9.8030000000000008</v>
      </c>
      <c r="FO38" s="165">
        <v>24.390599999999999</v>
      </c>
      <c r="FP38" s="164"/>
      <c r="FQ38" s="165">
        <v>13.6831</v>
      </c>
      <c r="FR38" s="165">
        <v>-16.07</v>
      </c>
      <c r="FS38" s="165">
        <v>-2.0137</v>
      </c>
      <c r="FT38" s="165">
        <v>0.2273</v>
      </c>
      <c r="FU38" s="165">
        <v>1.21</v>
      </c>
      <c r="FV38" s="165">
        <v>2.88</v>
      </c>
      <c r="FW38" s="165">
        <v>-14.4735</v>
      </c>
      <c r="FX38" s="165">
        <v>0</v>
      </c>
      <c r="FY38" s="165">
        <v>4.1109999999999998</v>
      </c>
      <c r="FZ38" s="165">
        <v>3.0409999999999999</v>
      </c>
      <c r="GA38" s="164"/>
      <c r="GB38" s="165">
        <v>21.13</v>
      </c>
      <c r="GC38" s="164"/>
      <c r="GD38" s="165">
        <v>-32.133699999999997</v>
      </c>
      <c r="GE38" s="165">
        <v>-0.79</v>
      </c>
      <c r="GF38" s="165">
        <v>23.294799999999999</v>
      </c>
      <c r="GG38" s="164"/>
      <c r="GH38" s="165">
        <v>34.197400000000002</v>
      </c>
      <c r="GI38" s="165">
        <v>-13.6714</v>
      </c>
      <c r="GJ38" s="165">
        <v>-14.5517</v>
      </c>
      <c r="GK38" s="165">
        <v>3.1678000000000002</v>
      </c>
      <c r="GL38" s="165">
        <v>6.6799999999999998E-2</v>
      </c>
      <c r="GM38" s="164"/>
      <c r="GN38" s="165">
        <v>-11.2102</v>
      </c>
      <c r="GO38" s="165">
        <v>-19.389399999999998</v>
      </c>
      <c r="GP38" s="165">
        <v>3.1274000000000002</v>
      </c>
      <c r="GQ38" s="165">
        <v>-23.7727</v>
      </c>
      <c r="GR38" s="165">
        <v>5.6394000000000002</v>
      </c>
      <c r="GS38" s="165">
        <v>4.8895999999999997</v>
      </c>
      <c r="GT38" s="165">
        <v>188.87520000000001</v>
      </c>
      <c r="GU38" s="165">
        <v>-1.0214000000000001</v>
      </c>
      <c r="GV38" s="165">
        <v>-6.8971999999999998</v>
      </c>
      <c r="GW38" s="165">
        <v>-21.843399999999999</v>
      </c>
      <c r="GX38" s="165">
        <v>1.4294</v>
      </c>
      <c r="GY38" s="165">
        <v>7.5021000000000004</v>
      </c>
      <c r="GZ38" s="165">
        <v>7.6741000000000001</v>
      </c>
      <c r="HA38" s="165">
        <v>1</v>
      </c>
      <c r="HB38" s="165">
        <v>-23.587399999999999</v>
      </c>
      <c r="HC38" s="165">
        <v>-21.9634</v>
      </c>
      <c r="HD38" s="165">
        <v>0.84</v>
      </c>
      <c r="HE38" s="165">
        <v>-4.9429999999999996</v>
      </c>
      <c r="HF38" s="165">
        <v>11.664199999999999</v>
      </c>
      <c r="HG38" s="165">
        <v>30.892199999999999</v>
      </c>
      <c r="HH38" s="165">
        <v>72.310699999999997</v>
      </c>
      <c r="HI38" s="165">
        <v>-33.798999999999999</v>
      </c>
      <c r="HJ38" s="165">
        <v>19.422000000000001</v>
      </c>
      <c r="HK38" s="164"/>
      <c r="HL38" s="165">
        <v>10.481</v>
      </c>
      <c r="HM38" s="165">
        <v>-10.5128</v>
      </c>
      <c r="HN38" s="165">
        <v>0</v>
      </c>
      <c r="HO38" s="164"/>
      <c r="HP38" s="164"/>
      <c r="HQ38" s="165">
        <v>-8.8373000000000008</v>
      </c>
      <c r="HR38" s="165">
        <v>-8.5900999999999996</v>
      </c>
      <c r="HS38" s="165">
        <v>-27.327200000000001</v>
      </c>
      <c r="HT38" s="165">
        <v>-27.197800000000001</v>
      </c>
      <c r="HU38" s="165">
        <v>28.77</v>
      </c>
      <c r="HV38" s="165">
        <v>28.86</v>
      </c>
      <c r="HW38" s="165">
        <v>-19.3</v>
      </c>
      <c r="HX38" s="165">
        <v>-19.3</v>
      </c>
      <c r="HY38" s="165">
        <v>0.3342</v>
      </c>
      <c r="HZ38" s="165">
        <v>6.24</v>
      </c>
      <c r="IA38" s="165">
        <v>50.760100000000001</v>
      </c>
      <c r="IB38" s="165">
        <v>25.083200000000001</v>
      </c>
      <c r="IC38" s="165">
        <v>24.465699999999998</v>
      </c>
      <c r="ID38" s="164"/>
      <c r="IE38" s="165">
        <v>-23</v>
      </c>
      <c r="IF38" s="165">
        <v>-8</v>
      </c>
      <c r="IG38" s="165">
        <v>-8.1999999999999993</v>
      </c>
      <c r="IH38" s="164"/>
      <c r="II38" s="165">
        <v>-17.6463</v>
      </c>
      <c r="IJ38" s="165">
        <v>-164.3175</v>
      </c>
      <c r="IK38" s="165">
        <v>-0.46300000000000002</v>
      </c>
      <c r="IL38" s="165">
        <v>-234.4837</v>
      </c>
      <c r="IM38" s="165">
        <v>-2.6507000000000001</v>
      </c>
      <c r="IN38" s="165">
        <v>-11.543699999999999</v>
      </c>
      <c r="IO38" s="165">
        <v>42.943199999999997</v>
      </c>
      <c r="IP38" s="165">
        <v>121.6836</v>
      </c>
      <c r="IQ38" s="165">
        <v>56.481200000000001</v>
      </c>
      <c r="IR38" s="165">
        <v>138.97280000000001</v>
      </c>
      <c r="IS38" s="165">
        <v>-35.463000000000001</v>
      </c>
      <c r="IT38" s="165">
        <v>22.0886</v>
      </c>
      <c r="IU38" s="165">
        <v>19.258299999999998</v>
      </c>
      <c r="IV38" s="165">
        <v>54.1706</v>
      </c>
      <c r="IW38" s="165">
        <v>104.9361</v>
      </c>
      <c r="IX38" s="165">
        <v>-251.0368</v>
      </c>
      <c r="IY38" s="165">
        <v>-10.6319</v>
      </c>
      <c r="IZ38" s="165">
        <v>10.6599</v>
      </c>
      <c r="JA38" s="165">
        <v>-1.2171000000000001</v>
      </c>
      <c r="JB38" s="165">
        <v>7.0869999999999997</v>
      </c>
      <c r="JC38" s="165">
        <v>-8.08</v>
      </c>
      <c r="JD38" s="165">
        <v>-1.1739999999999999</v>
      </c>
      <c r="JE38" s="165">
        <v>-1.18</v>
      </c>
      <c r="JF38" s="165">
        <v>2.96</v>
      </c>
      <c r="JG38" s="165">
        <v>0.16</v>
      </c>
      <c r="JH38" s="165">
        <v>-4.1462000000000003</v>
      </c>
      <c r="JI38" s="165">
        <v>-6.2393999999999998</v>
      </c>
      <c r="JJ38" s="165">
        <v>0.88039999999999996</v>
      </c>
      <c r="JK38" s="165">
        <v>8.2933000000000003</v>
      </c>
      <c r="JL38" s="165">
        <v>-8.8000000000000007</v>
      </c>
      <c r="JM38" s="165">
        <v>0.125</v>
      </c>
      <c r="JN38" s="165">
        <v>-0.52200000000000002</v>
      </c>
      <c r="JO38" s="165">
        <v>2.5703</v>
      </c>
      <c r="JP38" s="165">
        <v>2.9870000000000001</v>
      </c>
      <c r="JQ38" s="165">
        <v>3.2248999999999999</v>
      </c>
      <c r="JR38" s="165">
        <v>3.9952999999999999</v>
      </c>
      <c r="JS38" s="165">
        <v>3.5623</v>
      </c>
      <c r="JT38" s="164"/>
      <c r="JU38" s="165">
        <v>8.1999999999999993</v>
      </c>
      <c r="JV38" s="165">
        <v>9.6922999999999995</v>
      </c>
      <c r="JW38" s="165">
        <v>1.44</v>
      </c>
      <c r="JX38" s="164"/>
      <c r="JY38" s="165">
        <v>-13.7422</v>
      </c>
      <c r="JZ38" s="165">
        <v>2.0973999999999999</v>
      </c>
      <c r="KA38" s="165">
        <v>-26.133400000000002</v>
      </c>
      <c r="KB38" s="165">
        <v>-10.2204</v>
      </c>
      <c r="KC38" s="165">
        <v>-5.3211000000000004</v>
      </c>
      <c r="KD38" s="165">
        <v>-31.0488</v>
      </c>
      <c r="KE38" s="165">
        <v>6.0210999999999997</v>
      </c>
      <c r="KF38" s="165">
        <v>-9.6999999999999993</v>
      </c>
      <c r="KG38" s="165">
        <v>-5.4</v>
      </c>
      <c r="KH38" s="165">
        <v>47.788600000000002</v>
      </c>
      <c r="KI38" s="165">
        <v>-87.400300000000001</v>
      </c>
    </row>
    <row r="39" spans="1:295" ht="18" customHeight="1" x14ac:dyDescent="0.3">
      <c r="A39" s="160" t="s">
        <v>42</v>
      </c>
      <c r="B39" s="160" t="s">
        <v>809</v>
      </c>
      <c r="C39" s="166">
        <v>0</v>
      </c>
      <c r="D39" s="165">
        <v>2.5789</v>
      </c>
      <c r="E39" s="165">
        <v>-7.4935999999999998</v>
      </c>
      <c r="F39" s="165">
        <v>3.7972000000000001</v>
      </c>
      <c r="G39" s="165">
        <v>10.7096</v>
      </c>
      <c r="H39" s="164"/>
      <c r="I39" s="165">
        <v>11.8499</v>
      </c>
      <c r="J39" s="164"/>
      <c r="K39" s="165">
        <v>25.462800000000001</v>
      </c>
      <c r="L39" s="165">
        <v>11.124700000000001</v>
      </c>
      <c r="M39" s="164"/>
      <c r="N39" s="165">
        <v>-6.66</v>
      </c>
      <c r="O39" s="165">
        <v>-33</v>
      </c>
      <c r="P39" s="164"/>
      <c r="Q39" s="165">
        <v>7.452</v>
      </c>
      <c r="R39" s="164"/>
      <c r="S39" s="165">
        <v>3.3611</v>
      </c>
      <c r="T39" s="165">
        <v>-17.007899999999999</v>
      </c>
      <c r="U39" s="165">
        <v>7.4043000000000001</v>
      </c>
      <c r="V39" s="165">
        <v>7.3414999999999999</v>
      </c>
      <c r="W39" s="165">
        <v>12.456300000000001</v>
      </c>
      <c r="X39" s="165">
        <v>4.1548999999999996</v>
      </c>
      <c r="Y39" s="165">
        <v>-1.7137</v>
      </c>
      <c r="Z39" s="165">
        <v>2.4643000000000002</v>
      </c>
      <c r="AA39" s="164"/>
      <c r="AB39" s="165">
        <v>-0.86850000000000005</v>
      </c>
      <c r="AC39" s="165">
        <v>-0.51400000000000001</v>
      </c>
      <c r="AD39" s="165">
        <v>-0.49399999999999999</v>
      </c>
      <c r="AE39" s="165">
        <v>4.6050000000000004</v>
      </c>
      <c r="AF39" s="165">
        <v>-11.1</v>
      </c>
      <c r="AG39" s="165">
        <v>-2.2000000000000002</v>
      </c>
      <c r="AH39" s="165">
        <v>0.46899999999999997</v>
      </c>
      <c r="AI39" s="165">
        <v>0.249</v>
      </c>
      <c r="AJ39" s="165">
        <v>-10.01</v>
      </c>
      <c r="AK39" s="165">
        <v>-10</v>
      </c>
      <c r="AL39" s="164"/>
      <c r="AM39" s="165">
        <v>-11.94</v>
      </c>
      <c r="AN39" s="165">
        <v>-11.99</v>
      </c>
      <c r="AO39" s="165">
        <v>7.6437999999999997</v>
      </c>
      <c r="AP39" s="165">
        <v>2.9407000000000001</v>
      </c>
      <c r="AQ39" s="165">
        <v>20.6874</v>
      </c>
      <c r="AR39" s="165">
        <v>24.1433</v>
      </c>
      <c r="AS39" s="165">
        <v>-13.6518</v>
      </c>
      <c r="AT39" s="165">
        <v>-5.6262999999999996</v>
      </c>
      <c r="AU39" s="165">
        <v>-5.4516</v>
      </c>
      <c r="AV39" s="165">
        <v>0.98129999999999995</v>
      </c>
      <c r="AW39" s="165">
        <v>1.0961000000000001</v>
      </c>
      <c r="AX39" s="165">
        <v>-12.324199999999999</v>
      </c>
      <c r="AY39" s="165">
        <v>-9.2431999999999999</v>
      </c>
      <c r="AZ39" s="165">
        <v>16.976700000000001</v>
      </c>
      <c r="BA39" s="165">
        <v>17.1342</v>
      </c>
      <c r="BB39" s="165">
        <v>83.325699999999998</v>
      </c>
      <c r="BC39" s="165">
        <v>1.2988999999999999</v>
      </c>
      <c r="BD39" s="165">
        <v>-3.4</v>
      </c>
      <c r="BE39" s="165">
        <v>-3.4</v>
      </c>
      <c r="BF39" s="165">
        <v>-27.494399999999999</v>
      </c>
      <c r="BG39" s="165">
        <v>-27.474900000000002</v>
      </c>
      <c r="BH39" s="165">
        <v>-2.6484000000000001</v>
      </c>
      <c r="BI39" s="164"/>
      <c r="BJ39" s="165">
        <v>2.4910999999999999</v>
      </c>
      <c r="BK39" s="165">
        <v>4.0186000000000002</v>
      </c>
      <c r="BL39" s="165">
        <v>3.7262</v>
      </c>
      <c r="BM39" s="165">
        <v>2.5459999999999998</v>
      </c>
      <c r="BN39" s="165">
        <v>-137.72999999999999</v>
      </c>
      <c r="BO39" s="165">
        <v>87.496499999999997</v>
      </c>
      <c r="BP39" s="165">
        <v>87.160799999999995</v>
      </c>
      <c r="BQ39" s="165">
        <v>-97.606999999999999</v>
      </c>
      <c r="BR39" s="165">
        <v>-129.31710000000001</v>
      </c>
      <c r="BS39" s="164"/>
      <c r="BT39" s="164"/>
      <c r="BU39" s="164"/>
      <c r="BV39" s="165">
        <v>34.499299999999998</v>
      </c>
      <c r="BW39" s="165">
        <v>17.34</v>
      </c>
      <c r="BX39" s="165">
        <v>7.69</v>
      </c>
      <c r="BY39" s="165">
        <v>2.39</v>
      </c>
      <c r="BZ39" s="165">
        <v>8.25</v>
      </c>
      <c r="CA39" s="165">
        <v>-8.1671999999999993</v>
      </c>
      <c r="CB39" s="165">
        <v>-8.3011999999999997</v>
      </c>
      <c r="CC39" s="165">
        <v>18.113199999999999</v>
      </c>
      <c r="CD39" s="165">
        <v>16.048400000000001</v>
      </c>
      <c r="CE39" s="165">
        <v>-6.2042999999999999</v>
      </c>
      <c r="CF39" s="165">
        <v>13.020099999999999</v>
      </c>
      <c r="CG39" s="165">
        <v>13.06</v>
      </c>
      <c r="CH39" s="165">
        <v>2.9291999999999998</v>
      </c>
      <c r="CI39" s="164"/>
      <c r="CJ39" s="164"/>
      <c r="CK39" s="164"/>
      <c r="CL39" s="165">
        <v>-5.7</v>
      </c>
      <c r="CM39" s="165">
        <v>-6.3</v>
      </c>
      <c r="CN39" s="165">
        <v>-3.79</v>
      </c>
      <c r="CO39" s="165">
        <v>41.250700000000002</v>
      </c>
      <c r="CP39" s="165">
        <v>40.917000000000002</v>
      </c>
      <c r="CQ39" s="165">
        <v>39.142400000000002</v>
      </c>
      <c r="CR39" s="165">
        <v>47.793900000000001</v>
      </c>
      <c r="CS39" s="165">
        <v>48.573</v>
      </c>
      <c r="CT39" s="165">
        <v>-24.791899999999998</v>
      </c>
      <c r="CU39" s="165">
        <v>-41.5852</v>
      </c>
      <c r="CV39" s="165">
        <v>-22.0656</v>
      </c>
      <c r="CW39" s="165">
        <v>4.5138999999999996</v>
      </c>
      <c r="CX39" s="165">
        <v>33.31</v>
      </c>
      <c r="CY39" s="165">
        <v>14.16</v>
      </c>
      <c r="CZ39" s="165">
        <v>26.411100000000001</v>
      </c>
      <c r="DA39" s="165">
        <v>25.686599999999999</v>
      </c>
      <c r="DB39" s="165">
        <v>-11.47</v>
      </c>
      <c r="DC39" s="165">
        <v>-351.67340000000002</v>
      </c>
      <c r="DD39" s="165">
        <v>0</v>
      </c>
      <c r="DE39" s="165">
        <v>0</v>
      </c>
      <c r="DF39" s="165">
        <v>6.5755999999999997</v>
      </c>
      <c r="DG39" s="165">
        <v>-15.7362</v>
      </c>
      <c r="DH39" s="165">
        <v>-5.9260000000000002</v>
      </c>
      <c r="DI39" s="164"/>
      <c r="DJ39" s="164"/>
      <c r="DK39" s="165">
        <v>-3.1116000000000001</v>
      </c>
      <c r="DL39" s="165">
        <v>8.0472000000000001</v>
      </c>
      <c r="DM39" s="165">
        <v>15.3033</v>
      </c>
      <c r="DN39" s="165">
        <v>18.745999999999999</v>
      </c>
      <c r="DO39" s="165">
        <v>8.86</v>
      </c>
      <c r="DP39" s="165">
        <v>-4.0199999999999996</v>
      </c>
      <c r="DQ39" s="165">
        <v>14.105</v>
      </c>
      <c r="DR39" s="165">
        <v>-7.1604000000000001</v>
      </c>
      <c r="DS39" s="165">
        <v>-15.8</v>
      </c>
      <c r="DT39" s="165">
        <v>-15.93</v>
      </c>
      <c r="DU39" s="165">
        <v>42.39</v>
      </c>
      <c r="DV39" s="165">
        <v>26.9</v>
      </c>
      <c r="DW39" s="165">
        <v>-8.7272999999999996</v>
      </c>
      <c r="DX39" s="165">
        <v>-4.5182000000000002</v>
      </c>
      <c r="DY39" s="164"/>
      <c r="DZ39" s="165">
        <v>-25.890899999999998</v>
      </c>
      <c r="EA39" s="165">
        <v>49.384599999999999</v>
      </c>
      <c r="EB39" s="165">
        <v>21.171500000000002</v>
      </c>
      <c r="EC39" s="165">
        <v>12.161899999999999</v>
      </c>
      <c r="ED39" s="165">
        <v>12.693099999999999</v>
      </c>
      <c r="EE39" s="165">
        <v>-5.6021999999999998</v>
      </c>
      <c r="EF39" s="165">
        <v>-11.321999999999999</v>
      </c>
      <c r="EG39" s="165">
        <v>-13.803000000000001</v>
      </c>
      <c r="EH39" s="165">
        <v>9.8552999999999997</v>
      </c>
      <c r="EI39" s="165">
        <v>-27.500299999999999</v>
      </c>
      <c r="EJ39" s="164"/>
      <c r="EK39" s="165">
        <v>-13.6648</v>
      </c>
      <c r="EL39" s="165">
        <v>-12.553100000000001</v>
      </c>
      <c r="EM39" s="165">
        <v>10.695</v>
      </c>
      <c r="EN39" s="165">
        <v>0.14879999999999999</v>
      </c>
      <c r="EO39" s="165">
        <v>9.74E-2</v>
      </c>
      <c r="EP39" s="165">
        <v>-9.2200000000000006</v>
      </c>
      <c r="EQ39" s="165">
        <v>-20.734999999999999</v>
      </c>
      <c r="ER39" s="165">
        <v>-20.378</v>
      </c>
      <c r="ES39" s="165">
        <v>-4.9355000000000002</v>
      </c>
      <c r="ET39" s="164"/>
      <c r="EU39" s="165">
        <v>-8.98</v>
      </c>
      <c r="EV39" s="164"/>
      <c r="EW39" s="165">
        <v>11.1652</v>
      </c>
      <c r="EX39" s="165">
        <v>-6.7058</v>
      </c>
      <c r="EY39" s="165">
        <v>-12.212199999999999</v>
      </c>
      <c r="EZ39" s="165">
        <v>-12.043799999999999</v>
      </c>
      <c r="FA39" s="165">
        <v>7.6783000000000001</v>
      </c>
      <c r="FB39" s="165">
        <v>-7.4173</v>
      </c>
      <c r="FC39" s="165">
        <v>-10.877800000000001</v>
      </c>
      <c r="FD39" s="165">
        <v>5.8647999999999998</v>
      </c>
      <c r="FE39" s="164"/>
      <c r="FF39" s="165">
        <v>5.4497999999999998</v>
      </c>
      <c r="FG39" s="165">
        <v>2.528</v>
      </c>
      <c r="FH39" s="165">
        <v>3.3559999999999999</v>
      </c>
      <c r="FI39" s="165">
        <v>0</v>
      </c>
      <c r="FJ39" s="165">
        <v>1.0046999999999999</v>
      </c>
      <c r="FK39" s="165">
        <v>0.50239999999999996</v>
      </c>
      <c r="FL39" s="165">
        <v>-20.094799999999999</v>
      </c>
      <c r="FM39" s="165">
        <v>11.426399999999999</v>
      </c>
      <c r="FN39" s="165">
        <v>11.251300000000001</v>
      </c>
      <c r="FO39" s="165">
        <v>15.0505</v>
      </c>
      <c r="FP39" s="164"/>
      <c r="FQ39" s="165">
        <v>16.105</v>
      </c>
      <c r="FR39" s="165">
        <v>-16.45</v>
      </c>
      <c r="FS39" s="165">
        <v>-2.3140000000000001</v>
      </c>
      <c r="FT39" s="165">
        <v>0.1925</v>
      </c>
      <c r="FU39" s="165">
        <v>1.73</v>
      </c>
      <c r="FV39" s="165">
        <v>1.59</v>
      </c>
      <c r="FW39" s="165">
        <v>-14.5876</v>
      </c>
      <c r="FX39" s="164"/>
      <c r="FY39" s="165">
        <v>3.8109999999999999</v>
      </c>
      <c r="FZ39" s="165">
        <v>3.411</v>
      </c>
      <c r="GA39" s="164"/>
      <c r="GB39" s="165">
        <v>22.82</v>
      </c>
      <c r="GC39" s="164"/>
      <c r="GD39" s="165">
        <v>-28.069199999999999</v>
      </c>
      <c r="GE39" s="165">
        <v>-1.25</v>
      </c>
      <c r="GF39" s="165">
        <v>25.250800000000002</v>
      </c>
      <c r="GG39" s="164"/>
      <c r="GH39" s="165">
        <v>33.9054</v>
      </c>
      <c r="GI39" s="165">
        <v>-13.544600000000001</v>
      </c>
      <c r="GJ39" s="165">
        <v>-14.3742</v>
      </c>
      <c r="GK39" s="165">
        <v>3.1627999999999998</v>
      </c>
      <c r="GL39" s="164"/>
      <c r="GM39" s="164"/>
      <c r="GN39" s="165">
        <v>-11.9991</v>
      </c>
      <c r="GO39" s="165">
        <v>-21.2347</v>
      </c>
      <c r="GP39" s="165">
        <v>2.8873000000000002</v>
      </c>
      <c r="GQ39" s="165">
        <v>-23.323899999999998</v>
      </c>
      <c r="GR39" s="165">
        <v>6.3132999999999999</v>
      </c>
      <c r="GS39" s="165">
        <v>6.3517999999999999</v>
      </c>
      <c r="GT39" s="165">
        <v>181.49879999999999</v>
      </c>
      <c r="GU39" s="165">
        <v>-1.256</v>
      </c>
      <c r="GV39" s="165">
        <v>-6.5022000000000002</v>
      </c>
      <c r="GW39" s="165">
        <v>-21.5806</v>
      </c>
      <c r="GX39" s="165">
        <v>1.8846000000000001</v>
      </c>
      <c r="GY39" s="165">
        <v>7.7584</v>
      </c>
      <c r="GZ39" s="165">
        <v>7.7927</v>
      </c>
      <c r="HA39" s="165">
        <v>1.2586999999999999</v>
      </c>
      <c r="HB39" s="165">
        <v>-24.246200000000002</v>
      </c>
      <c r="HC39" s="165">
        <v>-22.7758</v>
      </c>
      <c r="HD39" s="165">
        <v>0.84</v>
      </c>
      <c r="HE39" s="165">
        <v>-4.9691000000000001</v>
      </c>
      <c r="HF39" s="165">
        <v>12.2806</v>
      </c>
      <c r="HG39" s="165">
        <v>32.569600000000001</v>
      </c>
      <c r="HH39" s="165">
        <v>71.149199999999993</v>
      </c>
      <c r="HI39" s="165">
        <v>-32.800699999999999</v>
      </c>
      <c r="HJ39" s="165">
        <v>19.147200000000002</v>
      </c>
      <c r="HK39" s="164"/>
      <c r="HL39" s="165">
        <v>10.4369</v>
      </c>
      <c r="HM39" s="165">
        <v>-9.9085999999999999</v>
      </c>
      <c r="HN39" s="165">
        <v>-12.296099999999999</v>
      </c>
      <c r="HO39" s="164"/>
      <c r="HP39" s="164"/>
      <c r="HQ39" s="165">
        <v>-9.5458999999999996</v>
      </c>
      <c r="HR39" s="165">
        <v>-9.0129999999999999</v>
      </c>
      <c r="HS39" s="165">
        <v>-26.692599999999999</v>
      </c>
      <c r="HT39" s="165">
        <v>-26.114899999999999</v>
      </c>
      <c r="HU39" s="165">
        <v>26.81</v>
      </c>
      <c r="HV39" s="165">
        <v>26.33</v>
      </c>
      <c r="HW39" s="165">
        <v>-18.600000000000001</v>
      </c>
      <c r="HX39" s="165">
        <v>-19</v>
      </c>
      <c r="HY39" s="165">
        <v>0.1767</v>
      </c>
      <c r="HZ39" s="165">
        <v>4.4800000000000004</v>
      </c>
      <c r="IA39" s="165">
        <v>51.387300000000003</v>
      </c>
      <c r="IB39" s="165">
        <v>24.7211</v>
      </c>
      <c r="IC39" s="165">
        <v>24.756599999999999</v>
      </c>
      <c r="ID39" s="165">
        <v>-16.2</v>
      </c>
      <c r="IE39" s="165">
        <v>-23.8</v>
      </c>
      <c r="IF39" s="165">
        <v>-7.6</v>
      </c>
      <c r="IG39" s="165">
        <v>-8.1</v>
      </c>
      <c r="IH39" s="164"/>
      <c r="II39" s="165">
        <v>-17.461600000000001</v>
      </c>
      <c r="IJ39" s="165">
        <v>-162.44739999999999</v>
      </c>
      <c r="IK39" s="165">
        <v>1.133</v>
      </c>
      <c r="IL39" s="165">
        <v>-236.4383</v>
      </c>
      <c r="IM39" s="165">
        <v>-3.4504999999999999</v>
      </c>
      <c r="IN39" s="165">
        <v>-11.9916</v>
      </c>
      <c r="IO39" s="165">
        <v>43.429299999999998</v>
      </c>
      <c r="IP39" s="165">
        <v>119.56100000000001</v>
      </c>
      <c r="IQ39" s="165">
        <v>60.056800000000003</v>
      </c>
      <c r="IR39" s="165">
        <v>141.4128</v>
      </c>
      <c r="IS39" s="165">
        <v>-33.003500000000003</v>
      </c>
      <c r="IT39" s="165">
        <v>22.2454</v>
      </c>
      <c r="IU39" s="165">
        <v>20.4785</v>
      </c>
      <c r="IV39" s="165">
        <v>49.8611</v>
      </c>
      <c r="IW39" s="165">
        <v>107.3785</v>
      </c>
      <c r="IX39" s="165">
        <v>-252.30369999999999</v>
      </c>
      <c r="IY39" s="165">
        <v>-8.3855000000000004</v>
      </c>
      <c r="IZ39" s="165">
        <v>7.8128000000000002</v>
      </c>
      <c r="JA39" s="165">
        <v>-1.0535000000000001</v>
      </c>
      <c r="JB39" s="165">
        <v>7.2320000000000002</v>
      </c>
      <c r="JC39" s="165">
        <v>-7.52</v>
      </c>
      <c r="JD39" s="165">
        <v>-1.371</v>
      </c>
      <c r="JE39" s="165">
        <v>-1.3919999999999999</v>
      </c>
      <c r="JF39" s="165">
        <v>2.56</v>
      </c>
      <c r="JG39" s="165">
        <v>0.24</v>
      </c>
      <c r="JH39" s="165">
        <v>-4.2626999999999997</v>
      </c>
      <c r="JI39" s="165">
        <v>-6.6483999999999996</v>
      </c>
      <c r="JJ39" s="165">
        <v>0.99639999999999995</v>
      </c>
      <c r="JK39" s="165">
        <v>8.1468000000000007</v>
      </c>
      <c r="JL39" s="165">
        <v>-9.6999999999999993</v>
      </c>
      <c r="JM39" s="165">
        <v>-0.35199999999999998</v>
      </c>
      <c r="JN39" s="165">
        <v>0.46600000000000003</v>
      </c>
      <c r="JO39" s="165">
        <v>2.3481999999999998</v>
      </c>
      <c r="JP39" s="165">
        <v>2.7008999999999999</v>
      </c>
      <c r="JQ39" s="165">
        <v>3.7414999999999998</v>
      </c>
      <c r="JR39" s="165">
        <v>3.3700999999999999</v>
      </c>
      <c r="JS39" s="165">
        <v>3.6036999999999999</v>
      </c>
      <c r="JT39" s="164"/>
      <c r="JU39" s="165">
        <v>8.1999999999999993</v>
      </c>
      <c r="JV39" s="165">
        <v>9.2304999999999993</v>
      </c>
      <c r="JW39" s="165">
        <v>1.25</v>
      </c>
      <c r="JX39" s="164"/>
      <c r="JY39" s="165">
        <v>-13.5258</v>
      </c>
      <c r="JZ39" s="165">
        <v>1.3298000000000001</v>
      </c>
      <c r="KA39" s="165">
        <v>-25.9941</v>
      </c>
      <c r="KB39" s="165">
        <v>-9.8690999999999995</v>
      </c>
      <c r="KC39" s="165">
        <v>-4.8342000000000001</v>
      </c>
      <c r="KD39" s="165">
        <v>-31.535399999999999</v>
      </c>
      <c r="KE39" s="165">
        <v>5.3963999999999999</v>
      </c>
      <c r="KF39" s="165">
        <v>-10</v>
      </c>
      <c r="KG39" s="165">
        <v>-6.2</v>
      </c>
      <c r="KH39" s="165">
        <v>46.011899999999997</v>
      </c>
      <c r="KI39" s="165">
        <v>-85.837000000000003</v>
      </c>
    </row>
    <row r="40" spans="1:295" ht="18" customHeight="1" x14ac:dyDescent="0.3">
      <c r="A40" s="160" t="s">
        <v>42</v>
      </c>
      <c r="B40" s="160" t="s">
        <v>810</v>
      </c>
      <c r="C40" s="169">
        <v>0</v>
      </c>
      <c r="D40" s="168">
        <v>2.6840000000000002</v>
      </c>
      <c r="E40" s="168">
        <v>-7.6401000000000003</v>
      </c>
      <c r="F40" s="168">
        <v>3.8174999999999999</v>
      </c>
      <c r="G40" s="168">
        <v>10.605499999999999</v>
      </c>
      <c r="H40" s="167"/>
      <c r="I40" s="168">
        <v>10.5687</v>
      </c>
      <c r="J40" s="167"/>
      <c r="K40" s="168">
        <v>24.9954</v>
      </c>
      <c r="L40" s="168">
        <v>10.9117</v>
      </c>
      <c r="M40" s="167"/>
      <c r="N40" s="168">
        <v>-8.8800000000000008</v>
      </c>
      <c r="O40" s="168">
        <v>-30.8</v>
      </c>
      <c r="P40" s="168">
        <v>8.8000000000000007</v>
      </c>
      <c r="Q40" s="168">
        <v>6.6239999999999997</v>
      </c>
      <c r="R40" s="168">
        <v>-24.2</v>
      </c>
      <c r="S40" s="168">
        <v>1.0436000000000001</v>
      </c>
      <c r="T40" s="168">
        <v>-16.4816</v>
      </c>
      <c r="U40" s="168">
        <v>6.9557000000000002</v>
      </c>
      <c r="V40" s="168">
        <v>6.8170000000000002</v>
      </c>
      <c r="W40" s="168">
        <v>11.8453</v>
      </c>
      <c r="X40" s="168">
        <v>3.3247</v>
      </c>
      <c r="Y40" s="168">
        <v>-1.7194</v>
      </c>
      <c r="Z40" s="168">
        <v>2.6114999999999999</v>
      </c>
      <c r="AA40" s="167"/>
      <c r="AB40" s="168">
        <v>-0.89170000000000005</v>
      </c>
      <c r="AC40" s="168">
        <v>-0.45300000000000001</v>
      </c>
      <c r="AD40" s="168">
        <v>-0.442</v>
      </c>
      <c r="AE40" s="168">
        <v>3.57</v>
      </c>
      <c r="AF40" s="168">
        <v>-11.1</v>
      </c>
      <c r="AG40" s="168">
        <v>-2.2000000000000002</v>
      </c>
      <c r="AH40" s="168">
        <v>0.32600000000000001</v>
      </c>
      <c r="AI40" s="168">
        <v>0.23100000000000001</v>
      </c>
      <c r="AJ40" s="168">
        <v>-9.43</v>
      </c>
      <c r="AK40" s="168">
        <v>-9.26</v>
      </c>
      <c r="AL40" s="167"/>
      <c r="AM40" s="168">
        <v>-12.2</v>
      </c>
      <c r="AN40" s="168">
        <v>-12.4</v>
      </c>
      <c r="AO40" s="168">
        <v>7.4663000000000004</v>
      </c>
      <c r="AP40" s="168">
        <v>2.8751000000000002</v>
      </c>
      <c r="AQ40" s="168">
        <v>20.260300000000001</v>
      </c>
      <c r="AR40" s="168">
        <v>23.915299999999998</v>
      </c>
      <c r="AS40" s="168">
        <v>-12.3407</v>
      </c>
      <c r="AT40" s="168">
        <v>-5.2244000000000002</v>
      </c>
      <c r="AU40" s="168">
        <v>-5.2324999999999999</v>
      </c>
      <c r="AV40" s="168">
        <v>0.24909999999999999</v>
      </c>
      <c r="AW40" s="168">
        <v>0.65069999999999995</v>
      </c>
      <c r="AX40" s="168">
        <v>-12.0563</v>
      </c>
      <c r="AY40" s="168">
        <v>-9.2431999999999999</v>
      </c>
      <c r="AZ40" s="168">
        <v>18.060199999999998</v>
      </c>
      <c r="BA40" s="168">
        <v>18.059699999999999</v>
      </c>
      <c r="BB40" s="168">
        <v>78.434700000000007</v>
      </c>
      <c r="BC40" s="168">
        <v>1.8974</v>
      </c>
      <c r="BD40" s="168">
        <v>-3.5</v>
      </c>
      <c r="BE40" s="168">
        <v>-3.5</v>
      </c>
      <c r="BF40" s="168">
        <v>-28.44</v>
      </c>
      <c r="BG40" s="168">
        <v>-27.849599999999999</v>
      </c>
      <c r="BH40" s="168">
        <v>-2.669</v>
      </c>
      <c r="BI40" s="167"/>
      <c r="BJ40" s="168">
        <v>0.82750000000000001</v>
      </c>
      <c r="BK40" s="168">
        <v>3.8331</v>
      </c>
      <c r="BL40" s="168">
        <v>3.7320000000000002</v>
      </c>
      <c r="BM40" s="168">
        <v>2.4331999999999998</v>
      </c>
      <c r="BN40" s="168">
        <v>-147.31280000000001</v>
      </c>
      <c r="BO40" s="168">
        <v>90.212699999999998</v>
      </c>
      <c r="BP40" s="168">
        <v>89.785399999999996</v>
      </c>
      <c r="BQ40" s="168">
        <v>-95.797499999999999</v>
      </c>
      <c r="BR40" s="168">
        <v>-135.1037</v>
      </c>
      <c r="BS40" s="167"/>
      <c r="BT40" s="167"/>
      <c r="BU40" s="167"/>
      <c r="BV40" s="168">
        <v>34.17</v>
      </c>
      <c r="BW40" s="168">
        <v>17.11</v>
      </c>
      <c r="BX40" s="168">
        <v>7.35</v>
      </c>
      <c r="BY40" s="168">
        <v>2.31</v>
      </c>
      <c r="BZ40" s="168">
        <v>7.96</v>
      </c>
      <c r="CA40" s="168">
        <v>-8.0332000000000008</v>
      </c>
      <c r="CB40" s="168">
        <v>-8.0332000000000008</v>
      </c>
      <c r="CC40" s="168">
        <v>16.857199999999999</v>
      </c>
      <c r="CD40" s="168">
        <v>15.200100000000001</v>
      </c>
      <c r="CE40" s="168">
        <v>-6.306</v>
      </c>
      <c r="CF40" s="168">
        <v>14.9475</v>
      </c>
      <c r="CG40" s="168">
        <v>14.9872</v>
      </c>
      <c r="CH40" s="168">
        <v>1.0396000000000001</v>
      </c>
      <c r="CI40" s="167"/>
      <c r="CJ40" s="167"/>
      <c r="CK40" s="167"/>
      <c r="CL40" s="168">
        <v>-7.1</v>
      </c>
      <c r="CM40" s="168">
        <v>-7.6</v>
      </c>
      <c r="CN40" s="168">
        <v>-3.7</v>
      </c>
      <c r="CO40" s="168">
        <v>40.934699999999999</v>
      </c>
      <c r="CP40" s="168">
        <v>41.034300000000002</v>
      </c>
      <c r="CQ40" s="168">
        <v>38.6496</v>
      </c>
      <c r="CR40" s="168">
        <v>50.728400000000001</v>
      </c>
      <c r="CS40" s="168">
        <v>51.295099999999998</v>
      </c>
      <c r="CT40" s="168">
        <v>-23.3551</v>
      </c>
      <c r="CU40" s="168">
        <v>-44.4178</v>
      </c>
      <c r="CV40" s="168">
        <v>-20.448399999999999</v>
      </c>
      <c r="CW40" s="168">
        <v>4.4593999999999996</v>
      </c>
      <c r="CX40" s="168">
        <v>33.75</v>
      </c>
      <c r="CY40" s="168">
        <v>14.31</v>
      </c>
      <c r="CZ40" s="168">
        <v>26.098600000000001</v>
      </c>
      <c r="DA40" s="168">
        <v>25.491299999999999</v>
      </c>
      <c r="DB40" s="168">
        <v>-11.41</v>
      </c>
      <c r="DC40" s="168">
        <v>-313.99740000000003</v>
      </c>
      <c r="DD40" s="168">
        <v>0</v>
      </c>
      <c r="DE40" s="168">
        <v>0</v>
      </c>
      <c r="DF40" s="168">
        <v>7.3411</v>
      </c>
      <c r="DG40" s="168">
        <v>-15.979699999999999</v>
      </c>
      <c r="DH40" s="168">
        <v>-5.9333999999999998</v>
      </c>
      <c r="DI40" s="167"/>
      <c r="DJ40" s="167"/>
      <c r="DK40" s="168">
        <v>-3.2042999999999999</v>
      </c>
      <c r="DL40" s="168">
        <v>8.0472000000000001</v>
      </c>
      <c r="DM40" s="168">
        <v>15.3033</v>
      </c>
      <c r="DN40" s="168">
        <v>18.3749</v>
      </c>
      <c r="DO40" s="168">
        <v>8.6300000000000008</v>
      </c>
      <c r="DP40" s="168">
        <v>-4.16</v>
      </c>
      <c r="DQ40" s="168">
        <v>13.779500000000001</v>
      </c>
      <c r="DR40" s="168">
        <v>-7.9405000000000001</v>
      </c>
      <c r="DS40" s="168">
        <v>-15.13</v>
      </c>
      <c r="DT40" s="168">
        <v>-15.32</v>
      </c>
      <c r="DU40" s="168">
        <v>42.9</v>
      </c>
      <c r="DV40" s="168">
        <v>26.61</v>
      </c>
      <c r="DW40" s="168">
        <v>-9.9454999999999991</v>
      </c>
      <c r="DX40" s="168">
        <v>-4.6273</v>
      </c>
      <c r="DY40" s="167"/>
      <c r="DZ40" s="168">
        <v>-25.418199999999999</v>
      </c>
      <c r="EA40" s="168">
        <v>48.917700000000004</v>
      </c>
      <c r="EB40" s="168">
        <v>20.722799999999999</v>
      </c>
      <c r="EC40" s="168">
        <v>12.0318</v>
      </c>
      <c r="ED40" s="168">
        <v>11.934100000000001</v>
      </c>
      <c r="EE40" s="168">
        <v>-6.6631999999999998</v>
      </c>
      <c r="EF40" s="168">
        <v>-12.5418</v>
      </c>
      <c r="EG40" s="168">
        <v>-13.678000000000001</v>
      </c>
      <c r="EH40" s="168">
        <v>7.2270000000000003</v>
      </c>
      <c r="EI40" s="168">
        <v>-30.747599999999998</v>
      </c>
      <c r="EJ40" s="167"/>
      <c r="EK40" s="168">
        <v>-13.513199999999999</v>
      </c>
      <c r="EL40" s="168">
        <v>-12.662599999999999</v>
      </c>
      <c r="EM40" s="168">
        <v>10.328900000000001</v>
      </c>
      <c r="EN40" s="168">
        <v>-0.30120000000000002</v>
      </c>
      <c r="EO40" s="168">
        <v>-0.53129999999999999</v>
      </c>
      <c r="EP40" s="168">
        <v>-9.7319999999999993</v>
      </c>
      <c r="EQ40" s="168">
        <v>-20.861000000000001</v>
      </c>
      <c r="ER40" s="168">
        <v>-20.605699999999999</v>
      </c>
      <c r="ES40" s="168">
        <v>-3.4567000000000001</v>
      </c>
      <c r="ET40" s="167"/>
      <c r="EU40" s="168">
        <v>-8.25</v>
      </c>
      <c r="EV40" s="167"/>
      <c r="EW40" s="168">
        <v>11.077999999999999</v>
      </c>
      <c r="EX40" s="168">
        <v>-7.5114999999999998</v>
      </c>
      <c r="EY40" s="168">
        <v>-10.5708</v>
      </c>
      <c r="EZ40" s="168">
        <v>-10.538500000000001</v>
      </c>
      <c r="FA40" s="168">
        <v>7.3379000000000003</v>
      </c>
      <c r="FB40" s="168">
        <v>-7.1422999999999996</v>
      </c>
      <c r="FC40" s="168">
        <v>-11.523099999999999</v>
      </c>
      <c r="FD40" s="168">
        <v>4.9618000000000002</v>
      </c>
      <c r="FE40" s="167"/>
      <c r="FF40" s="168">
        <v>4.5919999999999996</v>
      </c>
      <c r="FG40" s="168">
        <v>2.9504999999999999</v>
      </c>
      <c r="FH40" s="168">
        <v>3.2871000000000001</v>
      </c>
      <c r="FI40" s="168">
        <v>0</v>
      </c>
      <c r="FJ40" s="168">
        <v>0.83730000000000004</v>
      </c>
      <c r="FK40" s="168">
        <v>0.50239999999999996</v>
      </c>
      <c r="FL40" s="168">
        <v>-19.2575</v>
      </c>
      <c r="FM40" s="168">
        <v>11.109</v>
      </c>
      <c r="FN40" s="168">
        <v>11.218999999999999</v>
      </c>
      <c r="FO40" s="168">
        <v>22.678799999999999</v>
      </c>
      <c r="FP40" s="167"/>
      <c r="FQ40" s="168">
        <v>12.711399999999999</v>
      </c>
      <c r="FR40" s="168">
        <v>-16.47</v>
      </c>
      <c r="FS40" s="168">
        <v>-2.8048000000000002</v>
      </c>
      <c r="FT40" s="168">
        <v>0.18790000000000001</v>
      </c>
      <c r="FU40" s="168">
        <v>1.23</v>
      </c>
      <c r="FV40" s="168">
        <v>1.84</v>
      </c>
      <c r="FW40" s="168">
        <v>-13.160600000000001</v>
      </c>
      <c r="FX40" s="168">
        <v>1.9612000000000001</v>
      </c>
      <c r="FY40" s="168">
        <v>3.7759999999999998</v>
      </c>
      <c r="FZ40" s="168">
        <v>3.2040000000000002</v>
      </c>
      <c r="GA40" s="168">
        <v>3.1049000000000002</v>
      </c>
      <c r="GB40" s="168">
        <v>20.27</v>
      </c>
      <c r="GC40" s="167"/>
      <c r="GD40" s="168">
        <v>-30.6313</v>
      </c>
      <c r="GE40" s="168">
        <v>-1.17</v>
      </c>
      <c r="GF40" s="168">
        <v>22.335699999999999</v>
      </c>
      <c r="GG40" s="167"/>
      <c r="GH40" s="168">
        <v>33.7682</v>
      </c>
      <c r="GI40" s="168">
        <v>-13.500400000000001</v>
      </c>
      <c r="GJ40" s="168">
        <v>-14.210599999999999</v>
      </c>
      <c r="GK40" s="168">
        <v>3.1597</v>
      </c>
      <c r="GL40" s="167"/>
      <c r="GM40" s="167"/>
      <c r="GN40" s="168">
        <v>-12.229699999999999</v>
      </c>
      <c r="GO40" s="168">
        <v>-20.463000000000001</v>
      </c>
      <c r="GP40" s="168">
        <v>2.4113000000000002</v>
      </c>
      <c r="GQ40" s="168">
        <v>-23.176600000000001</v>
      </c>
      <c r="GR40" s="168">
        <v>4.1182999999999996</v>
      </c>
      <c r="GS40" s="168">
        <v>5.5082000000000004</v>
      </c>
      <c r="GT40" s="168">
        <v>183.88140000000001</v>
      </c>
      <c r="GU40" s="168">
        <v>-1.8525</v>
      </c>
      <c r="GV40" s="168">
        <v>-6.8882000000000003</v>
      </c>
      <c r="GW40" s="168">
        <v>-21.3249</v>
      </c>
      <c r="GX40" s="168">
        <v>1.5226</v>
      </c>
      <c r="GY40" s="168">
        <v>7.6631999999999998</v>
      </c>
      <c r="GZ40" s="168">
        <v>7.8718000000000004</v>
      </c>
      <c r="HA40" s="168">
        <v>1</v>
      </c>
      <c r="HB40" s="168">
        <v>-23.723199999999999</v>
      </c>
      <c r="HC40" s="168">
        <v>-21.9465</v>
      </c>
      <c r="HD40" s="168">
        <v>0</v>
      </c>
      <c r="HE40" s="168">
        <v>-4.4543999999999997</v>
      </c>
      <c r="HF40" s="168">
        <v>16.939299999999999</v>
      </c>
      <c r="HG40" s="168">
        <v>30.1739</v>
      </c>
      <c r="HH40" s="168">
        <v>72.758799999999994</v>
      </c>
      <c r="HI40" s="168">
        <v>-30.469899999999999</v>
      </c>
      <c r="HJ40" s="168">
        <v>20.9832</v>
      </c>
      <c r="HK40" s="167"/>
      <c r="HL40" s="168">
        <v>9.6319999999999997</v>
      </c>
      <c r="HM40" s="168">
        <v>-10.0528</v>
      </c>
      <c r="HN40" s="168">
        <v>-11.067299999999999</v>
      </c>
      <c r="HO40" s="167"/>
      <c r="HP40" s="167"/>
      <c r="HQ40" s="168">
        <v>-8.6889000000000003</v>
      </c>
      <c r="HR40" s="168">
        <v>-8.1012000000000004</v>
      </c>
      <c r="HS40" s="168">
        <v>-25.480599999999999</v>
      </c>
      <c r="HT40" s="168">
        <v>-25.886099999999999</v>
      </c>
      <c r="HU40" s="168">
        <v>16.829999999999998</v>
      </c>
      <c r="HV40" s="168">
        <v>15.78</v>
      </c>
      <c r="HW40" s="168">
        <v>-17.7</v>
      </c>
      <c r="HX40" s="168">
        <v>-17.600000000000001</v>
      </c>
      <c r="HY40" s="168">
        <v>0.52829999999999999</v>
      </c>
      <c r="HZ40" s="168">
        <v>2.64</v>
      </c>
      <c r="IA40" s="168">
        <v>52.157499999999999</v>
      </c>
      <c r="IB40" s="168">
        <v>25.1035</v>
      </c>
      <c r="IC40" s="168">
        <v>24.845600000000001</v>
      </c>
      <c r="ID40" s="168">
        <v>-16.5</v>
      </c>
      <c r="IE40" s="168">
        <v>-22.6</v>
      </c>
      <c r="IF40" s="168">
        <v>-7.1</v>
      </c>
      <c r="IG40" s="168">
        <v>-7.6</v>
      </c>
      <c r="IH40" s="168">
        <v>-17.325800000000001</v>
      </c>
      <c r="II40" s="168">
        <v>-17.505500000000001</v>
      </c>
      <c r="IJ40" s="168">
        <v>-163.36840000000001</v>
      </c>
      <c r="IK40" s="168">
        <v>-1.5676000000000001</v>
      </c>
      <c r="IL40" s="168">
        <v>-234.7775</v>
      </c>
      <c r="IM40" s="168">
        <v>0.85760000000000003</v>
      </c>
      <c r="IN40" s="168">
        <v>-11.7081</v>
      </c>
      <c r="IO40" s="168">
        <v>38.122700000000002</v>
      </c>
      <c r="IP40" s="168">
        <v>124.6957</v>
      </c>
      <c r="IQ40" s="168">
        <v>69.379900000000006</v>
      </c>
      <c r="IR40" s="168">
        <v>137.12979999999999</v>
      </c>
      <c r="IS40" s="168">
        <v>-36.852600000000002</v>
      </c>
      <c r="IT40" s="168">
        <v>28.8033</v>
      </c>
      <c r="IU40" s="168">
        <v>25.212199999999999</v>
      </c>
      <c r="IV40" s="168">
        <v>38.819800000000001</v>
      </c>
      <c r="IW40" s="168">
        <v>109.2718</v>
      </c>
      <c r="IX40" s="168">
        <v>-248.43350000000001</v>
      </c>
      <c r="IY40" s="168">
        <v>-3.3426999999999998</v>
      </c>
      <c r="IZ40" s="168">
        <v>2.5724</v>
      </c>
      <c r="JA40" s="168">
        <v>-1.2415</v>
      </c>
      <c r="JB40" s="168">
        <v>7.1829999999999998</v>
      </c>
      <c r="JC40" s="168">
        <v>-7.68</v>
      </c>
      <c r="JD40" s="168">
        <v>-1.3420000000000001</v>
      </c>
      <c r="JE40" s="168">
        <v>-1.351</v>
      </c>
      <c r="JF40" s="168">
        <v>2.2400000000000002</v>
      </c>
      <c r="JG40" s="168">
        <v>0.96</v>
      </c>
      <c r="JH40" s="168">
        <v>-4.4683000000000002</v>
      </c>
      <c r="JI40" s="168">
        <v>-7.0297999999999998</v>
      </c>
      <c r="JJ40" s="168">
        <v>1.7014</v>
      </c>
      <c r="JK40" s="168">
        <v>7.9118000000000004</v>
      </c>
      <c r="JL40" s="168">
        <v>-9.4</v>
      </c>
      <c r="JM40" s="168">
        <v>1.0960000000000001</v>
      </c>
      <c r="JN40" s="168">
        <v>0.16400000000000001</v>
      </c>
      <c r="JO40" s="168">
        <v>2.6638999999999999</v>
      </c>
      <c r="JP40" s="168">
        <v>3.016</v>
      </c>
      <c r="JQ40" s="168">
        <v>4.6933999999999996</v>
      </c>
      <c r="JR40" s="168">
        <v>3.7132999999999998</v>
      </c>
      <c r="JS40" s="168">
        <v>3.8414999999999999</v>
      </c>
      <c r="JT40" s="167"/>
      <c r="JU40" s="168">
        <v>8</v>
      </c>
      <c r="JV40" s="168">
        <v>9.0071999999999992</v>
      </c>
      <c r="JW40" s="168">
        <v>1.1399999999999999</v>
      </c>
      <c r="JX40" s="167"/>
      <c r="JY40" s="168">
        <v>-13.046099999999999</v>
      </c>
      <c r="JZ40" s="168">
        <v>1.2730999999999999</v>
      </c>
      <c r="KA40" s="168">
        <v>-26.094899999999999</v>
      </c>
      <c r="KB40" s="168">
        <v>-10.397600000000001</v>
      </c>
      <c r="KC40" s="168">
        <v>-4.3177000000000003</v>
      </c>
      <c r="KD40" s="168">
        <v>-31.765599999999999</v>
      </c>
      <c r="KE40" s="168">
        <v>5.6653000000000002</v>
      </c>
      <c r="KF40" s="168">
        <v>-10</v>
      </c>
      <c r="KG40" s="168">
        <v>-6</v>
      </c>
      <c r="KH40" s="168">
        <v>45.793999999999997</v>
      </c>
      <c r="KI40" s="168">
        <v>-89.957499999999996</v>
      </c>
    </row>
    <row r="41" spans="1:295" ht="18" customHeight="1" x14ac:dyDescent="0.3">
      <c r="A41" s="160" t="s">
        <v>42</v>
      </c>
      <c r="B41" s="160" t="s">
        <v>811</v>
      </c>
      <c r="C41" s="163">
        <v>0</v>
      </c>
      <c r="D41" s="162">
        <v>2.5777000000000001</v>
      </c>
      <c r="E41" s="162">
        <v>-7.4264000000000001</v>
      </c>
      <c r="F41" s="162">
        <v>3.7831000000000001</v>
      </c>
      <c r="G41" s="162">
        <v>10.5121</v>
      </c>
      <c r="H41" s="161"/>
      <c r="I41" s="162">
        <v>9.9285999999999994</v>
      </c>
      <c r="J41" s="161"/>
      <c r="K41" s="162">
        <v>24.8431</v>
      </c>
      <c r="L41" s="162">
        <v>10.652699999999999</v>
      </c>
      <c r="M41" s="161"/>
      <c r="N41" s="162">
        <v>-6.66</v>
      </c>
      <c r="O41" s="162">
        <v>-30.8</v>
      </c>
      <c r="P41" s="161"/>
      <c r="Q41" s="162">
        <v>5.7960000000000003</v>
      </c>
      <c r="R41" s="162">
        <v>-22</v>
      </c>
      <c r="S41" s="162">
        <v>3.1448</v>
      </c>
      <c r="T41" s="162">
        <v>-16.874700000000001</v>
      </c>
      <c r="U41" s="162">
        <v>6.8880999999999997</v>
      </c>
      <c r="V41" s="162">
        <v>6.8056000000000001</v>
      </c>
      <c r="W41" s="162">
        <v>11.7296</v>
      </c>
      <c r="X41" s="162">
        <v>3.2111000000000001</v>
      </c>
      <c r="Y41" s="162">
        <v>-1.7122999999999999</v>
      </c>
      <c r="Z41" s="162">
        <v>2.5526</v>
      </c>
      <c r="AA41" s="161"/>
      <c r="AB41" s="162">
        <v>-0.85309999999999997</v>
      </c>
      <c r="AC41" s="162">
        <v>-0.26200000000000001</v>
      </c>
      <c r="AD41" s="162">
        <v>-0.25</v>
      </c>
      <c r="AE41" s="162">
        <v>3.7959999999999998</v>
      </c>
      <c r="AF41" s="162">
        <v>-13.32</v>
      </c>
      <c r="AG41" s="162">
        <v>2.2000000000000002</v>
      </c>
      <c r="AH41" s="162">
        <v>0.23599999999999999</v>
      </c>
      <c r="AI41" s="162">
        <v>0.23300000000000001</v>
      </c>
      <c r="AJ41" s="162">
        <v>-8.09</v>
      </c>
      <c r="AK41" s="162">
        <v>-8.01</v>
      </c>
      <c r="AL41" s="161"/>
      <c r="AM41" s="162">
        <v>-11.78</v>
      </c>
      <c r="AN41" s="162">
        <v>-11.81</v>
      </c>
      <c r="AO41" s="162">
        <v>7.2801999999999998</v>
      </c>
      <c r="AP41" s="162">
        <v>2.9659</v>
      </c>
      <c r="AQ41" s="162">
        <v>19.5763</v>
      </c>
      <c r="AR41" s="162">
        <v>23.1081</v>
      </c>
      <c r="AS41" s="162">
        <v>-12.4223</v>
      </c>
      <c r="AT41" s="162">
        <v>-4.4206000000000003</v>
      </c>
      <c r="AU41" s="162">
        <v>-4.0622999999999996</v>
      </c>
      <c r="AV41" s="162">
        <v>1.2794000000000001</v>
      </c>
      <c r="AW41" s="162">
        <v>1.5014000000000001</v>
      </c>
      <c r="AX41" s="162">
        <v>-12.4582</v>
      </c>
      <c r="AY41" s="162">
        <v>-9.2431999999999999</v>
      </c>
      <c r="AZ41" s="162">
        <v>18.9009</v>
      </c>
      <c r="BA41" s="162">
        <v>18.5594</v>
      </c>
      <c r="BB41" s="162">
        <v>74.755099999999999</v>
      </c>
      <c r="BC41" s="162">
        <v>1.3267</v>
      </c>
      <c r="BD41" s="162">
        <v>-3.5</v>
      </c>
      <c r="BE41" s="162">
        <v>-3.5</v>
      </c>
      <c r="BF41" s="162">
        <v>-27.802800000000001</v>
      </c>
      <c r="BG41" s="162">
        <v>-27.805</v>
      </c>
      <c r="BH41" s="162">
        <v>-2.5903</v>
      </c>
      <c r="BI41" s="161"/>
      <c r="BJ41" s="162">
        <v>-0.57769999999999999</v>
      </c>
      <c r="BK41" s="162">
        <v>3.5823</v>
      </c>
      <c r="BL41" s="162">
        <v>3.6139999999999999</v>
      </c>
      <c r="BM41" s="162">
        <v>2.5167999999999999</v>
      </c>
      <c r="BN41" s="162">
        <v>-144.8408</v>
      </c>
      <c r="BO41" s="162">
        <v>91.677599999999998</v>
      </c>
      <c r="BP41" s="162">
        <v>91.616500000000002</v>
      </c>
      <c r="BQ41" s="162">
        <v>-91.653400000000005</v>
      </c>
      <c r="BR41" s="162">
        <v>-133.0917</v>
      </c>
      <c r="BS41" s="161"/>
      <c r="BT41" s="161"/>
      <c r="BU41" s="161"/>
      <c r="BV41" s="162">
        <v>33.201999999999998</v>
      </c>
      <c r="BW41" s="162">
        <v>16.7</v>
      </c>
      <c r="BX41" s="162">
        <v>5.92</v>
      </c>
      <c r="BY41" s="162">
        <v>1.72</v>
      </c>
      <c r="BZ41" s="162">
        <v>7.24</v>
      </c>
      <c r="CA41" s="162">
        <v>-9.2387999999999995</v>
      </c>
      <c r="CB41" s="162">
        <v>-9.1049000000000007</v>
      </c>
      <c r="CC41" s="162">
        <v>18.308599999999998</v>
      </c>
      <c r="CD41" s="162">
        <v>16.8978</v>
      </c>
      <c r="CE41" s="162">
        <v>-6.1580000000000004</v>
      </c>
      <c r="CF41" s="162">
        <v>17.300799999999999</v>
      </c>
      <c r="CG41" s="162">
        <v>17.28</v>
      </c>
      <c r="CH41" s="162">
        <v>-0.49919999999999998</v>
      </c>
      <c r="CI41" s="161"/>
      <c r="CJ41" s="161"/>
      <c r="CK41" s="161"/>
      <c r="CL41" s="162">
        <v>-9.1999999999999993</v>
      </c>
      <c r="CM41" s="162">
        <v>-9.6999999999999993</v>
      </c>
      <c r="CN41" s="162">
        <v>-3.77</v>
      </c>
      <c r="CO41" s="162">
        <v>41.248800000000003</v>
      </c>
      <c r="CP41" s="162">
        <v>40.731000000000002</v>
      </c>
      <c r="CQ41" s="162">
        <v>38.6477</v>
      </c>
      <c r="CR41" s="162">
        <v>53.606299999999997</v>
      </c>
      <c r="CS41" s="162">
        <v>54.020499999999998</v>
      </c>
      <c r="CT41" s="162">
        <v>-23.6968</v>
      </c>
      <c r="CU41" s="162">
        <v>-46.913800000000002</v>
      </c>
      <c r="CV41" s="162">
        <v>-20.681699999999999</v>
      </c>
      <c r="CW41" s="162">
        <v>4.2827999999999999</v>
      </c>
      <c r="CX41" s="162">
        <v>32.700000000000003</v>
      </c>
      <c r="CY41" s="162">
        <v>13.74</v>
      </c>
      <c r="CZ41" s="162">
        <v>24.848600000000001</v>
      </c>
      <c r="DA41" s="162">
        <v>24.514800000000001</v>
      </c>
      <c r="DB41" s="162">
        <v>-11.6</v>
      </c>
      <c r="DC41" s="162">
        <v>-288.87389999999999</v>
      </c>
      <c r="DD41" s="162">
        <v>0</v>
      </c>
      <c r="DE41" s="162">
        <v>0</v>
      </c>
      <c r="DF41" s="162">
        <v>6.1375000000000002</v>
      </c>
      <c r="DG41" s="162">
        <v>-15.3535</v>
      </c>
      <c r="DH41" s="162">
        <v>-5.9954000000000001</v>
      </c>
      <c r="DI41" s="161"/>
      <c r="DJ41" s="162">
        <v>-43.3</v>
      </c>
      <c r="DK41" s="162">
        <v>-3.2947000000000002</v>
      </c>
      <c r="DL41" s="162">
        <v>7.4862000000000002</v>
      </c>
      <c r="DM41" s="162">
        <v>14.514699999999999</v>
      </c>
      <c r="DN41" s="162">
        <v>17.818300000000001</v>
      </c>
      <c r="DO41" s="162">
        <v>8.52</v>
      </c>
      <c r="DP41" s="162">
        <v>-3.98</v>
      </c>
      <c r="DQ41" s="162">
        <v>13.454000000000001</v>
      </c>
      <c r="DR41" s="162">
        <v>-7.0853999999999999</v>
      </c>
      <c r="DS41" s="162">
        <v>-15.62</v>
      </c>
      <c r="DT41" s="162">
        <v>-15.76</v>
      </c>
      <c r="DU41" s="162">
        <v>42.36</v>
      </c>
      <c r="DV41" s="162">
        <v>25.79</v>
      </c>
      <c r="DW41" s="162">
        <v>-8.6908999999999992</v>
      </c>
      <c r="DX41" s="162">
        <v>-4.3182</v>
      </c>
      <c r="DY41" s="161"/>
      <c r="DZ41" s="162">
        <v>-25.936399999999999</v>
      </c>
      <c r="EA41" s="162">
        <v>46.270099999999999</v>
      </c>
      <c r="EB41" s="162">
        <v>19.608599999999999</v>
      </c>
      <c r="EC41" s="162">
        <v>10.610300000000001</v>
      </c>
      <c r="ED41" s="162">
        <v>11.065</v>
      </c>
      <c r="EE41" s="162">
        <v>-8.9314</v>
      </c>
      <c r="EF41" s="162">
        <v>-14.4001</v>
      </c>
      <c r="EG41" s="162">
        <v>-13.127000000000001</v>
      </c>
      <c r="EH41" s="162">
        <v>3.6297000000000001</v>
      </c>
      <c r="EI41" s="162">
        <v>-39.759799999999998</v>
      </c>
      <c r="EJ41" s="161"/>
      <c r="EK41" s="162">
        <v>-12.5428</v>
      </c>
      <c r="EL41" s="162">
        <v>-11.380699999999999</v>
      </c>
      <c r="EM41" s="162">
        <v>12.116199999999999</v>
      </c>
      <c r="EN41" s="162">
        <v>-0.42520000000000002</v>
      </c>
      <c r="EO41" s="162">
        <v>-0.91879999999999995</v>
      </c>
      <c r="EP41" s="162">
        <v>-10.756</v>
      </c>
      <c r="EQ41" s="162">
        <v>-21.395700000000001</v>
      </c>
      <c r="ER41" s="162">
        <v>-21.302499999999998</v>
      </c>
      <c r="ES41" s="162">
        <v>-2.1840000000000002</v>
      </c>
      <c r="ET41" s="161"/>
      <c r="EU41" s="162">
        <v>-6.68</v>
      </c>
      <c r="EV41" s="161"/>
      <c r="EW41" s="162">
        <v>10.866899999999999</v>
      </c>
      <c r="EX41" s="162">
        <v>-6.0422000000000002</v>
      </c>
      <c r="EY41" s="162">
        <v>-10.1698</v>
      </c>
      <c r="EZ41" s="162">
        <v>-10.214700000000001</v>
      </c>
      <c r="FA41" s="162">
        <v>7.3292999999999999</v>
      </c>
      <c r="FB41" s="162">
        <v>-5.0148000000000001</v>
      </c>
      <c r="FC41" s="162">
        <v>-14.393800000000001</v>
      </c>
      <c r="FD41" s="162">
        <v>4.8320999999999996</v>
      </c>
      <c r="FE41" s="161"/>
      <c r="FF41" s="162">
        <v>4.556</v>
      </c>
      <c r="FG41" s="162">
        <v>3.2086000000000001</v>
      </c>
      <c r="FH41" s="162">
        <v>3.5573999999999999</v>
      </c>
      <c r="FI41" s="162">
        <v>0</v>
      </c>
      <c r="FJ41" s="162">
        <v>1.5071000000000001</v>
      </c>
      <c r="FK41" s="162">
        <v>0.66979999999999995</v>
      </c>
      <c r="FL41" s="162">
        <v>-20.2622</v>
      </c>
      <c r="FM41" s="162">
        <v>11.287800000000001</v>
      </c>
      <c r="FN41" s="162">
        <v>11.198499999999999</v>
      </c>
      <c r="FO41" s="162">
        <v>31.181000000000001</v>
      </c>
      <c r="FP41" s="161"/>
      <c r="FQ41" s="162">
        <v>15.0845</v>
      </c>
      <c r="FR41" s="162">
        <v>-13.55</v>
      </c>
      <c r="FS41" s="162">
        <v>-1.8214999999999999</v>
      </c>
      <c r="FT41" s="162">
        <v>0.2273</v>
      </c>
      <c r="FU41" s="162">
        <v>0.57999999999999996</v>
      </c>
      <c r="FV41" s="162">
        <v>1.81</v>
      </c>
      <c r="FW41" s="162">
        <v>-14.6327</v>
      </c>
      <c r="FX41" s="161"/>
      <c r="FY41" s="162">
        <v>3.8079999999999998</v>
      </c>
      <c r="FZ41" s="162">
        <v>3.262</v>
      </c>
      <c r="GA41" s="161"/>
      <c r="GB41" s="162">
        <v>18.190000000000001</v>
      </c>
      <c r="GC41" s="161"/>
      <c r="GD41" s="162">
        <v>-34.1845</v>
      </c>
      <c r="GE41" s="162">
        <v>-0.87</v>
      </c>
      <c r="GF41" s="162">
        <v>20.1967</v>
      </c>
      <c r="GG41" s="161"/>
      <c r="GH41" s="162">
        <v>28.5152</v>
      </c>
      <c r="GI41" s="162">
        <v>-10.473699999999999</v>
      </c>
      <c r="GJ41" s="162">
        <v>-11.065</v>
      </c>
      <c r="GK41" s="162">
        <v>3.0792999999999999</v>
      </c>
      <c r="GL41" s="161"/>
      <c r="GM41" s="161"/>
      <c r="GN41" s="162">
        <v>-11.802</v>
      </c>
      <c r="GO41" s="162">
        <v>-22.4756</v>
      </c>
      <c r="GP41" s="162">
        <v>2.2863000000000002</v>
      </c>
      <c r="GQ41" s="162">
        <v>-21.277999999999999</v>
      </c>
      <c r="GR41" s="162">
        <v>5.0160999999999998</v>
      </c>
      <c r="GS41" s="162">
        <v>4.7039999999999997</v>
      </c>
      <c r="GT41" s="162">
        <v>189.0128</v>
      </c>
      <c r="GU41" s="162">
        <v>-3.6442000000000001</v>
      </c>
      <c r="GV41" s="162">
        <v>-7.4307999999999996</v>
      </c>
      <c r="GW41" s="162">
        <v>-17.493400000000001</v>
      </c>
      <c r="GX41" s="162">
        <v>1.8623000000000001</v>
      </c>
      <c r="GY41" s="162">
        <v>7.5679999999999996</v>
      </c>
      <c r="GZ41" s="162">
        <v>7.7531999999999996</v>
      </c>
      <c r="HA41" s="161"/>
      <c r="HB41" s="162">
        <v>-21.4893</v>
      </c>
      <c r="HC41" s="162">
        <v>-19.432600000000001</v>
      </c>
      <c r="HD41" s="162">
        <v>-0.84</v>
      </c>
      <c r="HE41" s="162">
        <v>-2.8401000000000001</v>
      </c>
      <c r="HF41" s="162">
        <v>21.0047</v>
      </c>
      <c r="HG41" s="162">
        <v>24.372800000000002</v>
      </c>
      <c r="HH41" s="162">
        <v>68.6297</v>
      </c>
      <c r="HI41" s="162">
        <v>-27.186800000000002</v>
      </c>
      <c r="HJ41" s="162">
        <v>24.523900000000001</v>
      </c>
      <c r="HK41" s="161"/>
      <c r="HL41" s="162">
        <v>8.4572000000000003</v>
      </c>
      <c r="HM41" s="162">
        <v>0</v>
      </c>
      <c r="HN41" s="162">
        <v>0</v>
      </c>
      <c r="HO41" s="162">
        <v>11.017300000000001</v>
      </c>
      <c r="HP41" s="162">
        <v>12.4132</v>
      </c>
      <c r="HQ41" s="162">
        <v>-9.6667000000000005</v>
      </c>
      <c r="HR41" s="162">
        <v>-9.4085999999999999</v>
      </c>
      <c r="HS41" s="162">
        <v>-22.9115</v>
      </c>
      <c r="HT41" s="162">
        <v>-22.6326</v>
      </c>
      <c r="HU41" s="162">
        <v>18.649999999999999</v>
      </c>
      <c r="HV41" s="162">
        <v>18.78</v>
      </c>
      <c r="HW41" s="162">
        <v>-20.100000000000001</v>
      </c>
      <c r="HX41" s="162">
        <v>-20.6</v>
      </c>
      <c r="HY41" s="162">
        <v>0.3342</v>
      </c>
      <c r="HZ41" s="162">
        <v>-1.2</v>
      </c>
      <c r="IA41" s="162">
        <v>50.767499999999998</v>
      </c>
      <c r="IB41" s="162">
        <v>24.6251</v>
      </c>
      <c r="IC41" s="162">
        <v>24.686900000000001</v>
      </c>
      <c r="ID41" s="162">
        <v>-16.899999999999999</v>
      </c>
      <c r="IE41" s="162">
        <v>-24.3</v>
      </c>
      <c r="IF41" s="162">
        <v>-7.1</v>
      </c>
      <c r="IG41" s="162">
        <v>-7.7</v>
      </c>
      <c r="IH41" s="162">
        <v>-17.849900000000002</v>
      </c>
      <c r="II41" s="162">
        <v>-17.787299999999998</v>
      </c>
      <c r="IJ41" s="162">
        <v>-159.00489999999999</v>
      </c>
      <c r="IK41" s="162">
        <v>-7.1001000000000003</v>
      </c>
      <c r="IL41" s="162">
        <v>-235.89089999999999</v>
      </c>
      <c r="IM41" s="162">
        <v>4.7617000000000003</v>
      </c>
      <c r="IN41" s="162">
        <v>-11.603300000000001</v>
      </c>
      <c r="IO41" s="162">
        <v>39.551900000000003</v>
      </c>
      <c r="IP41" s="162">
        <v>124.6104</v>
      </c>
      <c r="IQ41" s="162">
        <v>73.097200000000001</v>
      </c>
      <c r="IR41" s="162">
        <v>143.12530000000001</v>
      </c>
      <c r="IS41" s="162">
        <v>-35.609099999999998</v>
      </c>
      <c r="IT41" s="162">
        <v>25.642099999999999</v>
      </c>
      <c r="IU41" s="162">
        <v>25.577200000000001</v>
      </c>
      <c r="IV41" s="162">
        <v>35.173299999999998</v>
      </c>
      <c r="IW41" s="162">
        <v>116.77290000000001</v>
      </c>
      <c r="IX41" s="162">
        <v>-253.5378</v>
      </c>
      <c r="IY41" s="162">
        <v>2.1074999999999999</v>
      </c>
      <c r="IZ41" s="162">
        <v>0.33239999999999997</v>
      </c>
      <c r="JA41" s="162">
        <v>-1.2415</v>
      </c>
      <c r="JB41" s="162">
        <v>7.5739999999999998</v>
      </c>
      <c r="JC41" s="162">
        <v>-7.92</v>
      </c>
      <c r="JD41" s="162">
        <v>-1.446</v>
      </c>
      <c r="JE41" s="162">
        <v>-1.456</v>
      </c>
      <c r="JF41" s="162">
        <v>2.64</v>
      </c>
      <c r="JG41" s="162">
        <v>0.88</v>
      </c>
      <c r="JH41" s="162">
        <v>-4.6635</v>
      </c>
      <c r="JI41" s="162">
        <v>-6.7948000000000004</v>
      </c>
      <c r="JJ41" s="162">
        <v>2.4918</v>
      </c>
      <c r="JK41" s="162">
        <v>7.7652999999999999</v>
      </c>
      <c r="JL41" s="162">
        <v>-10.5</v>
      </c>
      <c r="JM41" s="162">
        <v>-1.41</v>
      </c>
      <c r="JN41" s="162">
        <v>-2.5619999999999998</v>
      </c>
      <c r="JO41" s="161"/>
      <c r="JP41" s="161"/>
      <c r="JQ41" s="162">
        <v>3.5785999999999998</v>
      </c>
      <c r="JR41" s="162">
        <v>3.9117999999999999</v>
      </c>
      <c r="JS41" s="162">
        <v>3.3881000000000001</v>
      </c>
      <c r="JT41" s="161"/>
      <c r="JU41" s="162">
        <v>9.1999999999999993</v>
      </c>
      <c r="JV41" s="162">
        <v>8.5601000000000003</v>
      </c>
      <c r="JW41" s="162">
        <v>1.19</v>
      </c>
      <c r="JX41" s="161"/>
      <c r="JY41" s="162">
        <v>-13.475</v>
      </c>
      <c r="JZ41" s="162">
        <v>1.1693</v>
      </c>
      <c r="KA41" s="162">
        <v>-25.7773</v>
      </c>
      <c r="KB41" s="162">
        <v>-10.9567</v>
      </c>
      <c r="KC41" s="162">
        <v>-5.3113999999999999</v>
      </c>
      <c r="KD41" s="162">
        <v>-30.232600000000001</v>
      </c>
      <c r="KE41" s="162">
        <v>5.1215000000000002</v>
      </c>
      <c r="KF41" s="162">
        <v>-10.1</v>
      </c>
      <c r="KG41" s="162">
        <v>-5.2</v>
      </c>
      <c r="KH41" s="162">
        <v>41.397599999999997</v>
      </c>
      <c r="KI41" s="162">
        <v>-94.400499999999994</v>
      </c>
    </row>
    <row r="42" spans="1:295" ht="18" customHeight="1" x14ac:dyDescent="0.3">
      <c r="A42" s="160" t="s">
        <v>42</v>
      </c>
      <c r="B42" s="160" t="s">
        <v>812</v>
      </c>
      <c r="C42" s="166">
        <v>0</v>
      </c>
      <c r="D42" s="165">
        <v>2.3574000000000002</v>
      </c>
      <c r="E42" s="165">
        <v>-7.3000999999999996</v>
      </c>
      <c r="F42" s="165">
        <v>3.7566999999999999</v>
      </c>
      <c r="G42" s="165">
        <v>10.196400000000001</v>
      </c>
      <c r="H42" s="164"/>
      <c r="I42" s="165">
        <v>9.4138999999999999</v>
      </c>
      <c r="J42" s="164"/>
      <c r="K42" s="165">
        <v>23.069800000000001</v>
      </c>
      <c r="L42" s="165">
        <v>10.002700000000001</v>
      </c>
      <c r="M42" s="164"/>
      <c r="N42" s="165">
        <v>-8.8800000000000008</v>
      </c>
      <c r="O42" s="165">
        <v>-30.8</v>
      </c>
      <c r="P42" s="165">
        <v>6.6</v>
      </c>
      <c r="Q42" s="165">
        <v>4.968</v>
      </c>
      <c r="R42" s="165">
        <v>-19.8</v>
      </c>
      <c r="S42" s="165">
        <v>3.2162999999999999</v>
      </c>
      <c r="T42" s="165">
        <v>-16.688800000000001</v>
      </c>
      <c r="U42" s="165">
        <v>6.7255000000000003</v>
      </c>
      <c r="V42" s="165">
        <v>6.7159000000000004</v>
      </c>
      <c r="W42" s="165">
        <v>11.413399999999999</v>
      </c>
      <c r="X42" s="165">
        <v>3.3961000000000001</v>
      </c>
      <c r="Y42" s="165">
        <v>-1.7232000000000001</v>
      </c>
      <c r="Z42" s="165">
        <v>2.5590999999999999</v>
      </c>
      <c r="AA42" s="164"/>
      <c r="AB42" s="165">
        <v>-0.9234</v>
      </c>
      <c r="AC42" s="165">
        <v>-0.443</v>
      </c>
      <c r="AD42" s="165">
        <v>-0.43099999999999999</v>
      </c>
      <c r="AE42" s="165">
        <v>4.2729999999999997</v>
      </c>
      <c r="AF42" s="165">
        <v>-11.1</v>
      </c>
      <c r="AG42" s="165">
        <v>-2.2000000000000002</v>
      </c>
      <c r="AH42" s="165">
        <v>0.121</v>
      </c>
      <c r="AI42" s="165">
        <v>0.248</v>
      </c>
      <c r="AJ42" s="165">
        <v>-10.31</v>
      </c>
      <c r="AK42" s="165">
        <v>-10.25</v>
      </c>
      <c r="AL42" s="165">
        <v>-10</v>
      </c>
      <c r="AM42" s="165">
        <v>-10.87</v>
      </c>
      <c r="AN42" s="165">
        <v>-11.02</v>
      </c>
      <c r="AO42" s="165">
        <v>7.4927000000000001</v>
      </c>
      <c r="AP42" s="165">
        <v>2.9300999999999999</v>
      </c>
      <c r="AQ42" s="165">
        <v>18.313700000000001</v>
      </c>
      <c r="AR42" s="165">
        <v>21.760899999999999</v>
      </c>
      <c r="AS42" s="165">
        <v>-10.6663</v>
      </c>
      <c r="AT42" s="165">
        <v>-4.9565000000000001</v>
      </c>
      <c r="AU42" s="165">
        <v>-4.7845000000000004</v>
      </c>
      <c r="AV42" s="165">
        <v>0.76459999999999995</v>
      </c>
      <c r="AW42" s="165">
        <v>0.66290000000000004</v>
      </c>
      <c r="AX42" s="165">
        <v>-11.788399999999999</v>
      </c>
      <c r="AY42" s="165">
        <v>-8.9753000000000007</v>
      </c>
      <c r="AZ42" s="165">
        <v>19.329999999999998</v>
      </c>
      <c r="BA42" s="165">
        <v>19.495799999999999</v>
      </c>
      <c r="BB42" s="165">
        <v>71.617500000000007</v>
      </c>
      <c r="BC42" s="165">
        <v>2.2448999999999999</v>
      </c>
      <c r="BD42" s="165">
        <v>-3.6</v>
      </c>
      <c r="BE42" s="165">
        <v>-3.6</v>
      </c>
      <c r="BF42" s="165">
        <v>-28.228200000000001</v>
      </c>
      <c r="BG42" s="165">
        <v>-27.781500000000001</v>
      </c>
      <c r="BH42" s="165">
        <v>-2.6276999999999999</v>
      </c>
      <c r="BI42" s="164"/>
      <c r="BJ42" s="165">
        <v>0.28000000000000003</v>
      </c>
      <c r="BK42" s="165">
        <v>3.5688</v>
      </c>
      <c r="BL42" s="165">
        <v>3.0821999999999998</v>
      </c>
      <c r="BM42" s="165">
        <v>2.2568999999999999</v>
      </c>
      <c r="BN42" s="165">
        <v>-147.31280000000001</v>
      </c>
      <c r="BO42" s="165">
        <v>92.043800000000005</v>
      </c>
      <c r="BP42" s="165">
        <v>91.708100000000002</v>
      </c>
      <c r="BQ42" s="165">
        <v>-83.327299999999994</v>
      </c>
      <c r="BR42" s="165">
        <v>-134.8075</v>
      </c>
      <c r="BS42" s="164"/>
      <c r="BT42" s="164"/>
      <c r="BU42" s="164"/>
      <c r="BV42" s="165">
        <v>31.126200000000001</v>
      </c>
      <c r="BW42" s="165">
        <v>15.74</v>
      </c>
      <c r="BX42" s="165">
        <v>6.63</v>
      </c>
      <c r="BY42" s="165">
        <v>0.11</v>
      </c>
      <c r="BZ42" s="165">
        <v>7.37</v>
      </c>
      <c r="CA42" s="165">
        <v>-7.3635000000000002</v>
      </c>
      <c r="CB42" s="165">
        <v>-6.8276000000000003</v>
      </c>
      <c r="CC42" s="165">
        <v>17.772099999999998</v>
      </c>
      <c r="CD42" s="165">
        <v>15.8767</v>
      </c>
      <c r="CE42" s="165">
        <v>-5.3776000000000002</v>
      </c>
      <c r="CF42" s="165">
        <v>12.549099999999999</v>
      </c>
      <c r="CG42" s="165">
        <v>12.7799</v>
      </c>
      <c r="CH42" s="165">
        <v>0.41860000000000003</v>
      </c>
      <c r="CI42" s="164"/>
      <c r="CJ42" s="164"/>
      <c r="CK42" s="164"/>
      <c r="CL42" s="165">
        <v>-12</v>
      </c>
      <c r="CM42" s="165">
        <v>-12.4</v>
      </c>
      <c r="CN42" s="165">
        <v>-3.45</v>
      </c>
      <c r="CO42" s="165">
        <v>36.906399999999998</v>
      </c>
      <c r="CP42" s="165">
        <v>36.884900000000002</v>
      </c>
      <c r="CQ42" s="165">
        <v>34.958300000000001</v>
      </c>
      <c r="CR42" s="165">
        <v>57.973700000000001</v>
      </c>
      <c r="CS42" s="165">
        <v>58.5349</v>
      </c>
      <c r="CT42" s="165">
        <v>-23.5307</v>
      </c>
      <c r="CU42" s="165">
        <v>-50.042400000000001</v>
      </c>
      <c r="CV42" s="165">
        <v>-21.1235</v>
      </c>
      <c r="CW42" s="165">
        <v>4.0929000000000002</v>
      </c>
      <c r="CX42" s="165">
        <v>32.85</v>
      </c>
      <c r="CY42" s="165">
        <v>13.77</v>
      </c>
      <c r="CZ42" s="165">
        <v>24.067399999999999</v>
      </c>
      <c r="DA42" s="165">
        <v>23.831199999999999</v>
      </c>
      <c r="DB42" s="165">
        <v>-11.53</v>
      </c>
      <c r="DC42" s="165">
        <v>-5.9245000000000001</v>
      </c>
      <c r="DD42" s="165">
        <v>0</v>
      </c>
      <c r="DE42" s="165">
        <v>0</v>
      </c>
      <c r="DF42" s="165">
        <v>4.5816999999999997</v>
      </c>
      <c r="DG42" s="165">
        <v>-14.509600000000001</v>
      </c>
      <c r="DH42" s="165">
        <v>-5.9931000000000001</v>
      </c>
      <c r="DI42" s="165">
        <v>-42.1</v>
      </c>
      <c r="DJ42" s="164"/>
      <c r="DK42" s="165">
        <v>-3.5741999999999998</v>
      </c>
      <c r="DL42" s="165">
        <v>7.1120999999999999</v>
      </c>
      <c r="DM42" s="165">
        <v>13.5684</v>
      </c>
      <c r="DN42" s="165">
        <v>17.0761</v>
      </c>
      <c r="DO42" s="165">
        <v>7.7</v>
      </c>
      <c r="DP42" s="165">
        <v>-3.66</v>
      </c>
      <c r="DQ42" s="165">
        <v>11.640499999999999</v>
      </c>
      <c r="DR42" s="165">
        <v>-5.2103000000000002</v>
      </c>
      <c r="DS42" s="165">
        <v>-12.7</v>
      </c>
      <c r="DT42" s="165">
        <v>-12.77</v>
      </c>
      <c r="DU42" s="165">
        <v>37.979999999999997</v>
      </c>
      <c r="DV42" s="165">
        <v>24.95</v>
      </c>
      <c r="DW42" s="165">
        <v>-7.5454999999999997</v>
      </c>
      <c r="DX42" s="165">
        <v>-3.5909</v>
      </c>
      <c r="DY42" s="164"/>
      <c r="DZ42" s="165">
        <v>-26.072700000000001</v>
      </c>
      <c r="EA42" s="165">
        <v>42.1922</v>
      </c>
      <c r="EB42" s="165">
        <v>16.660499999999999</v>
      </c>
      <c r="EC42" s="165">
        <v>8.1402999999999999</v>
      </c>
      <c r="ED42" s="165">
        <v>8.2677999999999994</v>
      </c>
      <c r="EE42" s="165">
        <v>-11.8612</v>
      </c>
      <c r="EF42" s="165">
        <v>-17.676300000000001</v>
      </c>
      <c r="EG42" s="165">
        <v>-13.257999999999999</v>
      </c>
      <c r="EH42" s="165">
        <v>-5.8842999999999996</v>
      </c>
      <c r="EI42" s="165">
        <v>-36.648600000000002</v>
      </c>
      <c r="EJ42" s="164"/>
      <c r="EK42" s="165">
        <v>-11.6122</v>
      </c>
      <c r="EL42" s="165">
        <v>-10.591900000000001</v>
      </c>
      <c r="EM42" s="165">
        <v>9.5190000000000001</v>
      </c>
      <c r="EN42" s="165">
        <v>-0.15989999999999999</v>
      </c>
      <c r="EO42" s="165">
        <v>-0.45140000000000002</v>
      </c>
      <c r="EP42" s="165">
        <v>-10.244</v>
      </c>
      <c r="EQ42" s="165">
        <v>-21.2681</v>
      </c>
      <c r="ER42" s="165">
        <v>-20.9968</v>
      </c>
      <c r="ES42" s="165">
        <v>-0.63849999999999996</v>
      </c>
      <c r="ET42" s="164"/>
      <c r="EU42" s="165">
        <v>-6.55</v>
      </c>
      <c r="EV42" s="164"/>
      <c r="EW42" s="165">
        <v>10.6351</v>
      </c>
      <c r="EX42" s="165">
        <v>-3.9681999999999999</v>
      </c>
      <c r="EY42" s="165">
        <v>-9.9253</v>
      </c>
      <c r="EZ42" s="165">
        <v>-9.8318999999999992</v>
      </c>
      <c r="FA42" s="165">
        <v>7.4370000000000003</v>
      </c>
      <c r="FB42" s="165">
        <v>-1.2565</v>
      </c>
      <c r="FC42" s="165">
        <v>-15.090999999999999</v>
      </c>
      <c r="FD42" s="165">
        <v>4.7687999999999997</v>
      </c>
      <c r="FE42" s="164"/>
      <c r="FF42" s="165">
        <v>4.4257999999999997</v>
      </c>
      <c r="FG42" s="165">
        <v>3.3999000000000001</v>
      </c>
      <c r="FH42" s="165">
        <v>3.4468000000000001</v>
      </c>
      <c r="FI42" s="165">
        <v>0</v>
      </c>
      <c r="FJ42" s="165">
        <v>-0.83730000000000004</v>
      </c>
      <c r="FK42" s="165">
        <v>-0.83730000000000004</v>
      </c>
      <c r="FL42" s="165">
        <v>9.5449999999999999</v>
      </c>
      <c r="FM42" s="165">
        <v>10.801500000000001</v>
      </c>
      <c r="FN42" s="165">
        <v>10.760300000000001</v>
      </c>
      <c r="FO42" s="165">
        <v>17.119599999999998</v>
      </c>
      <c r="FP42" s="165">
        <v>28.598600000000001</v>
      </c>
      <c r="FQ42" s="165">
        <v>17.218299999999999</v>
      </c>
      <c r="FR42" s="165">
        <v>-17.96</v>
      </c>
      <c r="FS42" s="165">
        <v>-3.0190000000000001</v>
      </c>
      <c r="FT42" s="165">
        <v>0.2346</v>
      </c>
      <c r="FU42" s="165">
        <v>1.9</v>
      </c>
      <c r="FV42" s="165">
        <v>0.76</v>
      </c>
      <c r="FW42" s="165">
        <v>-17.805800000000001</v>
      </c>
      <c r="FX42" s="164"/>
      <c r="FY42" s="165">
        <v>3.7080000000000002</v>
      </c>
      <c r="FZ42" s="165">
        <v>3.2410000000000001</v>
      </c>
      <c r="GA42" s="164"/>
      <c r="GB42" s="165">
        <v>20.6</v>
      </c>
      <c r="GC42" s="165">
        <v>-37.1312</v>
      </c>
      <c r="GD42" s="165">
        <v>-27.3474</v>
      </c>
      <c r="GE42" s="165">
        <v>-1.37</v>
      </c>
      <c r="GF42" s="165">
        <v>19.372</v>
      </c>
      <c r="GG42" s="164"/>
      <c r="GH42" s="165">
        <v>26.9465</v>
      </c>
      <c r="GI42" s="165">
        <v>-10.128500000000001</v>
      </c>
      <c r="GJ42" s="165">
        <v>-10.765700000000001</v>
      </c>
      <c r="GK42" s="165">
        <v>3.1295000000000002</v>
      </c>
      <c r="GL42" s="164"/>
      <c r="GM42" s="164"/>
      <c r="GN42" s="165">
        <v>-12.4451</v>
      </c>
      <c r="GO42" s="165">
        <v>-22.414899999999999</v>
      </c>
      <c r="GP42" s="165">
        <v>2.2443</v>
      </c>
      <c r="GQ42" s="165">
        <v>-20.9603</v>
      </c>
      <c r="GR42" s="165">
        <v>5.8662999999999998</v>
      </c>
      <c r="GS42" s="165">
        <v>4.7111999999999998</v>
      </c>
      <c r="GT42" s="165">
        <v>178.00640000000001</v>
      </c>
      <c r="GU42" s="165">
        <v>-4.5744999999999996</v>
      </c>
      <c r="GV42" s="165">
        <v>-6.2325999999999997</v>
      </c>
      <c r="GW42" s="165">
        <v>-17.258500000000002</v>
      </c>
      <c r="GX42" s="165">
        <v>0</v>
      </c>
      <c r="GY42" s="165">
        <v>7.3765999999999998</v>
      </c>
      <c r="GZ42" s="165">
        <v>7.4842000000000004</v>
      </c>
      <c r="HA42" s="165">
        <v>-0.86899999999999999</v>
      </c>
      <c r="HB42" s="165">
        <v>-14.443099999999999</v>
      </c>
      <c r="HC42" s="165">
        <v>-13.9046</v>
      </c>
      <c r="HD42" s="165">
        <v>-1.26</v>
      </c>
      <c r="HE42" s="165">
        <v>-3.3085</v>
      </c>
      <c r="HF42" s="165">
        <v>25.938400000000001</v>
      </c>
      <c r="HG42" s="165">
        <v>25.3368</v>
      </c>
      <c r="HH42" s="165">
        <v>71.062200000000004</v>
      </c>
      <c r="HI42" s="165">
        <v>-19.610800000000001</v>
      </c>
      <c r="HJ42" s="165">
        <v>31.921700000000001</v>
      </c>
      <c r="HK42" s="164"/>
      <c r="HL42" s="165">
        <v>7.2160000000000002</v>
      </c>
      <c r="HM42" s="165">
        <v>0</v>
      </c>
      <c r="HN42" s="165">
        <v>0</v>
      </c>
      <c r="HO42" s="164"/>
      <c r="HP42" s="164"/>
      <c r="HQ42" s="165">
        <v>-11.6608</v>
      </c>
      <c r="HR42" s="165">
        <v>-11.1279</v>
      </c>
      <c r="HS42" s="165">
        <v>-20.689299999999999</v>
      </c>
      <c r="HT42" s="165">
        <v>-20.0672</v>
      </c>
      <c r="HU42" s="165">
        <v>18.13</v>
      </c>
      <c r="HV42" s="165">
        <v>15.72</v>
      </c>
      <c r="HW42" s="165">
        <v>-20.399999999999999</v>
      </c>
      <c r="HX42" s="165">
        <v>-19.600000000000001</v>
      </c>
      <c r="HY42" s="165">
        <v>0.3342</v>
      </c>
      <c r="HZ42" s="165">
        <v>-3.52</v>
      </c>
      <c r="IA42" s="165">
        <v>64.718900000000005</v>
      </c>
      <c r="IB42" s="165">
        <v>21.360600000000002</v>
      </c>
      <c r="IC42" s="165">
        <v>21.258800000000001</v>
      </c>
      <c r="ID42" s="165">
        <v>-17.7</v>
      </c>
      <c r="IE42" s="165">
        <v>-23.9</v>
      </c>
      <c r="IF42" s="165">
        <v>-5.0999999999999996</v>
      </c>
      <c r="IG42" s="165">
        <v>-5.6</v>
      </c>
      <c r="IH42" s="165">
        <v>-17.548500000000001</v>
      </c>
      <c r="II42" s="165">
        <v>-17.488600000000002</v>
      </c>
      <c r="IJ42" s="165">
        <v>-151.20050000000001</v>
      </c>
      <c r="IK42" s="165">
        <v>-15.5115</v>
      </c>
      <c r="IL42" s="165">
        <v>-235.15209999999999</v>
      </c>
      <c r="IM42" s="165">
        <v>9.9068000000000005</v>
      </c>
      <c r="IN42" s="165">
        <v>-11.5044</v>
      </c>
      <c r="IO42" s="165">
        <v>47.279499999999999</v>
      </c>
      <c r="IP42" s="165">
        <v>113.7658</v>
      </c>
      <c r="IQ42" s="165">
        <v>72.8108</v>
      </c>
      <c r="IR42" s="165">
        <v>160.18690000000001</v>
      </c>
      <c r="IS42" s="165">
        <v>-22.049900000000001</v>
      </c>
      <c r="IT42" s="165">
        <v>31.785299999999999</v>
      </c>
      <c r="IU42" s="165">
        <v>29.443200000000001</v>
      </c>
      <c r="IV42" s="165">
        <v>35.822800000000001</v>
      </c>
      <c r="IW42" s="165">
        <v>139.9213</v>
      </c>
      <c r="IX42" s="165">
        <v>-268.42619999999999</v>
      </c>
      <c r="IY42" s="165">
        <v>14.8879</v>
      </c>
      <c r="IZ42" s="165">
        <v>-10.070600000000001</v>
      </c>
      <c r="JA42" s="165">
        <v>-0.81910000000000005</v>
      </c>
      <c r="JB42" s="165">
        <v>8.9559999999999995</v>
      </c>
      <c r="JC42" s="165">
        <v>-7.28</v>
      </c>
      <c r="JD42" s="165">
        <v>-1.333</v>
      </c>
      <c r="JE42" s="165">
        <v>-1.3420000000000001</v>
      </c>
      <c r="JF42" s="165">
        <v>2.2400000000000002</v>
      </c>
      <c r="JG42" s="165">
        <v>2.4</v>
      </c>
      <c r="JH42" s="165">
        <v>-5.5583</v>
      </c>
      <c r="JI42" s="165">
        <v>-8.1743000000000006</v>
      </c>
      <c r="JJ42" s="165">
        <v>3.8407</v>
      </c>
      <c r="JK42" s="165">
        <v>7.1794000000000002</v>
      </c>
      <c r="JL42" s="165">
        <v>-11</v>
      </c>
      <c r="JM42" s="165">
        <v>-1.925</v>
      </c>
      <c r="JN42" s="165">
        <v>-1.5269999999999999</v>
      </c>
      <c r="JO42" s="164"/>
      <c r="JP42" s="164"/>
      <c r="JQ42" s="165">
        <v>3.7513999999999998</v>
      </c>
      <c r="JR42" s="165">
        <v>4.9846000000000004</v>
      </c>
      <c r="JS42" s="165">
        <v>3.7027000000000001</v>
      </c>
      <c r="JT42" s="164"/>
      <c r="JU42" s="165">
        <v>8.3000000000000007</v>
      </c>
      <c r="JV42" s="165">
        <v>8.6194000000000006</v>
      </c>
      <c r="JW42" s="165">
        <v>1.1200000000000001</v>
      </c>
      <c r="JX42" s="164"/>
      <c r="JY42" s="165">
        <v>-15.7423</v>
      </c>
      <c r="JZ42" s="165">
        <v>2.3132999999999999</v>
      </c>
      <c r="KA42" s="165">
        <v>-24.6844</v>
      </c>
      <c r="KB42" s="165">
        <v>-12.833</v>
      </c>
      <c r="KC42" s="165">
        <v>-6.2870999999999997</v>
      </c>
      <c r="KD42" s="165">
        <v>-28.507000000000001</v>
      </c>
      <c r="KE42" s="165">
        <v>4.4062999999999999</v>
      </c>
      <c r="KF42" s="165">
        <v>-10</v>
      </c>
      <c r="KG42" s="165">
        <v>-5.8</v>
      </c>
      <c r="KH42" s="165">
        <v>40.2348</v>
      </c>
      <c r="KI42" s="165">
        <v>-108.8948</v>
      </c>
    </row>
    <row r="43" spans="1:295" ht="18" customHeight="1" x14ac:dyDescent="0.3">
      <c r="A43" s="160" t="s">
        <v>42</v>
      </c>
      <c r="B43" s="160" t="s">
        <v>813</v>
      </c>
      <c r="C43" s="166">
        <v>0</v>
      </c>
      <c r="D43" s="165">
        <v>2.5301</v>
      </c>
      <c r="E43" s="165">
        <v>-7.5000999999999998</v>
      </c>
      <c r="F43" s="165">
        <v>4.2492999999999999</v>
      </c>
      <c r="G43" s="165">
        <v>10.5212</v>
      </c>
      <c r="H43" s="164"/>
      <c r="I43" s="165">
        <v>8.0492000000000008</v>
      </c>
      <c r="J43" s="164"/>
      <c r="K43" s="165">
        <v>20.496099999999998</v>
      </c>
      <c r="L43" s="165">
        <v>8.6867000000000001</v>
      </c>
      <c r="M43" s="164"/>
      <c r="N43" s="165">
        <v>-4.4400000000000004</v>
      </c>
      <c r="O43" s="165">
        <v>-28.6</v>
      </c>
      <c r="P43" s="165">
        <v>6.6</v>
      </c>
      <c r="Q43" s="165">
        <v>4.1399999999999997</v>
      </c>
      <c r="R43" s="165">
        <v>-19.8</v>
      </c>
      <c r="S43" s="165">
        <v>3.6076000000000001</v>
      </c>
      <c r="T43" s="165">
        <v>-16.250299999999999</v>
      </c>
      <c r="U43" s="165">
        <v>6.4420000000000002</v>
      </c>
      <c r="V43" s="165">
        <v>6.4230999999999998</v>
      </c>
      <c r="W43" s="165">
        <v>11.028</v>
      </c>
      <c r="X43" s="165">
        <v>3.6528999999999998</v>
      </c>
      <c r="Y43" s="165">
        <v>-1.7102999999999999</v>
      </c>
      <c r="Z43" s="165">
        <v>2.3754</v>
      </c>
      <c r="AA43" s="164"/>
      <c r="AB43" s="165">
        <v>-0.99029999999999996</v>
      </c>
      <c r="AC43" s="165">
        <v>-0.47</v>
      </c>
      <c r="AD43" s="165">
        <v>-0.436</v>
      </c>
      <c r="AE43" s="165">
        <v>3.669</v>
      </c>
      <c r="AF43" s="165">
        <v>-15.54</v>
      </c>
      <c r="AG43" s="165">
        <v>-2.2000000000000002</v>
      </c>
      <c r="AH43" s="165">
        <v>9.0999999999999998E-2</v>
      </c>
      <c r="AI43" s="165">
        <v>0.248</v>
      </c>
      <c r="AJ43" s="165">
        <v>-9.75</v>
      </c>
      <c r="AK43" s="165">
        <v>-9.7899999999999991</v>
      </c>
      <c r="AL43" s="164"/>
      <c r="AM43" s="165">
        <v>-11.44</v>
      </c>
      <c r="AN43" s="165">
        <v>-11.49</v>
      </c>
      <c r="AO43" s="165">
        <v>6.7173999999999996</v>
      </c>
      <c r="AP43" s="165">
        <v>3.2231000000000001</v>
      </c>
      <c r="AQ43" s="165">
        <v>18.490200000000002</v>
      </c>
      <c r="AR43" s="165">
        <v>22.001100000000001</v>
      </c>
      <c r="AS43" s="165">
        <v>-10.8659</v>
      </c>
      <c r="AT43" s="165">
        <v>-5.3583999999999996</v>
      </c>
      <c r="AU43" s="165">
        <v>-4.9356</v>
      </c>
      <c r="AV43" s="165">
        <v>0.24909999999999999</v>
      </c>
      <c r="AW43" s="165">
        <v>0.43759999999999999</v>
      </c>
      <c r="AX43" s="165">
        <v>-12.190300000000001</v>
      </c>
      <c r="AY43" s="165">
        <v>-8.9753000000000007</v>
      </c>
      <c r="AZ43" s="165">
        <v>18.527699999999999</v>
      </c>
      <c r="BA43" s="165">
        <v>18.383400000000002</v>
      </c>
      <c r="BB43" s="165">
        <v>73.608000000000004</v>
      </c>
      <c r="BC43" s="165">
        <v>2.3782000000000001</v>
      </c>
      <c r="BD43" s="165">
        <v>-3.8</v>
      </c>
      <c r="BE43" s="165">
        <v>-3.9</v>
      </c>
      <c r="BF43" s="165">
        <v>-27.904599999999999</v>
      </c>
      <c r="BG43" s="165">
        <v>-27.9648</v>
      </c>
      <c r="BH43" s="165">
        <v>-2.4495</v>
      </c>
      <c r="BI43" s="164"/>
      <c r="BJ43" s="165">
        <v>-0.82869999999999999</v>
      </c>
      <c r="BK43" s="165">
        <v>2.8681999999999999</v>
      </c>
      <c r="BL43" s="165">
        <v>2.5590000000000002</v>
      </c>
      <c r="BM43" s="165">
        <v>1.9097</v>
      </c>
      <c r="BN43" s="165">
        <v>-149.87639999999999</v>
      </c>
      <c r="BO43" s="165">
        <v>86.733599999999996</v>
      </c>
      <c r="BP43" s="165">
        <v>86.855699999999999</v>
      </c>
      <c r="BQ43" s="165">
        <v>-64.178399999999996</v>
      </c>
      <c r="BR43" s="165">
        <v>-145.40719999999999</v>
      </c>
      <c r="BS43" s="164"/>
      <c r="BT43" s="164"/>
      <c r="BU43" s="164"/>
      <c r="BV43" s="165">
        <v>26.066600000000001</v>
      </c>
      <c r="BW43" s="165">
        <v>14.5</v>
      </c>
      <c r="BX43" s="165">
        <v>6.51</v>
      </c>
      <c r="BY43" s="165">
        <v>-2.23</v>
      </c>
      <c r="BZ43" s="165">
        <v>5.03</v>
      </c>
      <c r="CA43" s="165">
        <v>-8.0332000000000008</v>
      </c>
      <c r="CB43" s="165">
        <v>-7.3635000000000002</v>
      </c>
      <c r="CC43" s="165">
        <v>18.341999999999999</v>
      </c>
      <c r="CD43" s="165">
        <v>16.4635</v>
      </c>
      <c r="CE43" s="165">
        <v>-4.7431999999999999</v>
      </c>
      <c r="CF43" s="165">
        <v>15.6396</v>
      </c>
      <c r="CG43" s="165">
        <v>15.4863</v>
      </c>
      <c r="CH43" s="165">
        <v>-0.82620000000000005</v>
      </c>
      <c r="CI43" s="164"/>
      <c r="CJ43" s="164"/>
      <c r="CK43" s="164"/>
      <c r="CL43" s="165">
        <v>-13.8</v>
      </c>
      <c r="CM43" s="165">
        <v>-13.7</v>
      </c>
      <c r="CN43" s="165">
        <v>-3.28</v>
      </c>
      <c r="CO43" s="165">
        <v>35.235799999999998</v>
      </c>
      <c r="CP43" s="165">
        <v>35.488799999999998</v>
      </c>
      <c r="CQ43" s="165">
        <v>33.630400000000002</v>
      </c>
      <c r="CR43" s="165">
        <v>61.2303</v>
      </c>
      <c r="CS43" s="165">
        <v>61.409799999999997</v>
      </c>
      <c r="CT43" s="165">
        <v>-26.537400000000002</v>
      </c>
      <c r="CU43" s="165">
        <v>-47.4544</v>
      </c>
      <c r="CV43" s="165">
        <v>-23.354299999999999</v>
      </c>
      <c r="CW43" s="165">
        <v>3.7997999999999998</v>
      </c>
      <c r="CX43" s="165">
        <v>31.65</v>
      </c>
      <c r="CY43" s="165">
        <v>13.1</v>
      </c>
      <c r="CZ43" s="165">
        <v>21.879899999999999</v>
      </c>
      <c r="DA43" s="165">
        <v>21.487400000000001</v>
      </c>
      <c r="DB43" s="165">
        <v>-10.94</v>
      </c>
      <c r="DC43" s="165">
        <v>-213.52199999999999</v>
      </c>
      <c r="DD43" s="164"/>
      <c r="DE43" s="164"/>
      <c r="DF43" s="165">
        <v>7.8737000000000004</v>
      </c>
      <c r="DG43" s="165">
        <v>-13.5303</v>
      </c>
      <c r="DH43" s="165">
        <v>-5.6886000000000001</v>
      </c>
      <c r="DI43" s="165">
        <v>-42</v>
      </c>
      <c r="DJ43" s="165">
        <v>-42.5</v>
      </c>
      <c r="DK43" s="165">
        <v>-3.8915999999999999</v>
      </c>
      <c r="DL43" s="165">
        <v>6.5510999999999999</v>
      </c>
      <c r="DM43" s="165">
        <v>12.148999999999999</v>
      </c>
      <c r="DN43" s="165">
        <v>16.3339</v>
      </c>
      <c r="DO43" s="165">
        <v>7.04</v>
      </c>
      <c r="DP43" s="165">
        <v>-3.05</v>
      </c>
      <c r="DQ43" s="165">
        <v>10.509</v>
      </c>
      <c r="DR43" s="165">
        <v>-8.1579999999999995</v>
      </c>
      <c r="DS43" s="165">
        <v>-10.37</v>
      </c>
      <c r="DT43" s="165">
        <v>-10.43</v>
      </c>
      <c r="DU43" s="165">
        <v>34.19</v>
      </c>
      <c r="DV43" s="165">
        <v>23.82</v>
      </c>
      <c r="DW43" s="165">
        <v>-10.1455</v>
      </c>
      <c r="DX43" s="165">
        <v>-4.8</v>
      </c>
      <c r="DY43" s="164"/>
      <c r="DZ43" s="165">
        <v>-28.545500000000001</v>
      </c>
      <c r="EA43" s="165">
        <v>37.535600000000002</v>
      </c>
      <c r="EB43" s="165">
        <v>12.1372</v>
      </c>
      <c r="EC43" s="165">
        <v>3.3243999999999998</v>
      </c>
      <c r="ED43" s="165">
        <v>3.5680999999999998</v>
      </c>
      <c r="EE43" s="165">
        <v>-14.0116</v>
      </c>
      <c r="EF43" s="165">
        <v>-20.076899999999998</v>
      </c>
      <c r="EG43" s="165">
        <v>-12.784000000000001</v>
      </c>
      <c r="EH43" s="165">
        <v>-24.098299999999998</v>
      </c>
      <c r="EI43" s="165">
        <v>-26.599499999999999</v>
      </c>
      <c r="EJ43" s="164"/>
      <c r="EK43" s="165">
        <v>-10.8285</v>
      </c>
      <c r="EL43" s="165">
        <v>-9.9202999999999992</v>
      </c>
      <c r="EM43" s="165">
        <v>9.3222000000000005</v>
      </c>
      <c r="EN43" s="165">
        <v>2.2616999999999998</v>
      </c>
      <c r="EO43" s="165">
        <v>2.3532000000000002</v>
      </c>
      <c r="EP43" s="165">
        <v>-11.268000000000001</v>
      </c>
      <c r="EQ43" s="165">
        <v>-24.172000000000001</v>
      </c>
      <c r="ER43" s="165">
        <v>-23.956600000000002</v>
      </c>
      <c r="ES43" s="165">
        <v>0.17330000000000001</v>
      </c>
      <c r="ET43" s="164"/>
      <c r="EU43" s="165">
        <v>-7.41</v>
      </c>
      <c r="EV43" s="164"/>
      <c r="EW43" s="165">
        <v>9.9014000000000006</v>
      </c>
      <c r="EX43" s="165">
        <v>3.5003000000000002</v>
      </c>
      <c r="EY43" s="165">
        <v>-10.2987</v>
      </c>
      <c r="EZ43" s="165">
        <v>-10.173400000000001</v>
      </c>
      <c r="FA43" s="165">
        <v>6.5427999999999997</v>
      </c>
      <c r="FB43" s="165">
        <v>0.4168</v>
      </c>
      <c r="FC43" s="165">
        <v>-17.053000000000001</v>
      </c>
      <c r="FD43" s="165">
        <v>5.6272000000000002</v>
      </c>
      <c r="FE43" s="164"/>
      <c r="FF43" s="165">
        <v>5.2744999999999997</v>
      </c>
      <c r="FG43" s="165">
        <v>3.6703999999999999</v>
      </c>
      <c r="FH43" s="165">
        <v>3.8060999999999998</v>
      </c>
      <c r="FI43" s="165">
        <v>2.7294</v>
      </c>
      <c r="FJ43" s="165">
        <v>-1.1721999999999999</v>
      </c>
      <c r="FK43" s="165">
        <v>-1.3396999999999999</v>
      </c>
      <c r="FL43" s="165">
        <v>14.7362</v>
      </c>
      <c r="FM43" s="165">
        <v>11.3087</v>
      </c>
      <c r="FN43" s="165">
        <v>11.2178</v>
      </c>
      <c r="FO43" s="165">
        <v>18.9604</v>
      </c>
      <c r="FP43" s="165">
        <v>30.1313</v>
      </c>
      <c r="FQ43" s="165">
        <v>13.2143</v>
      </c>
      <c r="FR43" s="165">
        <v>-18.510000000000002</v>
      </c>
      <c r="FS43" s="165">
        <v>-2.9127999999999998</v>
      </c>
      <c r="FT43" s="165">
        <v>0.23549999999999999</v>
      </c>
      <c r="FU43" s="165">
        <v>1.86</v>
      </c>
      <c r="FV43" s="165">
        <v>3.33</v>
      </c>
      <c r="FW43" s="165">
        <v>-15.4976</v>
      </c>
      <c r="FX43" s="165">
        <v>0</v>
      </c>
      <c r="FY43" s="165">
        <v>4.0140000000000002</v>
      </c>
      <c r="FZ43" s="165">
        <v>3.07</v>
      </c>
      <c r="GA43" s="164"/>
      <c r="GB43" s="165">
        <v>22.98</v>
      </c>
      <c r="GC43" s="165">
        <v>-37.894500000000001</v>
      </c>
      <c r="GD43" s="165">
        <v>-28.616199999999999</v>
      </c>
      <c r="GE43" s="165">
        <v>-1.53</v>
      </c>
      <c r="GF43" s="165">
        <v>17.482199999999999</v>
      </c>
      <c r="GG43" s="164"/>
      <c r="GH43" s="165">
        <v>20.6264</v>
      </c>
      <c r="GI43" s="165">
        <v>-5.1943000000000001</v>
      </c>
      <c r="GJ43" s="165">
        <v>-5.4641999999999999</v>
      </c>
      <c r="GK43" s="165">
        <v>3.05</v>
      </c>
      <c r="GL43" s="164"/>
      <c r="GM43" s="164"/>
      <c r="GN43" s="165">
        <v>-12.7233</v>
      </c>
      <c r="GO43" s="165">
        <v>-24.305900000000001</v>
      </c>
      <c r="GP43" s="165">
        <v>2.0150999999999999</v>
      </c>
      <c r="GQ43" s="165">
        <v>-16.474699999999999</v>
      </c>
      <c r="GR43" s="165">
        <v>4.7897999999999996</v>
      </c>
      <c r="GS43" s="165">
        <v>5.79</v>
      </c>
      <c r="GT43" s="165">
        <v>175.05799999999999</v>
      </c>
      <c r="GU43" s="165">
        <v>-1.9552</v>
      </c>
      <c r="GV43" s="165">
        <v>-8.8354999999999997</v>
      </c>
      <c r="GW43" s="165">
        <v>-1.1589</v>
      </c>
      <c r="GX43" s="165">
        <v>5.0641999999999996</v>
      </c>
      <c r="GY43" s="165">
        <v>7.1496000000000004</v>
      </c>
      <c r="GZ43" s="165">
        <v>7.2944000000000004</v>
      </c>
      <c r="HA43" s="165">
        <v>6.3917000000000002</v>
      </c>
      <c r="HB43" s="165">
        <v>-6.1222000000000003</v>
      </c>
      <c r="HC43" s="165">
        <v>-5.6961000000000004</v>
      </c>
      <c r="HD43" s="165">
        <v>1.26</v>
      </c>
      <c r="HE43" s="165">
        <v>-4.3874000000000004</v>
      </c>
      <c r="HF43" s="165">
        <v>20.334599999999998</v>
      </c>
      <c r="HG43" s="165">
        <v>33.323099999999997</v>
      </c>
      <c r="HH43" s="165">
        <v>86.213999999999999</v>
      </c>
      <c r="HI43" s="165">
        <v>-9.1748999999999992</v>
      </c>
      <c r="HJ43" s="165">
        <v>42.665700000000001</v>
      </c>
      <c r="HK43" s="164"/>
      <c r="HL43" s="165">
        <v>0</v>
      </c>
      <c r="HM43" s="165">
        <v>-10.4162</v>
      </c>
      <c r="HN43" s="165">
        <v>0</v>
      </c>
      <c r="HO43" s="165">
        <v>25.339400000000001</v>
      </c>
      <c r="HP43" s="165">
        <v>28.104700000000001</v>
      </c>
      <c r="HQ43" s="165">
        <v>-11.7157</v>
      </c>
      <c r="HR43" s="165">
        <v>-11.166399999999999</v>
      </c>
      <c r="HS43" s="165">
        <v>-17.773499999999999</v>
      </c>
      <c r="HT43" s="165">
        <v>-17.658200000000001</v>
      </c>
      <c r="HU43" s="165">
        <v>13.55</v>
      </c>
      <c r="HV43" s="165">
        <v>13.55</v>
      </c>
      <c r="HW43" s="165">
        <v>-21.5</v>
      </c>
      <c r="HX43" s="165">
        <v>-21.7</v>
      </c>
      <c r="HY43" s="165">
        <v>0.3342</v>
      </c>
      <c r="HZ43" s="165">
        <v>-4.5599999999999996</v>
      </c>
      <c r="IA43" s="165">
        <v>73.852400000000003</v>
      </c>
      <c r="IB43" s="165">
        <v>20.398399999999999</v>
      </c>
      <c r="IC43" s="165">
        <v>20.305900000000001</v>
      </c>
      <c r="ID43" s="165">
        <v>-17.8</v>
      </c>
      <c r="IE43" s="165">
        <v>-24.3</v>
      </c>
      <c r="IF43" s="165">
        <v>-4.5999999999999996</v>
      </c>
      <c r="IG43" s="165">
        <v>-5.0999999999999996</v>
      </c>
      <c r="IH43" s="164"/>
      <c r="II43" s="164"/>
      <c r="IJ43" s="165">
        <v>-139.83019999999999</v>
      </c>
      <c r="IK43" s="165">
        <v>-17.643000000000001</v>
      </c>
      <c r="IL43" s="165">
        <v>-229.61539999999999</v>
      </c>
      <c r="IM43" s="165">
        <v>16.501799999999999</v>
      </c>
      <c r="IN43" s="164"/>
      <c r="IO43" s="165">
        <v>59.8735</v>
      </c>
      <c r="IP43" s="165">
        <v>96.624799999999993</v>
      </c>
      <c r="IQ43" s="165">
        <v>70.209500000000006</v>
      </c>
      <c r="IR43" s="165">
        <v>185.03380000000001</v>
      </c>
      <c r="IS43" s="165">
        <v>6.3064</v>
      </c>
      <c r="IT43" s="165">
        <v>35.876100000000001</v>
      </c>
      <c r="IU43" s="165">
        <v>33.895600000000002</v>
      </c>
      <c r="IV43" s="165">
        <v>38.773699999999998</v>
      </c>
      <c r="IW43" s="165">
        <v>180.8597</v>
      </c>
      <c r="IX43" s="165">
        <v>-278.45429999999999</v>
      </c>
      <c r="IY43" s="165">
        <v>45.511400000000002</v>
      </c>
      <c r="IZ43" s="165">
        <v>-31.3276</v>
      </c>
      <c r="JA43" s="165">
        <v>-1.3587</v>
      </c>
      <c r="JB43" s="165">
        <v>9.218</v>
      </c>
      <c r="JC43" s="165">
        <v>-8</v>
      </c>
      <c r="JD43" s="165">
        <v>-1.427</v>
      </c>
      <c r="JE43" s="165">
        <v>-1.4339999999999999</v>
      </c>
      <c r="JF43" s="165">
        <v>2.4</v>
      </c>
      <c r="JG43" s="165">
        <v>2.2400000000000002</v>
      </c>
      <c r="JH43" s="165">
        <v>-5.6090999999999998</v>
      </c>
      <c r="JI43" s="165">
        <v>-7.9667000000000003</v>
      </c>
      <c r="JJ43" s="165">
        <v>5.3056000000000001</v>
      </c>
      <c r="JK43" s="165">
        <v>6.5933999999999999</v>
      </c>
      <c r="JL43" s="165">
        <v>-10.3</v>
      </c>
      <c r="JM43" s="165">
        <v>-1.1080000000000001</v>
      </c>
      <c r="JN43" s="165">
        <v>-1.159</v>
      </c>
      <c r="JO43" s="165">
        <v>2.4434</v>
      </c>
      <c r="JP43" s="164"/>
      <c r="JQ43" s="165">
        <v>3.7566999999999999</v>
      </c>
      <c r="JR43" s="165">
        <v>3.3874</v>
      </c>
      <c r="JS43" s="165">
        <v>3.0855000000000001</v>
      </c>
      <c r="JT43" s="164"/>
      <c r="JU43" s="165">
        <v>10</v>
      </c>
      <c r="JV43" s="165">
        <v>8.8481000000000005</v>
      </c>
      <c r="JW43" s="165">
        <v>1.03</v>
      </c>
      <c r="JX43" s="164"/>
      <c r="JY43" s="165">
        <v>-18.145099999999999</v>
      </c>
      <c r="JZ43" s="165">
        <v>3.3593999999999999</v>
      </c>
      <c r="KA43" s="165">
        <v>-22.6999</v>
      </c>
      <c r="KB43" s="165">
        <v>-15.233499999999999</v>
      </c>
      <c r="KC43" s="165">
        <v>-7.4523999999999999</v>
      </c>
      <c r="KD43" s="165">
        <v>-26.872</v>
      </c>
      <c r="KE43" s="165">
        <v>3.4278</v>
      </c>
      <c r="KF43" s="165">
        <v>-10.8</v>
      </c>
      <c r="KG43" s="165">
        <v>-4.3</v>
      </c>
      <c r="KH43" s="165">
        <v>45.303699999999999</v>
      </c>
      <c r="KI43" s="165">
        <v>-123.8854</v>
      </c>
    </row>
    <row r="44" spans="1:295" ht="18" customHeight="1" x14ac:dyDescent="0.3">
      <c r="A44" s="160" t="s">
        <v>42</v>
      </c>
      <c r="B44" s="160" t="s">
        <v>814</v>
      </c>
      <c r="C44" s="166">
        <v>0</v>
      </c>
      <c r="D44" s="165">
        <v>2.4224000000000001</v>
      </c>
      <c r="E44" s="165">
        <v>-7.2991999999999999</v>
      </c>
      <c r="F44" s="165">
        <v>10.609500000000001</v>
      </c>
      <c r="G44" s="165">
        <v>10.8691</v>
      </c>
      <c r="H44" s="164"/>
      <c r="I44" s="165">
        <v>8.2202999999999999</v>
      </c>
      <c r="J44" s="164"/>
      <c r="K44" s="165">
        <v>16.8826</v>
      </c>
      <c r="L44" s="165">
        <v>6.7328000000000001</v>
      </c>
      <c r="M44" s="164"/>
      <c r="N44" s="165">
        <v>-4.4400000000000004</v>
      </c>
      <c r="O44" s="165">
        <v>-28.6</v>
      </c>
      <c r="P44" s="165">
        <v>6.6</v>
      </c>
      <c r="Q44" s="165">
        <v>1.6559999999999999</v>
      </c>
      <c r="R44" s="165">
        <v>-19.8</v>
      </c>
      <c r="S44" s="165">
        <v>3.7155</v>
      </c>
      <c r="T44" s="165">
        <v>-15.266999999999999</v>
      </c>
      <c r="U44" s="165">
        <v>4.2435999999999998</v>
      </c>
      <c r="V44" s="165">
        <v>4.0822000000000003</v>
      </c>
      <c r="W44" s="165">
        <v>7.3737000000000004</v>
      </c>
      <c r="X44" s="165">
        <v>2.3879000000000001</v>
      </c>
      <c r="Y44" s="165">
        <v>-1.7679</v>
      </c>
      <c r="Z44" s="165">
        <v>1.1480999999999999</v>
      </c>
      <c r="AA44" s="164"/>
      <c r="AB44" s="165">
        <v>-0.89770000000000005</v>
      </c>
      <c r="AC44" s="165">
        <v>-0.68700000000000006</v>
      </c>
      <c r="AD44" s="165">
        <v>-0.68100000000000005</v>
      </c>
      <c r="AE44" s="165">
        <v>4.077</v>
      </c>
      <c r="AF44" s="165">
        <v>-15.54</v>
      </c>
      <c r="AG44" s="165">
        <v>-2.2000000000000002</v>
      </c>
      <c r="AH44" s="165">
        <v>-8.4000000000000005E-2</v>
      </c>
      <c r="AI44" s="165">
        <v>0.25</v>
      </c>
      <c r="AJ44" s="165">
        <v>-11.93</v>
      </c>
      <c r="AK44" s="165">
        <v>-11.86</v>
      </c>
      <c r="AL44" s="164"/>
      <c r="AM44" s="165">
        <v>-10.7</v>
      </c>
      <c r="AN44" s="165">
        <v>-10.8</v>
      </c>
      <c r="AO44" s="165">
        <v>6.1718999999999999</v>
      </c>
      <c r="AP44" s="165">
        <v>3.7296999999999998</v>
      </c>
      <c r="AQ44" s="165">
        <v>15.4475</v>
      </c>
      <c r="AR44" s="165">
        <v>19.191800000000001</v>
      </c>
      <c r="AS44" s="165">
        <v>-16.497800000000002</v>
      </c>
      <c r="AT44" s="165">
        <v>-12.4582</v>
      </c>
      <c r="AU44" s="165">
        <v>-12.405099999999999</v>
      </c>
      <c r="AV44" s="165">
        <v>0.7591</v>
      </c>
      <c r="AW44" s="165">
        <v>1.0497000000000001</v>
      </c>
      <c r="AX44" s="165">
        <v>-15.6732</v>
      </c>
      <c r="AY44" s="165">
        <v>-12.4582</v>
      </c>
      <c r="AZ44" s="165">
        <v>15.5504</v>
      </c>
      <c r="BA44" s="165">
        <v>15.569699999999999</v>
      </c>
      <c r="BB44" s="165">
        <v>13.9102</v>
      </c>
      <c r="BC44" s="165">
        <v>3.1852</v>
      </c>
      <c r="BD44" s="165">
        <v>-3.8</v>
      </c>
      <c r="BE44" s="165">
        <v>-3.8</v>
      </c>
      <c r="BF44" s="165">
        <v>-22.061800000000002</v>
      </c>
      <c r="BG44" s="165">
        <v>-22.1755</v>
      </c>
      <c r="BH44" s="165">
        <v>-2.2496999999999998</v>
      </c>
      <c r="BI44" s="164"/>
      <c r="BJ44" s="165">
        <v>-8.3643999999999998</v>
      </c>
      <c r="BK44" s="165">
        <v>1.44</v>
      </c>
      <c r="BL44" s="165">
        <v>0</v>
      </c>
      <c r="BM44" s="165">
        <v>1.3508</v>
      </c>
      <c r="BN44" s="165">
        <v>-114.3223</v>
      </c>
      <c r="BO44" s="165">
        <v>77.3339</v>
      </c>
      <c r="BP44" s="165">
        <v>77.456000000000003</v>
      </c>
      <c r="BQ44" s="165">
        <v>-35.810299999999998</v>
      </c>
      <c r="BR44" s="165">
        <v>-128.29349999999999</v>
      </c>
      <c r="BS44" s="164"/>
      <c r="BT44" s="164"/>
      <c r="BU44" s="164"/>
      <c r="BV44" s="165">
        <v>20.6477</v>
      </c>
      <c r="BW44" s="165">
        <v>13.64</v>
      </c>
      <c r="BX44" s="165">
        <v>6.08</v>
      </c>
      <c r="BY44" s="165">
        <v>-5.6</v>
      </c>
      <c r="BZ44" s="165">
        <v>-0.79</v>
      </c>
      <c r="CA44" s="165">
        <v>-4.1485000000000003</v>
      </c>
      <c r="CB44" s="165">
        <v>-1.0674999999999999</v>
      </c>
      <c r="CC44" s="165">
        <v>11.826499999999999</v>
      </c>
      <c r="CD44" s="165">
        <v>9.8068000000000008</v>
      </c>
      <c r="CE44" s="165">
        <v>-4.2351000000000001</v>
      </c>
      <c r="CF44" s="165">
        <v>-12.368499999999999</v>
      </c>
      <c r="CG44" s="165">
        <v>-12.633699999999999</v>
      </c>
      <c r="CH44" s="165">
        <v>-7.7697000000000003</v>
      </c>
      <c r="CI44" s="164"/>
      <c r="CJ44" s="164"/>
      <c r="CK44" s="164"/>
      <c r="CL44" s="165">
        <v>-10.3</v>
      </c>
      <c r="CM44" s="165">
        <v>-10.6</v>
      </c>
      <c r="CN44" s="165">
        <v>-3.01</v>
      </c>
      <c r="CO44" s="165">
        <v>22.143799999999999</v>
      </c>
      <c r="CP44" s="165">
        <v>21.859100000000002</v>
      </c>
      <c r="CQ44" s="165">
        <v>19.7349</v>
      </c>
      <c r="CR44" s="165">
        <v>55.607300000000002</v>
      </c>
      <c r="CS44" s="165">
        <v>55.471400000000003</v>
      </c>
      <c r="CT44" s="165">
        <v>-23.814299999999999</v>
      </c>
      <c r="CU44" s="165">
        <v>-41.453699999999998</v>
      </c>
      <c r="CV44" s="165">
        <v>-23.5259</v>
      </c>
      <c r="CW44" s="165">
        <v>3.9169999999999998</v>
      </c>
      <c r="CX44" s="165">
        <v>29.96</v>
      </c>
      <c r="CY44" s="165">
        <v>12.22</v>
      </c>
      <c r="CZ44" s="165">
        <v>22.817399999999999</v>
      </c>
      <c r="DA44" s="165">
        <v>22.073399999999999</v>
      </c>
      <c r="DB44" s="165">
        <v>-10.47</v>
      </c>
      <c r="DC44" s="165">
        <v>-301.4357</v>
      </c>
      <c r="DD44" s="165">
        <v>0</v>
      </c>
      <c r="DE44" s="165">
        <v>0</v>
      </c>
      <c r="DF44" s="165">
        <v>32.143700000000003</v>
      </c>
      <c r="DG44" s="165">
        <v>-13.775600000000001</v>
      </c>
      <c r="DH44" s="165">
        <v>-5.3617999999999997</v>
      </c>
      <c r="DI44" s="165">
        <v>-34.9</v>
      </c>
      <c r="DJ44" s="165">
        <v>-35.1</v>
      </c>
      <c r="DK44" s="165">
        <v>-4.0758999999999999</v>
      </c>
      <c r="DL44" s="165">
        <v>5.8030999999999997</v>
      </c>
      <c r="DM44" s="165">
        <v>9.9410000000000007</v>
      </c>
      <c r="DN44" s="165">
        <v>15.591699999999999</v>
      </c>
      <c r="DO44" s="165">
        <v>6.37</v>
      </c>
      <c r="DP44" s="165">
        <v>-2.46</v>
      </c>
      <c r="DQ44" s="165">
        <v>9.2225000000000001</v>
      </c>
      <c r="DR44" s="165">
        <v>-31.671800000000001</v>
      </c>
      <c r="DS44" s="165">
        <v>-6.06</v>
      </c>
      <c r="DT44" s="165">
        <v>-6.27</v>
      </c>
      <c r="DU44" s="165">
        <v>22.57</v>
      </c>
      <c r="DV44" s="165">
        <v>22.91</v>
      </c>
      <c r="DW44" s="165">
        <v>-31.2</v>
      </c>
      <c r="DX44" s="165">
        <v>-15.845499999999999</v>
      </c>
      <c r="DY44" s="164"/>
      <c r="DZ44" s="165">
        <v>-26.045500000000001</v>
      </c>
      <c r="EA44" s="165">
        <v>17.6721</v>
      </c>
      <c r="EB44" s="165">
        <v>-3.8742000000000001</v>
      </c>
      <c r="EC44" s="165">
        <v>-12.404</v>
      </c>
      <c r="ED44" s="165">
        <v>-12.393700000000001</v>
      </c>
      <c r="EE44" s="165">
        <v>-18.6435</v>
      </c>
      <c r="EF44" s="165">
        <v>-24.393799999999999</v>
      </c>
      <c r="EG44" s="165">
        <v>-12.471</v>
      </c>
      <c r="EH44" s="165">
        <v>-53.437600000000003</v>
      </c>
      <c r="EI44" s="165">
        <v>-26.010100000000001</v>
      </c>
      <c r="EJ44" s="164"/>
      <c r="EK44" s="165">
        <v>-5.5037000000000003</v>
      </c>
      <c r="EL44" s="165">
        <v>-4.6128</v>
      </c>
      <c r="EM44" s="165">
        <v>9.8786000000000005</v>
      </c>
      <c r="EN44" s="165">
        <v>2.0354999999999999</v>
      </c>
      <c r="EO44" s="165">
        <v>1.4073</v>
      </c>
      <c r="EP44" s="165">
        <v>-10.244</v>
      </c>
      <c r="EQ44" s="165">
        <v>-20.679300000000001</v>
      </c>
      <c r="ER44" s="165">
        <v>-20.324000000000002</v>
      </c>
      <c r="ES44" s="165">
        <v>2.6785999999999999</v>
      </c>
      <c r="ET44" s="164"/>
      <c r="EU44" s="165">
        <v>-8.7799999999999994</v>
      </c>
      <c r="EV44" s="164"/>
      <c r="EW44" s="165">
        <v>9.6633999999999993</v>
      </c>
      <c r="EX44" s="165">
        <v>5.8666999999999998</v>
      </c>
      <c r="EY44" s="165">
        <v>-10.3904</v>
      </c>
      <c r="EZ44" s="165">
        <v>-10.3683</v>
      </c>
      <c r="FA44" s="165">
        <v>6.5739000000000001</v>
      </c>
      <c r="FB44" s="165">
        <v>4.7191999999999998</v>
      </c>
      <c r="FC44" s="165">
        <v>-19.373200000000001</v>
      </c>
      <c r="FD44" s="165">
        <v>5.8639000000000001</v>
      </c>
      <c r="FE44" s="164"/>
      <c r="FF44" s="165">
        <v>5.6102999999999996</v>
      </c>
      <c r="FG44" s="165">
        <v>3.4508000000000001</v>
      </c>
      <c r="FH44" s="165">
        <v>4.0225</v>
      </c>
      <c r="FI44" s="165">
        <v>0</v>
      </c>
      <c r="FJ44" s="165">
        <v>-8.3727999999999998</v>
      </c>
      <c r="FK44" s="165">
        <v>-8.2053999999999991</v>
      </c>
      <c r="FL44" s="165">
        <v>18.587599999999998</v>
      </c>
      <c r="FM44" s="165">
        <v>8.8795999999999999</v>
      </c>
      <c r="FN44" s="165">
        <v>8.1704000000000008</v>
      </c>
      <c r="FO44" s="165">
        <v>23.073</v>
      </c>
      <c r="FP44" s="165">
        <v>35.4895</v>
      </c>
      <c r="FQ44" s="165">
        <v>15.836399999999999</v>
      </c>
      <c r="FR44" s="165">
        <v>-17.760000000000002</v>
      </c>
      <c r="FS44" s="165">
        <v>-2.4201999999999999</v>
      </c>
      <c r="FT44" s="165">
        <v>0.23549999999999999</v>
      </c>
      <c r="FU44" s="165">
        <v>1.97</v>
      </c>
      <c r="FV44" s="165">
        <v>2.6</v>
      </c>
      <c r="FW44" s="165">
        <v>-15.6683</v>
      </c>
      <c r="FX44" s="164"/>
      <c r="FY44" s="165">
        <v>4.3630000000000004</v>
      </c>
      <c r="FZ44" s="165">
        <v>3.0489999999999999</v>
      </c>
      <c r="GA44" s="164"/>
      <c r="GB44" s="165">
        <v>21.94</v>
      </c>
      <c r="GC44" s="165">
        <v>-41.959299999999999</v>
      </c>
      <c r="GD44" s="165">
        <v>-32.012099999999997</v>
      </c>
      <c r="GE44" s="165">
        <v>-0.91</v>
      </c>
      <c r="GF44" s="165">
        <v>16.578099999999999</v>
      </c>
      <c r="GG44" s="164"/>
      <c r="GH44" s="165">
        <v>19.574300000000001</v>
      </c>
      <c r="GI44" s="165">
        <v>-5.3597999999999999</v>
      </c>
      <c r="GJ44" s="165">
        <v>-5.5110999999999999</v>
      </c>
      <c r="GK44" s="165">
        <v>3.4849000000000001</v>
      </c>
      <c r="GL44" s="164"/>
      <c r="GM44" s="164"/>
      <c r="GN44" s="165">
        <v>-10.422000000000001</v>
      </c>
      <c r="GO44" s="165">
        <v>-18.8248</v>
      </c>
      <c r="GP44" s="165">
        <v>0.42349999999999999</v>
      </c>
      <c r="GQ44" s="165">
        <v>-15.389099999999999</v>
      </c>
      <c r="GR44" s="165">
        <v>4.9968000000000004</v>
      </c>
      <c r="GS44" s="165">
        <v>5.7142999999999997</v>
      </c>
      <c r="GT44" s="165">
        <v>171.32499999999999</v>
      </c>
      <c r="GU44" s="165">
        <v>-1.9778</v>
      </c>
      <c r="GV44" s="165">
        <v>-9.9045000000000005</v>
      </c>
      <c r="GW44" s="165">
        <v>-1.2629999999999999</v>
      </c>
      <c r="GX44" s="165">
        <v>6.0587999999999997</v>
      </c>
      <c r="GY44" s="165">
        <v>6.8052999999999999</v>
      </c>
      <c r="GZ44" s="165">
        <v>6.9067999999999996</v>
      </c>
      <c r="HA44" s="165">
        <v>5.5717999999999996</v>
      </c>
      <c r="HB44" s="165">
        <v>-8.1654999999999998</v>
      </c>
      <c r="HC44" s="165">
        <v>-6.0282999999999998</v>
      </c>
      <c r="HD44" s="165">
        <v>-1.68</v>
      </c>
      <c r="HE44" s="165">
        <v>0</v>
      </c>
      <c r="HF44" s="165">
        <v>35.078099999999999</v>
      </c>
      <c r="HG44" s="165">
        <v>18.610099999999999</v>
      </c>
      <c r="HH44" s="165">
        <v>84.671700000000001</v>
      </c>
      <c r="HI44" s="165">
        <v>-8.6130999999999993</v>
      </c>
      <c r="HJ44" s="165">
        <v>42.387999999999998</v>
      </c>
      <c r="HK44" s="165">
        <v>0</v>
      </c>
      <c r="HL44" s="165">
        <v>0</v>
      </c>
      <c r="HM44" s="165">
        <v>0</v>
      </c>
      <c r="HN44" s="165">
        <v>0</v>
      </c>
      <c r="HO44" s="165">
        <v>34.267200000000003</v>
      </c>
      <c r="HP44" s="164"/>
      <c r="HQ44" s="165">
        <v>-14.6876</v>
      </c>
      <c r="HR44" s="165">
        <v>-14.1547</v>
      </c>
      <c r="HS44" s="165">
        <v>-13.688499999999999</v>
      </c>
      <c r="HT44" s="165">
        <v>-14.2826</v>
      </c>
      <c r="HU44" s="165">
        <v>10.88</v>
      </c>
      <c r="HV44" s="165">
        <v>10.61</v>
      </c>
      <c r="HW44" s="165">
        <v>-22.3</v>
      </c>
      <c r="HX44" s="165">
        <v>-22.3</v>
      </c>
      <c r="HY44" s="165">
        <v>0.19500000000000001</v>
      </c>
      <c r="HZ44" s="165">
        <v>-8.08</v>
      </c>
      <c r="IA44" s="165">
        <v>74.292599999999993</v>
      </c>
      <c r="IB44" s="165">
        <v>19.6721</v>
      </c>
      <c r="IC44" s="165">
        <v>19.573899999999998</v>
      </c>
      <c r="ID44" s="165">
        <v>-17.399999999999999</v>
      </c>
      <c r="IE44" s="165">
        <v>-23.9</v>
      </c>
      <c r="IF44" s="165">
        <v>-2</v>
      </c>
      <c r="IG44" s="165">
        <v>-2.5</v>
      </c>
      <c r="IH44" s="165">
        <v>-17.805299999999999</v>
      </c>
      <c r="II44" s="165">
        <v>-17.8203</v>
      </c>
      <c r="IJ44" s="165">
        <v>-136.6566</v>
      </c>
      <c r="IK44" s="165">
        <v>-12.039300000000001</v>
      </c>
      <c r="IL44" s="165">
        <v>-260.37310000000002</v>
      </c>
      <c r="IM44" s="165">
        <v>18.2165</v>
      </c>
      <c r="IN44" s="164"/>
      <c r="IO44" s="165">
        <v>63.063699999999997</v>
      </c>
      <c r="IP44" s="165">
        <v>98.5137</v>
      </c>
      <c r="IQ44" s="165">
        <v>108.43049999999999</v>
      </c>
      <c r="IR44" s="165">
        <v>135.2132</v>
      </c>
      <c r="IS44" s="165">
        <v>8.9741999999999997</v>
      </c>
      <c r="IT44" s="165">
        <v>25.873100000000001</v>
      </c>
      <c r="IU44" s="165">
        <v>26.43</v>
      </c>
      <c r="IV44" s="165">
        <v>2.0794000000000001</v>
      </c>
      <c r="IW44" s="165">
        <v>221.39930000000001</v>
      </c>
      <c r="IX44" s="165">
        <v>-228.0188</v>
      </c>
      <c r="IY44" s="165">
        <v>-6.9749999999999996</v>
      </c>
      <c r="IZ44" s="165">
        <v>20.552900000000001</v>
      </c>
      <c r="JA44" s="165">
        <v>-0.32590000000000002</v>
      </c>
      <c r="JB44" s="165">
        <v>-0.93200000000000005</v>
      </c>
      <c r="JC44" s="165">
        <v>-7.84</v>
      </c>
      <c r="JD44" s="165">
        <v>-1.665</v>
      </c>
      <c r="JE44" s="165">
        <v>-1.6719999999999999</v>
      </c>
      <c r="JF44" s="165">
        <v>2.4</v>
      </c>
      <c r="JG44" s="165">
        <v>2.64</v>
      </c>
      <c r="JH44" s="165">
        <v>-5.9508000000000001</v>
      </c>
      <c r="JI44" s="165">
        <v>-8.9067000000000007</v>
      </c>
      <c r="JJ44" s="165">
        <v>6.6238999999999999</v>
      </c>
      <c r="JK44" s="165">
        <v>5.7145000000000001</v>
      </c>
      <c r="JL44" s="165">
        <v>-10.4</v>
      </c>
      <c r="JM44" s="165">
        <v>-2.8420000000000001</v>
      </c>
      <c r="JN44" s="165">
        <v>-2.1789999999999998</v>
      </c>
      <c r="JO44" s="165">
        <v>0</v>
      </c>
      <c r="JP44" s="165">
        <v>0</v>
      </c>
      <c r="JQ44" s="165">
        <v>4.3569000000000004</v>
      </c>
      <c r="JR44" s="165">
        <v>3.5299</v>
      </c>
      <c r="JS44" s="165">
        <v>4.0861000000000001</v>
      </c>
      <c r="JT44" s="164"/>
      <c r="JU44" s="165">
        <v>7.9</v>
      </c>
      <c r="JV44" s="165">
        <v>8.4175000000000004</v>
      </c>
      <c r="JW44" s="165">
        <v>0.93</v>
      </c>
      <c r="JX44" s="164"/>
      <c r="JY44" s="165">
        <v>-16.663799999999998</v>
      </c>
      <c r="JZ44" s="165">
        <v>2.7246999999999999</v>
      </c>
      <c r="KA44" s="165">
        <v>-23.377700000000001</v>
      </c>
      <c r="KB44" s="165">
        <v>-13.895</v>
      </c>
      <c r="KC44" s="165">
        <v>-5.9196999999999997</v>
      </c>
      <c r="KD44" s="165">
        <v>-27.206800000000001</v>
      </c>
      <c r="KE44" s="165">
        <v>2.7069999999999999</v>
      </c>
      <c r="KF44" s="165">
        <v>-9.5</v>
      </c>
      <c r="KG44" s="165">
        <v>-6.3</v>
      </c>
      <c r="KH44" s="165">
        <v>50.948300000000003</v>
      </c>
      <c r="KI44" s="165">
        <v>-131.88419999999999</v>
      </c>
    </row>
    <row r="45" spans="1:295" ht="18" customHeight="1" x14ac:dyDescent="0.3">
      <c r="A45" s="160" t="s">
        <v>42</v>
      </c>
      <c r="B45" s="160" t="s">
        <v>815</v>
      </c>
      <c r="C45" s="166">
        <v>0</v>
      </c>
      <c r="D45" s="165">
        <v>2.7393999999999998</v>
      </c>
      <c r="E45" s="165">
        <v>-7.8388</v>
      </c>
      <c r="F45" s="165">
        <v>9.7498000000000005</v>
      </c>
      <c r="G45" s="165">
        <v>10.7095</v>
      </c>
      <c r="H45" s="164"/>
      <c r="I45" s="165">
        <v>10.094799999999999</v>
      </c>
      <c r="J45" s="164"/>
      <c r="K45" s="165">
        <v>18.2164</v>
      </c>
      <c r="L45" s="165">
        <v>7.4387999999999996</v>
      </c>
      <c r="M45" s="164"/>
      <c r="N45" s="165">
        <v>-6.66</v>
      </c>
      <c r="O45" s="165">
        <v>-30.8</v>
      </c>
      <c r="P45" s="165">
        <v>8.8000000000000007</v>
      </c>
      <c r="Q45" s="165">
        <v>0.82799999999999996</v>
      </c>
      <c r="R45" s="165">
        <v>-19.8</v>
      </c>
      <c r="S45" s="165">
        <v>4.0217000000000001</v>
      </c>
      <c r="T45" s="165">
        <v>-16.530200000000001</v>
      </c>
      <c r="U45" s="165">
        <v>6.5407999999999999</v>
      </c>
      <c r="V45" s="165">
        <v>6.4474</v>
      </c>
      <c r="W45" s="165">
        <v>11.1846</v>
      </c>
      <c r="X45" s="165">
        <v>2.0666000000000002</v>
      </c>
      <c r="Y45" s="165">
        <v>-1.7849999999999999</v>
      </c>
      <c r="Z45" s="165">
        <v>0.91710000000000003</v>
      </c>
      <c r="AA45" s="164"/>
      <c r="AB45" s="165">
        <v>-0.98270000000000002</v>
      </c>
      <c r="AC45" s="165">
        <v>-0.26700000000000002</v>
      </c>
      <c r="AD45" s="165">
        <v>-0.25700000000000001</v>
      </c>
      <c r="AE45" s="165">
        <v>4.6040000000000001</v>
      </c>
      <c r="AF45" s="165">
        <v>-15.54</v>
      </c>
      <c r="AG45" s="165">
        <v>2.2000000000000002</v>
      </c>
      <c r="AH45" s="165">
        <v>0.28000000000000003</v>
      </c>
      <c r="AI45" s="165">
        <v>0.26900000000000002</v>
      </c>
      <c r="AJ45" s="165">
        <v>-9.18</v>
      </c>
      <c r="AK45" s="165">
        <v>-9.17</v>
      </c>
      <c r="AL45" s="164"/>
      <c r="AM45" s="165">
        <v>-9.66</v>
      </c>
      <c r="AN45" s="165">
        <v>-9.73</v>
      </c>
      <c r="AO45" s="165">
        <v>6.2664</v>
      </c>
      <c r="AP45" s="165">
        <v>3.2913999999999999</v>
      </c>
      <c r="AQ45" s="165">
        <v>18.5823</v>
      </c>
      <c r="AR45" s="165">
        <v>21.944800000000001</v>
      </c>
      <c r="AS45" s="165">
        <v>-22.6951</v>
      </c>
      <c r="AT45" s="165">
        <v>-10.582800000000001</v>
      </c>
      <c r="AU45" s="165">
        <v>-10.1</v>
      </c>
      <c r="AV45" s="165">
        <v>-0.59360000000000002</v>
      </c>
      <c r="AW45" s="165">
        <v>-0.44879999999999998</v>
      </c>
      <c r="AX45" s="165">
        <v>-15.6732</v>
      </c>
      <c r="AY45" s="165">
        <v>-12.726100000000001</v>
      </c>
      <c r="AZ45" s="165">
        <v>10.568199999999999</v>
      </c>
      <c r="BA45" s="165">
        <v>10.3813</v>
      </c>
      <c r="BB45" s="165">
        <v>29.3156</v>
      </c>
      <c r="BC45" s="165">
        <v>0.58620000000000005</v>
      </c>
      <c r="BD45" s="165">
        <v>-2.5</v>
      </c>
      <c r="BE45" s="165">
        <v>-2.5</v>
      </c>
      <c r="BF45" s="165">
        <v>-20.874400000000001</v>
      </c>
      <c r="BG45" s="165">
        <v>-21.228100000000001</v>
      </c>
      <c r="BH45" s="165">
        <v>-2.2740999999999998</v>
      </c>
      <c r="BI45" s="164"/>
      <c r="BJ45" s="165">
        <v>-5.8391999999999999</v>
      </c>
      <c r="BK45" s="165">
        <v>2.0571999999999999</v>
      </c>
      <c r="BL45" s="165">
        <v>2.3771</v>
      </c>
      <c r="BM45" s="165">
        <v>1.6149</v>
      </c>
      <c r="BN45" s="165">
        <v>-89.144499999999994</v>
      </c>
      <c r="BO45" s="165">
        <v>73.397000000000006</v>
      </c>
      <c r="BP45" s="165">
        <v>72.786600000000007</v>
      </c>
      <c r="BQ45" s="165">
        <v>-44.265000000000001</v>
      </c>
      <c r="BR45" s="165">
        <v>-109.6801</v>
      </c>
      <c r="BS45" s="164"/>
      <c r="BT45" s="164"/>
      <c r="BU45" s="164"/>
      <c r="BV45" s="165">
        <v>22.7135</v>
      </c>
      <c r="BW45" s="165">
        <v>13.37</v>
      </c>
      <c r="BX45" s="165">
        <v>7.12</v>
      </c>
      <c r="BY45" s="165">
        <v>-4.13</v>
      </c>
      <c r="BZ45" s="165">
        <v>-3.02</v>
      </c>
      <c r="CA45" s="165">
        <v>-4.0145</v>
      </c>
      <c r="CB45" s="165">
        <v>-1.4693000000000001</v>
      </c>
      <c r="CC45" s="165">
        <v>20.150200000000002</v>
      </c>
      <c r="CD45" s="165">
        <v>18.148900000000001</v>
      </c>
      <c r="CE45" s="165">
        <v>-7.1153000000000004</v>
      </c>
      <c r="CF45" s="165">
        <v>-2.4864000000000002</v>
      </c>
      <c r="CG45" s="165">
        <v>-2.4365999999999999</v>
      </c>
      <c r="CH45" s="165">
        <v>-6.3845999999999998</v>
      </c>
      <c r="CI45" s="164"/>
      <c r="CJ45" s="164"/>
      <c r="CK45" s="164"/>
      <c r="CL45" s="165">
        <v>-8</v>
      </c>
      <c r="CM45" s="165">
        <v>-8.8000000000000007</v>
      </c>
      <c r="CN45" s="165">
        <v>-2.88</v>
      </c>
      <c r="CO45" s="165">
        <v>28.4939</v>
      </c>
      <c r="CP45" s="165">
        <v>28.4208</v>
      </c>
      <c r="CQ45" s="165">
        <v>26.448899999999998</v>
      </c>
      <c r="CR45" s="165">
        <v>49.549199999999999</v>
      </c>
      <c r="CS45" s="165">
        <v>50.069099999999999</v>
      </c>
      <c r="CT45" s="165">
        <v>-23.211099999999998</v>
      </c>
      <c r="CU45" s="165">
        <v>-37.749600000000001</v>
      </c>
      <c r="CV45" s="165">
        <v>-21.474399999999999</v>
      </c>
      <c r="CW45" s="165">
        <v>3.8447</v>
      </c>
      <c r="CX45" s="165">
        <v>30.51</v>
      </c>
      <c r="CY45" s="165">
        <v>12.22</v>
      </c>
      <c r="CZ45" s="165">
        <v>22.504899999999999</v>
      </c>
      <c r="DA45" s="165">
        <v>22.268699999999999</v>
      </c>
      <c r="DB45" s="165">
        <v>-11.04</v>
      </c>
      <c r="DC45" s="165">
        <v>-6.2206999999999999</v>
      </c>
      <c r="DD45" s="165">
        <v>0</v>
      </c>
      <c r="DE45" s="165">
        <v>0</v>
      </c>
      <c r="DF45" s="165">
        <v>36.864899999999999</v>
      </c>
      <c r="DG45" s="165">
        <v>-13.0001</v>
      </c>
      <c r="DH45" s="165">
        <v>-5.6028000000000002</v>
      </c>
      <c r="DI45" s="165">
        <v>-37.299999999999997</v>
      </c>
      <c r="DJ45" s="165">
        <v>-37.5</v>
      </c>
      <c r="DK45" s="165">
        <v>-4.2870999999999997</v>
      </c>
      <c r="DL45" s="165">
        <v>6.1771000000000003</v>
      </c>
      <c r="DM45" s="165">
        <v>11.5181</v>
      </c>
      <c r="DN45" s="165">
        <v>15.9628</v>
      </c>
      <c r="DO45" s="165">
        <v>6.94</v>
      </c>
      <c r="DP45" s="165">
        <v>-2.34</v>
      </c>
      <c r="DQ45" s="165">
        <v>9.827</v>
      </c>
      <c r="DR45" s="165">
        <v>-35.311999999999998</v>
      </c>
      <c r="DS45" s="165">
        <v>-6.08</v>
      </c>
      <c r="DT45" s="165">
        <v>-6.17</v>
      </c>
      <c r="DU45" s="165">
        <v>25.82</v>
      </c>
      <c r="DV45" s="165">
        <v>24.08</v>
      </c>
      <c r="DW45" s="165">
        <v>-31.5091</v>
      </c>
      <c r="DX45" s="165">
        <v>-15.7182</v>
      </c>
      <c r="DY45" s="164"/>
      <c r="DZ45" s="165">
        <v>-31.0364</v>
      </c>
      <c r="EA45" s="165">
        <v>24.395</v>
      </c>
      <c r="EB45" s="165">
        <v>2.4546999999999999</v>
      </c>
      <c r="EC45" s="165">
        <v>-8.5508000000000006</v>
      </c>
      <c r="ED45" s="165">
        <v>-8.3832000000000004</v>
      </c>
      <c r="EE45" s="165">
        <v>-18.4938</v>
      </c>
      <c r="EF45" s="165">
        <v>-25.7942</v>
      </c>
      <c r="EG45" s="165">
        <v>-12.43</v>
      </c>
      <c r="EH45" s="165">
        <v>-41.971800000000002</v>
      </c>
      <c r="EI45" s="165">
        <v>-29.784199999999998</v>
      </c>
      <c r="EJ45" s="164"/>
      <c r="EK45" s="165">
        <v>-5.4946999999999999</v>
      </c>
      <c r="EL45" s="165">
        <v>-4.4032999999999998</v>
      </c>
      <c r="EM45" s="165">
        <v>11.476599999999999</v>
      </c>
      <c r="EN45" s="165">
        <v>0.93640000000000001</v>
      </c>
      <c r="EO45" s="165">
        <v>0.41870000000000002</v>
      </c>
      <c r="EP45" s="165">
        <v>-10.244</v>
      </c>
      <c r="EQ45" s="165">
        <v>-22.838100000000001</v>
      </c>
      <c r="ER45" s="165">
        <v>-22.525600000000001</v>
      </c>
      <c r="ES45" s="165">
        <v>5.2988</v>
      </c>
      <c r="ET45" s="165">
        <v>0</v>
      </c>
      <c r="EU45" s="165">
        <v>-8.3699999999999992</v>
      </c>
      <c r="EV45" s="165">
        <v>0</v>
      </c>
      <c r="EW45" s="165">
        <v>12.571</v>
      </c>
      <c r="EX45" s="165">
        <v>3.2650999999999999</v>
      </c>
      <c r="EY45" s="165">
        <v>-10.33</v>
      </c>
      <c r="EZ45" s="165">
        <v>-10.297499999999999</v>
      </c>
      <c r="FA45" s="165">
        <v>6.7149999999999999</v>
      </c>
      <c r="FB45" s="165">
        <v>6.7729999999999997</v>
      </c>
      <c r="FC45" s="165">
        <v>-20.796800000000001</v>
      </c>
      <c r="FD45" s="165">
        <v>5.7411000000000003</v>
      </c>
      <c r="FE45" s="164"/>
      <c r="FF45" s="165">
        <v>5.4036</v>
      </c>
      <c r="FG45" s="165">
        <v>3.0426000000000002</v>
      </c>
      <c r="FH45" s="165">
        <v>3.4411</v>
      </c>
      <c r="FI45" s="165">
        <v>0</v>
      </c>
      <c r="FJ45" s="165">
        <v>-6.8657000000000004</v>
      </c>
      <c r="FK45" s="165">
        <v>-7.7030000000000003</v>
      </c>
      <c r="FL45" s="165">
        <v>15.7409</v>
      </c>
      <c r="FM45" s="165">
        <v>13.273199999999999</v>
      </c>
      <c r="FN45" s="165">
        <v>13.0449</v>
      </c>
      <c r="FO45" s="165">
        <v>20.0989</v>
      </c>
      <c r="FP45" s="165">
        <v>31.579799999999999</v>
      </c>
      <c r="FQ45" s="165">
        <v>14.635199999999999</v>
      </c>
      <c r="FR45" s="165">
        <v>-22.33</v>
      </c>
      <c r="FS45" s="165">
        <v>-2.4184000000000001</v>
      </c>
      <c r="FT45" s="165">
        <v>0.27489999999999998</v>
      </c>
      <c r="FU45" s="165">
        <v>1.34</v>
      </c>
      <c r="FV45" s="165">
        <v>5.26</v>
      </c>
      <c r="FW45" s="165">
        <v>-15.6425</v>
      </c>
      <c r="FX45" s="164"/>
      <c r="FY45" s="165">
        <v>4.3479999999999999</v>
      </c>
      <c r="FZ45" s="165">
        <v>3.242</v>
      </c>
      <c r="GA45" s="164"/>
      <c r="GB45" s="165">
        <v>22.96</v>
      </c>
      <c r="GC45" s="165">
        <v>-40.521900000000002</v>
      </c>
      <c r="GD45" s="165">
        <v>-31.3749</v>
      </c>
      <c r="GE45" s="165">
        <v>-1.21</v>
      </c>
      <c r="GF45" s="165">
        <v>17.418900000000001</v>
      </c>
      <c r="GG45" s="164"/>
      <c r="GH45" s="165">
        <v>20.818000000000001</v>
      </c>
      <c r="GI45" s="165">
        <v>-6.2276999999999996</v>
      </c>
      <c r="GJ45" s="165">
        <v>-6.4728000000000003</v>
      </c>
      <c r="GK45" s="165">
        <v>3.8902000000000001</v>
      </c>
      <c r="GL45" s="165">
        <v>3.5999999999999997E-2</v>
      </c>
      <c r="GM45" s="164"/>
      <c r="GN45" s="165">
        <v>-10.620100000000001</v>
      </c>
      <c r="GO45" s="165">
        <v>-18.662800000000001</v>
      </c>
      <c r="GP45" s="165">
        <v>0.33200000000000002</v>
      </c>
      <c r="GQ45" s="165">
        <v>-12.895</v>
      </c>
      <c r="GR45" s="165">
        <v>4.1952999999999996</v>
      </c>
      <c r="GS45" s="165">
        <v>4.7588999999999997</v>
      </c>
      <c r="GT45" s="165">
        <v>184.25149999999999</v>
      </c>
      <c r="GU45" s="165">
        <v>0.21629999999999999</v>
      </c>
      <c r="GV45" s="165">
        <v>-9.6054999999999993</v>
      </c>
      <c r="GW45" s="165">
        <v>-2.9218999999999999</v>
      </c>
      <c r="GX45" s="164"/>
      <c r="GY45" s="165">
        <v>7.7218</v>
      </c>
      <c r="GZ45" s="165">
        <v>7.8402000000000003</v>
      </c>
      <c r="HA45" s="165">
        <v>6</v>
      </c>
      <c r="HB45" s="165">
        <v>-5.9244000000000003</v>
      </c>
      <c r="HC45" s="165">
        <v>-3.8925000000000001</v>
      </c>
      <c r="HD45" s="165">
        <v>1.26</v>
      </c>
      <c r="HE45" s="165">
        <v>-5.5818000000000003</v>
      </c>
      <c r="HF45" s="165">
        <v>24.57</v>
      </c>
      <c r="HG45" s="165">
        <v>31.548400000000001</v>
      </c>
      <c r="HH45" s="165">
        <v>82.215800000000002</v>
      </c>
      <c r="HI45" s="165">
        <v>-6.2743000000000002</v>
      </c>
      <c r="HJ45" s="165">
        <v>44.469499999999996</v>
      </c>
      <c r="HK45" s="164"/>
      <c r="HL45" s="165">
        <v>0</v>
      </c>
      <c r="HM45" s="165">
        <v>0</v>
      </c>
      <c r="HN45" s="165">
        <v>-12.332000000000001</v>
      </c>
      <c r="HO45" s="164"/>
      <c r="HP45" s="165">
        <v>37.302100000000003</v>
      </c>
      <c r="HQ45" s="165">
        <v>-11.7707</v>
      </c>
      <c r="HR45" s="165">
        <v>-11.106</v>
      </c>
      <c r="HS45" s="165">
        <v>-13.0138</v>
      </c>
      <c r="HT45" s="165">
        <v>-13.1698</v>
      </c>
      <c r="HU45" s="165">
        <v>18.079999999999998</v>
      </c>
      <c r="HV45" s="165">
        <v>17.96</v>
      </c>
      <c r="HW45" s="165">
        <v>-21.4</v>
      </c>
      <c r="HX45" s="165">
        <v>-21.8</v>
      </c>
      <c r="HY45" s="165">
        <v>0.1767</v>
      </c>
      <c r="HZ45" s="165">
        <v>-7.6</v>
      </c>
      <c r="IA45" s="165">
        <v>70.456999999999994</v>
      </c>
      <c r="IB45" s="165">
        <v>20.7515</v>
      </c>
      <c r="IC45" s="165">
        <v>19.421099999999999</v>
      </c>
      <c r="ID45" s="165">
        <v>-16.899999999999999</v>
      </c>
      <c r="IE45" s="165">
        <v>-24.7</v>
      </c>
      <c r="IF45" s="165">
        <v>-4.0999999999999996</v>
      </c>
      <c r="IG45" s="165">
        <v>-4.7</v>
      </c>
      <c r="IH45" s="165">
        <v>-17.798999999999999</v>
      </c>
      <c r="II45" s="165">
        <v>-17.6342</v>
      </c>
      <c r="IJ45" s="165">
        <v>-132.45769999999999</v>
      </c>
      <c r="IK45" s="165">
        <v>-9.0054999999999996</v>
      </c>
      <c r="IL45" s="165">
        <v>-262.22539999999998</v>
      </c>
      <c r="IM45" s="165">
        <v>19.0596</v>
      </c>
      <c r="IN45" s="164"/>
      <c r="IO45" s="165">
        <v>64.544399999999996</v>
      </c>
      <c r="IP45" s="165">
        <v>95.630399999999995</v>
      </c>
      <c r="IQ45" s="165">
        <v>110.6216</v>
      </c>
      <c r="IR45" s="165">
        <v>128.82239999999999</v>
      </c>
      <c r="IS45" s="165">
        <v>11.251799999999999</v>
      </c>
      <c r="IT45" s="165">
        <v>18.8811</v>
      </c>
      <c r="IU45" s="165">
        <v>17.064399999999999</v>
      </c>
      <c r="IV45" s="165">
        <v>0.78879999999999995</v>
      </c>
      <c r="IW45" s="165">
        <v>225.74039999999999</v>
      </c>
      <c r="IX45" s="165">
        <v>-224.91560000000001</v>
      </c>
      <c r="IY45" s="165">
        <v>5.7679</v>
      </c>
      <c r="IZ45" s="165">
        <v>10.0174</v>
      </c>
      <c r="JA45" s="165">
        <v>-1.2415</v>
      </c>
      <c r="JB45" s="165">
        <v>-6.569</v>
      </c>
      <c r="JC45" s="165">
        <v>-7.92</v>
      </c>
      <c r="JD45" s="165">
        <v>-1.704</v>
      </c>
      <c r="JE45" s="165">
        <v>-1.7070000000000001</v>
      </c>
      <c r="JF45" s="165">
        <v>2.56</v>
      </c>
      <c r="JG45" s="165">
        <v>2.56</v>
      </c>
      <c r="JH45" s="165">
        <v>-5.9782999999999999</v>
      </c>
      <c r="JI45" s="165">
        <v>-8.6991999999999994</v>
      </c>
      <c r="JJ45" s="165">
        <v>6.0380000000000003</v>
      </c>
      <c r="JK45" s="165">
        <v>6.0960000000000001</v>
      </c>
      <c r="JL45" s="165">
        <v>-8.8000000000000007</v>
      </c>
      <c r="JM45" s="165">
        <v>-2.2090000000000001</v>
      </c>
      <c r="JN45" s="165">
        <v>-1.5820000000000001</v>
      </c>
      <c r="JO45" s="164"/>
      <c r="JP45" s="164"/>
      <c r="JQ45" s="165">
        <v>3.6682999999999999</v>
      </c>
      <c r="JR45" s="165">
        <v>4.1319999999999997</v>
      </c>
      <c r="JS45" s="165">
        <v>3.4685000000000001</v>
      </c>
      <c r="JT45" s="164"/>
      <c r="JU45" s="165">
        <v>8.9</v>
      </c>
      <c r="JV45" s="165">
        <v>8.2088000000000001</v>
      </c>
      <c r="JW45" s="165">
        <v>0.86</v>
      </c>
      <c r="JX45" s="164"/>
      <c r="JY45" s="165">
        <v>-17.6295</v>
      </c>
      <c r="JZ45" s="165">
        <v>2.4771999999999998</v>
      </c>
      <c r="KA45" s="165">
        <v>-23.006</v>
      </c>
      <c r="KB45" s="165">
        <v>-15.4079</v>
      </c>
      <c r="KC45" s="165">
        <v>-6.2148000000000003</v>
      </c>
      <c r="KD45" s="165">
        <v>-26.483599999999999</v>
      </c>
      <c r="KE45" s="165">
        <v>2.3696000000000002</v>
      </c>
      <c r="KF45" s="165">
        <v>-10.6</v>
      </c>
      <c r="KG45" s="165">
        <v>-5.4</v>
      </c>
      <c r="KH45" s="165">
        <v>42.217100000000002</v>
      </c>
      <c r="KI45" s="165">
        <v>-119.8871</v>
      </c>
    </row>
    <row r="46" spans="1:295" ht="18" customHeight="1" x14ac:dyDescent="0.3">
      <c r="A46" s="160" t="s">
        <v>42</v>
      </c>
      <c r="B46" s="160" t="s">
        <v>816</v>
      </c>
      <c r="C46" s="166">
        <v>0</v>
      </c>
      <c r="D46" s="165">
        <v>2.9681000000000002</v>
      </c>
      <c r="E46" s="165">
        <v>-8.0374999999999996</v>
      </c>
      <c r="F46" s="165">
        <v>8.5913000000000004</v>
      </c>
      <c r="G46" s="165">
        <v>11.1876</v>
      </c>
      <c r="H46" s="164"/>
      <c r="I46" s="165">
        <v>11.0822</v>
      </c>
      <c r="J46" s="164"/>
      <c r="K46" s="165">
        <v>18.207000000000001</v>
      </c>
      <c r="L46" s="165">
        <v>7.4127999999999998</v>
      </c>
      <c r="M46" s="164"/>
      <c r="N46" s="165">
        <v>-6.66</v>
      </c>
      <c r="O46" s="165">
        <v>-30.8</v>
      </c>
      <c r="P46" s="165">
        <v>8.8000000000000007</v>
      </c>
      <c r="Q46" s="165">
        <v>1.6559999999999999</v>
      </c>
      <c r="R46" s="165">
        <v>-19.8</v>
      </c>
      <c r="S46" s="165">
        <v>4.1111000000000004</v>
      </c>
      <c r="T46" s="165">
        <v>-17.0139</v>
      </c>
      <c r="U46" s="165">
        <v>6.2443999999999997</v>
      </c>
      <c r="V46" s="165">
        <v>6.1466000000000003</v>
      </c>
      <c r="W46" s="165">
        <v>10.8345</v>
      </c>
      <c r="X46" s="165">
        <v>1.8110999999999999</v>
      </c>
      <c r="Y46" s="165">
        <v>-1.7898000000000001</v>
      </c>
      <c r="Z46" s="165">
        <v>0.91649999999999998</v>
      </c>
      <c r="AA46" s="164"/>
      <c r="AB46" s="165">
        <v>-0.99680000000000002</v>
      </c>
      <c r="AC46" s="165">
        <v>-0.2</v>
      </c>
      <c r="AD46" s="165">
        <v>-0.185</v>
      </c>
      <c r="AE46" s="165">
        <v>4.6849999999999996</v>
      </c>
      <c r="AF46" s="165">
        <v>-13.32</v>
      </c>
      <c r="AG46" s="165">
        <v>2.2000000000000002</v>
      </c>
      <c r="AH46" s="165">
        <v>0.20300000000000001</v>
      </c>
      <c r="AI46" s="165">
        <v>0.27700000000000002</v>
      </c>
      <c r="AJ46" s="165">
        <v>-8.25</v>
      </c>
      <c r="AK46" s="165">
        <v>-8.27</v>
      </c>
      <c r="AL46" s="164"/>
      <c r="AM46" s="165">
        <v>-10.29</v>
      </c>
      <c r="AN46" s="165">
        <v>-10.31</v>
      </c>
      <c r="AO46" s="165">
        <v>6.5384000000000002</v>
      </c>
      <c r="AP46" s="165">
        <v>3.0905</v>
      </c>
      <c r="AQ46" s="165">
        <v>18.092500000000001</v>
      </c>
      <c r="AR46" s="165">
        <v>21.220300000000002</v>
      </c>
      <c r="AS46" s="165">
        <v>-20.8644</v>
      </c>
      <c r="AT46" s="165">
        <v>-8.0374999999999996</v>
      </c>
      <c r="AU46" s="165">
        <v>-8.1226000000000003</v>
      </c>
      <c r="AV46" s="165">
        <v>-1.9817</v>
      </c>
      <c r="AW46" s="165">
        <v>-1.9360999999999999</v>
      </c>
      <c r="AX46" s="165">
        <v>-15.6732</v>
      </c>
      <c r="AY46" s="165">
        <v>-12.726100000000001</v>
      </c>
      <c r="AZ46" s="165">
        <v>8.1018000000000008</v>
      </c>
      <c r="BA46" s="165">
        <v>7.7553999999999998</v>
      </c>
      <c r="BB46" s="165">
        <v>31.129899999999999</v>
      </c>
      <c r="BC46" s="165">
        <v>-1.2853000000000001</v>
      </c>
      <c r="BD46" s="165">
        <v>-2.5</v>
      </c>
      <c r="BE46" s="165">
        <v>-2.5</v>
      </c>
      <c r="BF46" s="165">
        <v>-22.662099999999999</v>
      </c>
      <c r="BG46" s="165">
        <v>-22.685400000000001</v>
      </c>
      <c r="BH46" s="165">
        <v>-2.2273999999999998</v>
      </c>
      <c r="BI46" s="164"/>
      <c r="BJ46" s="165">
        <v>-1.0326</v>
      </c>
      <c r="BK46" s="165">
        <v>2.7662</v>
      </c>
      <c r="BL46" s="165">
        <v>2.8382999999999998</v>
      </c>
      <c r="BM46" s="165">
        <v>2.0009000000000001</v>
      </c>
      <c r="BN46" s="165">
        <v>-90.639899999999997</v>
      </c>
      <c r="BO46" s="165">
        <v>47.395200000000003</v>
      </c>
      <c r="BP46" s="165">
        <v>47.456299999999999</v>
      </c>
      <c r="BQ46" s="165">
        <v>-33.458399999999997</v>
      </c>
      <c r="BR46" s="165">
        <v>-142.2431</v>
      </c>
      <c r="BS46" s="164"/>
      <c r="BT46" s="164"/>
      <c r="BU46" s="164"/>
      <c r="BV46" s="165">
        <v>19.579899999999999</v>
      </c>
      <c r="BW46" s="165">
        <v>11.51</v>
      </c>
      <c r="BX46" s="165">
        <v>7.24</v>
      </c>
      <c r="BY46" s="165">
        <v>-6.03</v>
      </c>
      <c r="BZ46" s="165">
        <v>-3.59</v>
      </c>
      <c r="CA46" s="165">
        <v>-7.0955000000000004</v>
      </c>
      <c r="CB46" s="165">
        <v>-6.9615999999999998</v>
      </c>
      <c r="CC46" s="165">
        <v>26.563500000000001</v>
      </c>
      <c r="CD46" s="165">
        <v>24.694600000000001</v>
      </c>
      <c r="CE46" s="165">
        <v>-7.1874000000000002</v>
      </c>
      <c r="CF46" s="165">
        <v>-10.5092</v>
      </c>
      <c r="CG46" s="165">
        <v>-10.3988</v>
      </c>
      <c r="CH46" s="165">
        <v>-0.99619999999999997</v>
      </c>
      <c r="CI46" s="164"/>
      <c r="CJ46" s="164"/>
      <c r="CK46" s="164"/>
      <c r="CL46" s="165">
        <v>-4.0999999999999996</v>
      </c>
      <c r="CM46" s="165">
        <v>-5</v>
      </c>
      <c r="CN46" s="165">
        <v>-2.57</v>
      </c>
      <c r="CO46" s="165">
        <v>23.9787</v>
      </c>
      <c r="CP46" s="165">
        <v>23.88</v>
      </c>
      <c r="CQ46" s="165">
        <v>22.313199999999998</v>
      </c>
      <c r="CR46" s="165">
        <v>39.7727</v>
      </c>
      <c r="CS46" s="165">
        <v>40.020499999999998</v>
      </c>
      <c r="CT46" s="165">
        <v>-25.739599999999999</v>
      </c>
      <c r="CU46" s="165">
        <v>-22.892800000000001</v>
      </c>
      <c r="CV46" s="165">
        <v>-24.889800000000001</v>
      </c>
      <c r="CW46" s="165">
        <v>4.2309999999999999</v>
      </c>
      <c r="CX46" s="165">
        <v>28.44</v>
      </c>
      <c r="CY46" s="165">
        <v>11.3</v>
      </c>
      <c r="CZ46" s="165">
        <v>19.848600000000001</v>
      </c>
      <c r="DA46" s="165">
        <v>19.632000000000001</v>
      </c>
      <c r="DB46" s="165">
        <v>-10.23</v>
      </c>
      <c r="DC46" s="165">
        <v>-5.0358000000000001</v>
      </c>
      <c r="DD46" s="165">
        <v>0</v>
      </c>
      <c r="DE46" s="165">
        <v>0</v>
      </c>
      <c r="DF46" s="165">
        <v>33.200299999999999</v>
      </c>
      <c r="DG46" s="165">
        <v>-11.7979</v>
      </c>
      <c r="DH46" s="165">
        <v>-4.9993999999999996</v>
      </c>
      <c r="DI46" s="165">
        <v>-30.4</v>
      </c>
      <c r="DJ46" s="165">
        <v>-30.4</v>
      </c>
      <c r="DK46" s="165">
        <v>-4.6154999999999999</v>
      </c>
      <c r="DL46" s="165">
        <v>5.4291</v>
      </c>
      <c r="DM46" s="165">
        <v>10.414099999999999</v>
      </c>
      <c r="DN46" s="165">
        <v>15.0351</v>
      </c>
      <c r="DO46" s="165">
        <v>6.22</v>
      </c>
      <c r="DP46" s="165">
        <v>-1.92</v>
      </c>
      <c r="DQ46" s="165">
        <v>8.2460000000000004</v>
      </c>
      <c r="DR46" s="165">
        <v>-33.191899999999997</v>
      </c>
      <c r="DS46" s="165">
        <v>-5.94</v>
      </c>
      <c r="DT46" s="165">
        <v>-6.06</v>
      </c>
      <c r="DU46" s="165">
        <v>28.31</v>
      </c>
      <c r="DV46" s="165">
        <v>22.26</v>
      </c>
      <c r="DW46" s="165">
        <v>-30.872699999999998</v>
      </c>
      <c r="DX46" s="165">
        <v>-15.5364</v>
      </c>
      <c r="DY46" s="164"/>
      <c r="DZ46" s="165">
        <v>-34.5364</v>
      </c>
      <c r="EA46" s="165">
        <v>15.8902</v>
      </c>
      <c r="EB46" s="165">
        <v>-1.9233</v>
      </c>
      <c r="EC46" s="165">
        <v>-11.998200000000001</v>
      </c>
      <c r="ED46" s="165">
        <v>-11.948700000000001</v>
      </c>
      <c r="EE46" s="165">
        <v>-20.983000000000001</v>
      </c>
      <c r="EF46" s="165">
        <v>-28.751799999999999</v>
      </c>
      <c r="EG46" s="165">
        <v>-12.484</v>
      </c>
      <c r="EH46" s="165">
        <v>-52.344200000000001</v>
      </c>
      <c r="EI46" s="165">
        <v>-44.046599999999998</v>
      </c>
      <c r="EJ46" s="164"/>
      <c r="EK46" s="165">
        <v>-4.8137999999999996</v>
      </c>
      <c r="EL46" s="165">
        <v>-3.7871000000000001</v>
      </c>
      <c r="EM46" s="165">
        <v>14.0038</v>
      </c>
      <c r="EN46" s="165">
        <v>-0.94530000000000003</v>
      </c>
      <c r="EO46" s="165">
        <v>-1.1499999999999999</v>
      </c>
      <c r="EP46" s="165">
        <v>-10.244</v>
      </c>
      <c r="EQ46" s="165">
        <v>-24.215800000000002</v>
      </c>
      <c r="ER46" s="165">
        <v>-24.1126</v>
      </c>
      <c r="ES46" s="165">
        <v>8.7597000000000005</v>
      </c>
      <c r="ET46" s="164"/>
      <c r="EU46" s="165">
        <v>-8.14</v>
      </c>
      <c r="EV46" s="165">
        <v>0</v>
      </c>
      <c r="EW46" s="165">
        <v>12.134499999999999</v>
      </c>
      <c r="EX46" s="165">
        <v>6.9699999999999998E-2</v>
      </c>
      <c r="EY46" s="165">
        <v>-10.3864</v>
      </c>
      <c r="EZ46" s="165">
        <v>-10.3971</v>
      </c>
      <c r="FA46" s="165">
        <v>6.8905000000000003</v>
      </c>
      <c r="FB46" s="165">
        <v>10.3065</v>
      </c>
      <c r="FC46" s="165">
        <v>-23.918199999999999</v>
      </c>
      <c r="FD46" s="165">
        <v>5.7412999999999998</v>
      </c>
      <c r="FE46" s="164"/>
      <c r="FF46" s="165">
        <v>5.4038000000000004</v>
      </c>
      <c r="FG46" s="165">
        <v>2.5002</v>
      </c>
      <c r="FH46" s="165">
        <v>0</v>
      </c>
      <c r="FI46" s="165">
        <v>0</v>
      </c>
      <c r="FJ46" s="165">
        <v>-2.0095000000000001</v>
      </c>
      <c r="FK46" s="165">
        <v>-2.0095000000000001</v>
      </c>
      <c r="FL46" s="165">
        <v>11.387</v>
      </c>
      <c r="FM46" s="165">
        <v>18.286000000000001</v>
      </c>
      <c r="FN46" s="165">
        <v>18.155799999999999</v>
      </c>
      <c r="FO46" s="165">
        <v>17.98</v>
      </c>
      <c r="FP46" s="165">
        <v>29.690100000000001</v>
      </c>
      <c r="FQ46" s="165">
        <v>17.706600000000002</v>
      </c>
      <c r="FR46" s="165">
        <v>-22.94</v>
      </c>
      <c r="FS46" s="165">
        <v>-2.0137</v>
      </c>
      <c r="FT46" s="165">
        <v>0.28039999999999998</v>
      </c>
      <c r="FU46" s="165">
        <v>1</v>
      </c>
      <c r="FV46" s="165">
        <v>4.5999999999999996</v>
      </c>
      <c r="FW46" s="165">
        <v>-17.051400000000001</v>
      </c>
      <c r="FX46" s="164"/>
      <c r="FY46" s="165">
        <v>4.3099999999999996</v>
      </c>
      <c r="FZ46" s="165">
        <v>3.0760000000000001</v>
      </c>
      <c r="GA46" s="164"/>
      <c r="GB46" s="165">
        <v>19.739999999999998</v>
      </c>
      <c r="GC46" s="165">
        <v>-38.388300000000001</v>
      </c>
      <c r="GD46" s="165">
        <v>-28.546600000000002</v>
      </c>
      <c r="GE46" s="165">
        <v>-1.19</v>
      </c>
      <c r="GF46" s="165">
        <v>14.3606</v>
      </c>
      <c r="GG46" s="164"/>
      <c r="GH46" s="165">
        <v>21.0913</v>
      </c>
      <c r="GI46" s="165">
        <v>-5.4837999999999996</v>
      </c>
      <c r="GJ46" s="165">
        <v>-5.5679999999999996</v>
      </c>
      <c r="GK46" s="165">
        <v>3.9376000000000002</v>
      </c>
      <c r="GL46" s="164"/>
      <c r="GM46" s="164"/>
      <c r="GN46" s="165">
        <v>-10.037599999999999</v>
      </c>
      <c r="GO46" s="165">
        <v>-13.689299999999999</v>
      </c>
      <c r="GP46" s="165">
        <v>1.06E-2</v>
      </c>
      <c r="GQ46" s="165">
        <v>-12.3894</v>
      </c>
      <c r="GR46" s="165">
        <v>4.1177999999999999</v>
      </c>
      <c r="GS46" s="165">
        <v>4.9375</v>
      </c>
      <c r="GT46" s="165">
        <v>186.0377</v>
      </c>
      <c r="GU46" s="165">
        <v>-0.77969999999999995</v>
      </c>
      <c r="GV46" s="165">
        <v>-11.548400000000001</v>
      </c>
      <c r="GW46" s="165">
        <v>-3.2635000000000001</v>
      </c>
      <c r="GX46" s="165">
        <v>6.1336000000000004</v>
      </c>
      <c r="GY46" s="165">
        <v>7.6852</v>
      </c>
      <c r="GZ46" s="165">
        <v>7.8086000000000002</v>
      </c>
      <c r="HA46" s="165">
        <v>5.8125</v>
      </c>
      <c r="HB46" s="165">
        <v>-6.5018000000000002</v>
      </c>
      <c r="HC46" s="165">
        <v>-5.7348999999999997</v>
      </c>
      <c r="HD46" s="165">
        <v>2.5099999999999998</v>
      </c>
      <c r="HE46" s="165">
        <v>-7.2888000000000002</v>
      </c>
      <c r="HF46" s="165">
        <v>19.1739</v>
      </c>
      <c r="HG46" s="165">
        <v>35.3675</v>
      </c>
      <c r="HH46" s="165">
        <v>78.305599999999998</v>
      </c>
      <c r="HI46" s="165">
        <v>-6.5011000000000001</v>
      </c>
      <c r="HJ46" s="165">
        <v>44.141100000000002</v>
      </c>
      <c r="HK46" s="164"/>
      <c r="HL46" s="165">
        <v>0</v>
      </c>
      <c r="HM46" s="165">
        <v>0</v>
      </c>
      <c r="HN46" s="165">
        <v>0</v>
      </c>
      <c r="HO46" s="164"/>
      <c r="HP46" s="164"/>
      <c r="HQ46" s="165">
        <v>-13.500999999999999</v>
      </c>
      <c r="HR46" s="165">
        <v>-12.8858</v>
      </c>
      <c r="HS46" s="165">
        <v>-14.315799999999999</v>
      </c>
      <c r="HT46" s="165">
        <v>-15.2658</v>
      </c>
      <c r="HU46" s="165">
        <v>19.190000000000001</v>
      </c>
      <c r="HV46" s="165">
        <v>18.649999999999999</v>
      </c>
      <c r="HW46" s="165">
        <v>-23.1</v>
      </c>
      <c r="HX46" s="165">
        <v>-22.7</v>
      </c>
      <c r="HY46" s="165">
        <v>0.1419</v>
      </c>
      <c r="HZ46" s="165">
        <v>-8.48</v>
      </c>
      <c r="IA46" s="165">
        <v>73.803700000000006</v>
      </c>
      <c r="IB46" s="165">
        <v>17.874300000000002</v>
      </c>
      <c r="IC46" s="165">
        <v>17.7788</v>
      </c>
      <c r="ID46" s="165">
        <v>-17.399999999999999</v>
      </c>
      <c r="IE46" s="165">
        <v>-24.6</v>
      </c>
      <c r="IF46" s="165">
        <v>-2.1</v>
      </c>
      <c r="IG46" s="165">
        <v>-2.8</v>
      </c>
      <c r="IH46" s="164"/>
      <c r="II46" s="164"/>
      <c r="IJ46" s="165">
        <v>-129.71039999999999</v>
      </c>
      <c r="IK46" s="165">
        <v>2.6086999999999998</v>
      </c>
      <c r="IL46" s="165">
        <v>-269.95179999999999</v>
      </c>
      <c r="IM46" s="165">
        <v>12.160500000000001</v>
      </c>
      <c r="IN46" s="164"/>
      <c r="IO46" s="165">
        <v>64.897199999999998</v>
      </c>
      <c r="IP46" s="165">
        <v>93.819199999999995</v>
      </c>
      <c r="IQ46" s="165">
        <v>113.03879999999999</v>
      </c>
      <c r="IR46" s="165">
        <v>131.46559999999999</v>
      </c>
      <c r="IS46" s="165">
        <v>10.540100000000001</v>
      </c>
      <c r="IT46" s="165">
        <v>21.096299999999999</v>
      </c>
      <c r="IU46" s="165">
        <v>20.216999999999999</v>
      </c>
      <c r="IV46" s="165">
        <v>-3.5992000000000002</v>
      </c>
      <c r="IW46" s="165">
        <v>228.18530000000001</v>
      </c>
      <c r="IX46" s="165">
        <v>-228.583</v>
      </c>
      <c r="IY46" s="165">
        <v>3.383</v>
      </c>
      <c r="IZ46" s="165">
        <v>8.8719999999999999</v>
      </c>
      <c r="JA46" s="165">
        <v>-0.79469999999999996</v>
      </c>
      <c r="JB46" s="165">
        <v>-6.5789999999999997</v>
      </c>
      <c r="JC46" s="165">
        <v>-9.44</v>
      </c>
      <c r="JD46" s="165">
        <v>-1.556</v>
      </c>
      <c r="JE46" s="165">
        <v>-1.5609999999999999</v>
      </c>
      <c r="JF46" s="165">
        <v>4.16</v>
      </c>
      <c r="JG46" s="165">
        <v>1.76</v>
      </c>
      <c r="JH46" s="165">
        <v>-6.5320999999999998</v>
      </c>
      <c r="JI46" s="165">
        <v>-8.6716999999999995</v>
      </c>
      <c r="JJ46" s="165">
        <v>5.51</v>
      </c>
      <c r="JK46" s="165">
        <v>6.3890000000000002</v>
      </c>
      <c r="JL46" s="165">
        <v>-9</v>
      </c>
      <c r="JM46" s="165">
        <v>-2.7280000000000002</v>
      </c>
      <c r="JN46" s="165">
        <v>-3.3149999999999999</v>
      </c>
      <c r="JO46" s="164"/>
      <c r="JP46" s="164"/>
      <c r="JQ46" s="165">
        <v>4.4729000000000001</v>
      </c>
      <c r="JR46" s="165">
        <v>4.0789999999999997</v>
      </c>
      <c r="JS46" s="165">
        <v>4.0328999999999997</v>
      </c>
      <c r="JT46" s="164"/>
      <c r="JU46" s="165">
        <v>8.6</v>
      </c>
      <c r="JV46" s="165">
        <v>9.7626000000000008</v>
      </c>
      <c r="JW46" s="165">
        <v>0.88</v>
      </c>
      <c r="JX46" s="164"/>
      <c r="JY46" s="165">
        <v>-18.3508</v>
      </c>
      <c r="JZ46" s="165">
        <v>2.7521</v>
      </c>
      <c r="KA46" s="165">
        <v>-22.917200000000001</v>
      </c>
      <c r="KB46" s="165">
        <v>-15.3535</v>
      </c>
      <c r="KC46" s="165">
        <v>-6.4673999999999996</v>
      </c>
      <c r="KD46" s="165">
        <v>-25.3308</v>
      </c>
      <c r="KE46" s="165">
        <v>1.7104999999999999</v>
      </c>
      <c r="KF46" s="165">
        <v>-10.4</v>
      </c>
      <c r="KG46" s="165">
        <v>-5.6</v>
      </c>
      <c r="KH46" s="165">
        <v>31.913699999999999</v>
      </c>
      <c r="KI46" s="165">
        <v>-108.37730000000001</v>
      </c>
    </row>
    <row r="47" spans="1:295" ht="18" customHeight="1" x14ac:dyDescent="0.3">
      <c r="A47" s="160" t="s">
        <v>42</v>
      </c>
      <c r="B47" s="160" t="s">
        <v>817</v>
      </c>
      <c r="C47" s="166">
        <v>0</v>
      </c>
      <c r="D47" s="165">
        <v>3.0548000000000002</v>
      </c>
      <c r="E47" s="165">
        <v>-8.2249999999999996</v>
      </c>
      <c r="F47" s="165">
        <v>8.2271000000000001</v>
      </c>
      <c r="G47" s="165">
        <v>10.6107</v>
      </c>
      <c r="H47" s="164"/>
      <c r="I47" s="165">
        <v>9.9387000000000008</v>
      </c>
      <c r="J47" s="164"/>
      <c r="K47" s="165">
        <v>17.9634</v>
      </c>
      <c r="L47" s="165">
        <v>7.4058000000000002</v>
      </c>
      <c r="M47" s="164"/>
      <c r="N47" s="165">
        <v>-6.66</v>
      </c>
      <c r="O47" s="165">
        <v>-30.8</v>
      </c>
      <c r="P47" s="165">
        <v>8.8000000000000007</v>
      </c>
      <c r="Q47" s="165">
        <v>2.484</v>
      </c>
      <c r="R47" s="165">
        <v>-19.8</v>
      </c>
      <c r="S47" s="165">
        <v>3.9668999999999999</v>
      </c>
      <c r="T47" s="165">
        <v>-17.4589</v>
      </c>
      <c r="U47" s="165">
        <v>6.1013999999999999</v>
      </c>
      <c r="V47" s="165">
        <v>5.9789000000000003</v>
      </c>
      <c r="W47" s="165">
        <v>10.6297</v>
      </c>
      <c r="X47" s="165">
        <v>2.23</v>
      </c>
      <c r="Y47" s="165">
        <v>-1.7867</v>
      </c>
      <c r="Z47" s="165">
        <v>0.93859999999999999</v>
      </c>
      <c r="AA47" s="164"/>
      <c r="AB47" s="165">
        <v>-0.91549999999999998</v>
      </c>
      <c r="AC47" s="165">
        <v>-0.26</v>
      </c>
      <c r="AD47" s="165">
        <v>-0.23799999999999999</v>
      </c>
      <c r="AE47" s="165">
        <v>4.4589999999999996</v>
      </c>
      <c r="AF47" s="165">
        <v>-13.32</v>
      </c>
      <c r="AG47" s="165">
        <v>2.2000000000000002</v>
      </c>
      <c r="AH47" s="165">
        <v>0.25600000000000001</v>
      </c>
      <c r="AI47" s="165">
        <v>0.27400000000000002</v>
      </c>
      <c r="AJ47" s="165">
        <v>-8.16</v>
      </c>
      <c r="AK47" s="165">
        <v>-8</v>
      </c>
      <c r="AL47" s="164"/>
      <c r="AM47" s="165">
        <v>-10.83</v>
      </c>
      <c r="AN47" s="165">
        <v>-10.74</v>
      </c>
      <c r="AO47" s="165">
        <v>6.3139000000000003</v>
      </c>
      <c r="AP47" s="165">
        <v>3.1497000000000002</v>
      </c>
      <c r="AQ47" s="165">
        <v>17.8841</v>
      </c>
      <c r="AR47" s="165">
        <v>21.296600000000002</v>
      </c>
      <c r="AS47" s="165">
        <v>-20.982299999999999</v>
      </c>
      <c r="AT47" s="165">
        <v>-8.4393999999999991</v>
      </c>
      <c r="AU47" s="165">
        <v>-8.5692000000000004</v>
      </c>
      <c r="AV47" s="165">
        <v>-1.6574</v>
      </c>
      <c r="AW47" s="165">
        <v>-1.6037999999999999</v>
      </c>
      <c r="AX47" s="165">
        <v>-15.6732</v>
      </c>
      <c r="AY47" s="165">
        <v>-12.5922</v>
      </c>
      <c r="AZ47" s="165">
        <v>7.8586</v>
      </c>
      <c r="BA47" s="165">
        <v>7.1284000000000001</v>
      </c>
      <c r="BB47" s="165">
        <v>33.227499999999999</v>
      </c>
      <c r="BC47" s="165">
        <v>-1.5067999999999999</v>
      </c>
      <c r="BD47" s="165">
        <v>-2.5</v>
      </c>
      <c r="BE47" s="165">
        <v>-2.5</v>
      </c>
      <c r="BF47" s="165">
        <v>-22.751100000000001</v>
      </c>
      <c r="BG47" s="165">
        <v>-22.663599999999999</v>
      </c>
      <c r="BH47" s="165">
        <v>-2.2345999999999999</v>
      </c>
      <c r="BI47" s="164"/>
      <c r="BJ47" s="165">
        <v>-0.71619999999999995</v>
      </c>
      <c r="BK47" s="165">
        <v>2.8220000000000001</v>
      </c>
      <c r="BL47" s="165">
        <v>2.5291999999999999</v>
      </c>
      <c r="BM47" s="165">
        <v>1.6896</v>
      </c>
      <c r="BN47" s="165">
        <v>-93.020399999999995</v>
      </c>
      <c r="BO47" s="165">
        <v>46.632300000000001</v>
      </c>
      <c r="BP47" s="165">
        <v>46.540700000000001</v>
      </c>
      <c r="BQ47" s="165">
        <v>-32.358899999999998</v>
      </c>
      <c r="BR47" s="165">
        <v>-145.12690000000001</v>
      </c>
      <c r="BS47" s="164"/>
      <c r="BT47" s="164"/>
      <c r="BU47" s="164"/>
      <c r="BV47" s="165">
        <v>19.52</v>
      </c>
      <c r="BW47" s="165">
        <v>11.31</v>
      </c>
      <c r="BX47" s="165">
        <v>7.08</v>
      </c>
      <c r="BY47" s="165">
        <v>-6.34</v>
      </c>
      <c r="BZ47" s="165">
        <v>-3.87</v>
      </c>
      <c r="CA47" s="165">
        <v>-7.3635000000000002</v>
      </c>
      <c r="CB47" s="165">
        <v>-7.2294999999999998</v>
      </c>
      <c r="CC47" s="165">
        <v>26.011800000000001</v>
      </c>
      <c r="CD47" s="165">
        <v>24.043700000000001</v>
      </c>
      <c r="CE47" s="165">
        <v>-7.4980000000000002</v>
      </c>
      <c r="CF47" s="165">
        <v>-6.1318000000000001</v>
      </c>
      <c r="CG47" s="165">
        <v>-6.0968</v>
      </c>
      <c r="CH47" s="165">
        <v>-0.45590000000000003</v>
      </c>
      <c r="CI47" s="164"/>
      <c r="CJ47" s="164"/>
      <c r="CK47" s="164"/>
      <c r="CL47" s="165">
        <v>-4</v>
      </c>
      <c r="CM47" s="165">
        <v>-6.1</v>
      </c>
      <c r="CN47" s="165">
        <v>-2.46</v>
      </c>
      <c r="CO47" s="165">
        <v>25.475300000000001</v>
      </c>
      <c r="CP47" s="165">
        <v>26.229800000000001</v>
      </c>
      <c r="CQ47" s="165">
        <v>24.055</v>
      </c>
      <c r="CR47" s="165">
        <v>41.590200000000003</v>
      </c>
      <c r="CS47" s="165">
        <v>41.988799999999998</v>
      </c>
      <c r="CT47" s="165">
        <v>-27.828600000000002</v>
      </c>
      <c r="CU47" s="165">
        <v>-22.429600000000001</v>
      </c>
      <c r="CV47" s="165">
        <v>-27.044699999999999</v>
      </c>
      <c r="CW47" s="165">
        <v>3.9409000000000001</v>
      </c>
      <c r="CX47" s="165">
        <v>27.54</v>
      </c>
      <c r="CY47" s="165">
        <v>10.89</v>
      </c>
      <c r="CZ47" s="165">
        <v>18.286100000000001</v>
      </c>
      <c r="DA47" s="165">
        <v>18.167100000000001</v>
      </c>
      <c r="DB47" s="165">
        <v>-9.9600000000000009</v>
      </c>
      <c r="DC47" s="165">
        <v>-163.27500000000001</v>
      </c>
      <c r="DD47" s="165">
        <v>0</v>
      </c>
      <c r="DE47" s="165">
        <v>0</v>
      </c>
      <c r="DF47" s="165">
        <v>40.1205</v>
      </c>
      <c r="DG47" s="165">
        <v>-11.1492</v>
      </c>
      <c r="DH47" s="165">
        <v>-5.0621999999999998</v>
      </c>
      <c r="DI47" s="165">
        <v>-30.2</v>
      </c>
      <c r="DJ47" s="164"/>
      <c r="DK47" s="165">
        <v>-4.8144999999999998</v>
      </c>
      <c r="DL47" s="165">
        <v>5.0551000000000004</v>
      </c>
      <c r="DM47" s="165">
        <v>9.7832000000000008</v>
      </c>
      <c r="DN47" s="165">
        <v>14.292899999999999</v>
      </c>
      <c r="DO47" s="165">
        <v>5.75</v>
      </c>
      <c r="DP47" s="165">
        <v>-1.68</v>
      </c>
      <c r="DQ47" s="165">
        <v>8.4009999999999998</v>
      </c>
      <c r="DR47" s="165">
        <v>-40.027299999999997</v>
      </c>
      <c r="DS47" s="165">
        <v>-6.11</v>
      </c>
      <c r="DT47" s="165">
        <v>-6.24</v>
      </c>
      <c r="DU47" s="165">
        <v>24.98</v>
      </c>
      <c r="DV47" s="165">
        <v>22.13</v>
      </c>
      <c r="DW47" s="165">
        <v>-37.854500000000002</v>
      </c>
      <c r="DX47" s="165">
        <v>-19.363600000000002</v>
      </c>
      <c r="DY47" s="164"/>
      <c r="DZ47" s="165">
        <v>-36.972700000000003</v>
      </c>
      <c r="EA47" s="165">
        <v>10.535</v>
      </c>
      <c r="EB47" s="165">
        <v>-8.2171000000000003</v>
      </c>
      <c r="EC47" s="165">
        <v>-18.023800000000001</v>
      </c>
      <c r="ED47" s="165">
        <v>-17.8157</v>
      </c>
      <c r="EE47" s="165">
        <v>-22.840900000000001</v>
      </c>
      <c r="EF47" s="165">
        <v>-30.063300000000002</v>
      </c>
      <c r="EG47" s="165">
        <v>-12.260999999999999</v>
      </c>
      <c r="EH47" s="165">
        <v>-52.835500000000003</v>
      </c>
      <c r="EI47" s="165">
        <v>-43.408799999999999</v>
      </c>
      <c r="EJ47" s="164"/>
      <c r="EK47" s="165">
        <v>-4.4961000000000002</v>
      </c>
      <c r="EL47" s="165">
        <v>-3.7423000000000002</v>
      </c>
      <c r="EM47" s="165">
        <v>17.5349</v>
      </c>
      <c r="EN47" s="165">
        <v>-3.4300999999999999</v>
      </c>
      <c r="EO47" s="165">
        <v>-4.2809999999999997</v>
      </c>
      <c r="EP47" s="165">
        <v>-11.78</v>
      </c>
      <c r="EQ47" s="165">
        <v>-25.418800000000001</v>
      </c>
      <c r="ER47" s="165">
        <v>-24.96</v>
      </c>
      <c r="ES47" s="165">
        <v>11.605499999999999</v>
      </c>
      <c r="ET47" s="164"/>
      <c r="EU47" s="165">
        <v>-7.46</v>
      </c>
      <c r="EV47" s="165">
        <v>-0.1</v>
      </c>
      <c r="EW47" s="165">
        <v>11.9984</v>
      </c>
      <c r="EX47" s="165">
        <v>-3.6911999999999998</v>
      </c>
      <c r="EY47" s="165">
        <v>-10.8734</v>
      </c>
      <c r="EZ47" s="165">
        <v>-10.844799999999999</v>
      </c>
      <c r="FA47" s="165">
        <v>7.6315</v>
      </c>
      <c r="FB47" s="165">
        <v>12.1876</v>
      </c>
      <c r="FC47" s="165">
        <v>-26.895499999999998</v>
      </c>
      <c r="FD47" s="165">
        <v>5.4743000000000004</v>
      </c>
      <c r="FE47" s="164"/>
      <c r="FF47" s="165">
        <v>5.2611999999999997</v>
      </c>
      <c r="FG47" s="165">
        <v>2.6107999999999998</v>
      </c>
      <c r="FH47" s="165">
        <v>4.1093999999999999</v>
      </c>
      <c r="FI47" s="165">
        <v>0</v>
      </c>
      <c r="FJ47" s="165">
        <v>-1.6746000000000001</v>
      </c>
      <c r="FK47" s="165">
        <v>-2.0095000000000001</v>
      </c>
      <c r="FL47" s="165">
        <v>9.0426000000000002</v>
      </c>
      <c r="FM47" s="165">
        <v>20.378599999999999</v>
      </c>
      <c r="FN47" s="165">
        <v>20.411999999999999</v>
      </c>
      <c r="FO47" s="165">
        <v>16.6965</v>
      </c>
      <c r="FP47" s="165">
        <v>29.688400000000001</v>
      </c>
      <c r="FQ47" s="165">
        <v>18.6783</v>
      </c>
      <c r="FR47" s="165">
        <v>-22.27</v>
      </c>
      <c r="FS47" s="165">
        <v>-1.1147</v>
      </c>
      <c r="FT47" s="165">
        <v>0.28860000000000002</v>
      </c>
      <c r="FU47" s="165">
        <v>0.77</v>
      </c>
      <c r="FV47" s="165">
        <v>4.83</v>
      </c>
      <c r="FW47" s="165">
        <v>-19.076899999999998</v>
      </c>
      <c r="FX47" s="164"/>
      <c r="FY47" s="165">
        <v>4.2300000000000004</v>
      </c>
      <c r="FZ47" s="165">
        <v>2.944</v>
      </c>
      <c r="GA47" s="164"/>
      <c r="GB47" s="165">
        <v>20.57</v>
      </c>
      <c r="GC47" s="165">
        <v>-37.438800000000001</v>
      </c>
      <c r="GD47" s="165">
        <v>-27.123799999999999</v>
      </c>
      <c r="GE47" s="165">
        <v>-1.1299999999999999</v>
      </c>
      <c r="GF47" s="165">
        <v>15.6265</v>
      </c>
      <c r="GG47" s="164"/>
      <c r="GH47" s="165">
        <v>21.545100000000001</v>
      </c>
      <c r="GI47" s="165">
        <v>-5.2709000000000001</v>
      </c>
      <c r="GJ47" s="165">
        <v>-5.5076999999999998</v>
      </c>
      <c r="GK47" s="165">
        <v>3.9653999999999998</v>
      </c>
      <c r="GL47" s="164"/>
      <c r="GM47" s="164"/>
      <c r="GN47" s="165">
        <v>-11.2928</v>
      </c>
      <c r="GO47" s="165">
        <v>-11.558299999999999</v>
      </c>
      <c r="GP47" s="165">
        <v>0.70189999999999997</v>
      </c>
      <c r="GQ47" s="165">
        <v>-13.130699999999999</v>
      </c>
      <c r="GR47" s="165">
        <v>5.3730000000000002</v>
      </c>
      <c r="GS47" s="165">
        <v>6.9678000000000004</v>
      </c>
      <c r="GT47" s="165">
        <v>189.39609999999999</v>
      </c>
      <c r="GU47" s="165">
        <v>-0.87190000000000001</v>
      </c>
      <c r="GV47" s="165">
        <v>-12.108000000000001</v>
      </c>
      <c r="GW47" s="165">
        <v>-2.5594000000000001</v>
      </c>
      <c r="GX47" s="165">
        <v>5.8331</v>
      </c>
      <c r="GY47" s="165">
        <v>7.6704999999999997</v>
      </c>
      <c r="GZ47" s="165">
        <v>7.9035000000000002</v>
      </c>
      <c r="HA47" s="165">
        <v>5</v>
      </c>
      <c r="HB47" s="165">
        <v>-7.6894999999999998</v>
      </c>
      <c r="HC47" s="165">
        <v>-6.8651</v>
      </c>
      <c r="HD47" s="165">
        <v>2.93</v>
      </c>
      <c r="HE47" s="165">
        <v>-6.9493</v>
      </c>
      <c r="HF47" s="165">
        <v>16.626799999999999</v>
      </c>
      <c r="HG47" s="165">
        <v>35.722099999999998</v>
      </c>
      <c r="HH47" s="165">
        <v>73.913300000000007</v>
      </c>
      <c r="HI47" s="165">
        <v>-8.3775999999999993</v>
      </c>
      <c r="HJ47" s="165">
        <v>43.408999999999999</v>
      </c>
      <c r="HK47" s="164"/>
      <c r="HL47" s="165">
        <v>0</v>
      </c>
      <c r="HM47" s="165">
        <v>0</v>
      </c>
      <c r="HN47" s="165">
        <v>0</v>
      </c>
      <c r="HO47" s="164"/>
      <c r="HP47" s="164"/>
      <c r="HQ47" s="165">
        <v>-14.2097</v>
      </c>
      <c r="HR47" s="165">
        <v>-13.4955</v>
      </c>
      <c r="HS47" s="165">
        <v>-14.6883</v>
      </c>
      <c r="HT47" s="165">
        <v>-14.719900000000001</v>
      </c>
      <c r="HU47" s="165">
        <v>14.2</v>
      </c>
      <c r="HV47" s="165">
        <v>14.4</v>
      </c>
      <c r="HW47" s="165">
        <v>-22.2</v>
      </c>
      <c r="HX47" s="165">
        <v>-22.3</v>
      </c>
      <c r="HY47" s="165">
        <v>0.1419</v>
      </c>
      <c r="HZ47" s="165">
        <v>-8</v>
      </c>
      <c r="IA47" s="165">
        <v>74.820599999999999</v>
      </c>
      <c r="IB47" s="165">
        <v>17.730599999999999</v>
      </c>
      <c r="IC47" s="165">
        <v>17.6463</v>
      </c>
      <c r="ID47" s="165">
        <v>-17.399999999999999</v>
      </c>
      <c r="IE47" s="165">
        <v>-23</v>
      </c>
      <c r="IF47" s="165">
        <v>-1.6</v>
      </c>
      <c r="IG47" s="165">
        <v>-2.5</v>
      </c>
      <c r="IH47" s="164"/>
      <c r="II47" s="165">
        <v>-17.891200000000001</v>
      </c>
      <c r="IJ47" s="165">
        <v>-124.8661</v>
      </c>
      <c r="IK47" s="165">
        <v>7.5602</v>
      </c>
      <c r="IL47" s="165">
        <v>-273.53440000000001</v>
      </c>
      <c r="IM47" s="165">
        <v>11.6821</v>
      </c>
      <c r="IN47" s="164"/>
      <c r="IO47" s="165">
        <v>67.723200000000006</v>
      </c>
      <c r="IP47" s="165">
        <v>91.385000000000005</v>
      </c>
      <c r="IQ47" s="165">
        <v>110.9854</v>
      </c>
      <c r="IR47" s="165">
        <v>133.81489999999999</v>
      </c>
      <c r="IS47" s="165">
        <v>14.914899999999999</v>
      </c>
      <c r="IT47" s="165">
        <v>21.590699999999998</v>
      </c>
      <c r="IU47" s="165">
        <v>21.165099999999999</v>
      </c>
      <c r="IV47" s="165">
        <v>-1.2091000000000001</v>
      </c>
      <c r="IW47" s="165">
        <v>229.24279999999999</v>
      </c>
      <c r="IX47" s="165">
        <v>-230.8082</v>
      </c>
      <c r="IY47" s="165">
        <v>2.0920999999999998</v>
      </c>
      <c r="IZ47" s="165">
        <v>9.0337999999999994</v>
      </c>
      <c r="JA47" s="165">
        <v>-0.32590000000000002</v>
      </c>
      <c r="JB47" s="165">
        <v>-6.3639999999999999</v>
      </c>
      <c r="JC47" s="165">
        <v>-8.4</v>
      </c>
      <c r="JD47" s="165">
        <v>-1.556</v>
      </c>
      <c r="JE47" s="165">
        <v>-1.579</v>
      </c>
      <c r="JF47" s="165">
        <v>3.44</v>
      </c>
      <c r="JG47" s="165">
        <v>2.16</v>
      </c>
      <c r="JH47" s="165">
        <v>-6.5244999999999997</v>
      </c>
      <c r="JI47" s="165">
        <v>-8.3207000000000004</v>
      </c>
      <c r="JJ47" s="165">
        <v>5.5984999999999996</v>
      </c>
      <c r="JK47" s="165">
        <v>6.4775</v>
      </c>
      <c r="JL47" s="165">
        <v>-8.6</v>
      </c>
      <c r="JM47" s="165">
        <v>-1.2669999999999999</v>
      </c>
      <c r="JN47" s="165">
        <v>-2.073</v>
      </c>
      <c r="JO47" s="164"/>
      <c r="JP47" s="164"/>
      <c r="JQ47" s="165">
        <v>3.8488000000000002</v>
      </c>
      <c r="JR47" s="165">
        <v>4.4810999999999996</v>
      </c>
      <c r="JS47" s="165">
        <v>2.8033999999999999</v>
      </c>
      <c r="JT47" s="164"/>
      <c r="JU47" s="165">
        <v>8.5</v>
      </c>
      <c r="JV47" s="165">
        <v>9.6351999999999993</v>
      </c>
      <c r="JW47" s="165">
        <v>0.93</v>
      </c>
      <c r="JX47" s="164"/>
      <c r="JY47" s="165">
        <v>-17.555599999999998</v>
      </c>
      <c r="JZ47" s="165">
        <v>3.3127</v>
      </c>
      <c r="KA47" s="165">
        <v>-22.993200000000002</v>
      </c>
      <c r="KB47" s="165">
        <v>-15.4163</v>
      </c>
      <c r="KC47" s="165">
        <v>-6.4516</v>
      </c>
      <c r="KD47" s="165">
        <v>-26.238600000000002</v>
      </c>
      <c r="KE47" s="165">
        <v>2.3677000000000001</v>
      </c>
      <c r="KF47" s="165">
        <v>-9.9</v>
      </c>
      <c r="KG47" s="165">
        <v>-5.9</v>
      </c>
      <c r="KH47" s="165">
        <v>29.094100000000001</v>
      </c>
      <c r="KI47" s="165">
        <v>-108.27419999999999</v>
      </c>
    </row>
    <row r="48" spans="1:295" ht="18" customHeight="1" x14ac:dyDescent="0.3">
      <c r="A48" s="160" t="s">
        <v>42</v>
      </c>
      <c r="B48" s="160" t="s">
        <v>818</v>
      </c>
      <c r="C48" s="169">
        <v>0</v>
      </c>
      <c r="D48" s="168">
        <v>2.6341000000000001</v>
      </c>
      <c r="E48" s="168">
        <v>-7.8204000000000002</v>
      </c>
      <c r="F48" s="168">
        <v>9.0350999999999999</v>
      </c>
      <c r="G48" s="168">
        <v>10.2294</v>
      </c>
      <c r="H48" s="167"/>
      <c r="I48" s="168">
        <v>10.0245</v>
      </c>
      <c r="J48" s="167"/>
      <c r="K48" s="168">
        <v>17.523099999999999</v>
      </c>
      <c r="L48" s="168">
        <v>7.0498000000000003</v>
      </c>
      <c r="M48" s="167"/>
      <c r="N48" s="168">
        <v>-6.66</v>
      </c>
      <c r="O48" s="168">
        <v>-28.6</v>
      </c>
      <c r="P48" s="168">
        <v>6.6</v>
      </c>
      <c r="Q48" s="167"/>
      <c r="R48" s="168">
        <v>-19.8</v>
      </c>
      <c r="S48" s="168">
        <v>3.9773000000000001</v>
      </c>
      <c r="T48" s="168">
        <v>-17.245899999999999</v>
      </c>
      <c r="U48" s="168">
        <v>5.9546000000000001</v>
      </c>
      <c r="V48" s="168">
        <v>5.8743999999999996</v>
      </c>
      <c r="W48" s="168">
        <v>10.6084</v>
      </c>
      <c r="X48" s="168">
        <v>2.6930999999999998</v>
      </c>
      <c r="Y48" s="168">
        <v>-1.7874000000000001</v>
      </c>
      <c r="Z48" s="168">
        <v>0.88859999999999995</v>
      </c>
      <c r="AA48" s="167"/>
      <c r="AB48" s="168">
        <v>-1.0192000000000001</v>
      </c>
      <c r="AC48" s="168">
        <v>-0.255</v>
      </c>
      <c r="AD48" s="168">
        <v>-0.23400000000000001</v>
      </c>
      <c r="AE48" s="168">
        <v>4.4409999999999998</v>
      </c>
      <c r="AF48" s="168">
        <v>-13.32</v>
      </c>
      <c r="AG48" s="167"/>
      <c r="AH48" s="168">
        <v>0.29299999999999998</v>
      </c>
      <c r="AI48" s="168">
        <v>0.27</v>
      </c>
      <c r="AJ48" s="168">
        <v>-8.41</v>
      </c>
      <c r="AK48" s="168">
        <v>-8.3800000000000008</v>
      </c>
      <c r="AL48" s="167"/>
      <c r="AM48" s="168">
        <v>-10.88</v>
      </c>
      <c r="AN48" s="168">
        <v>-10.91</v>
      </c>
      <c r="AO48" s="168">
        <v>6.5860000000000003</v>
      </c>
      <c r="AP48" s="168">
        <v>3.2319</v>
      </c>
      <c r="AQ48" s="168">
        <v>18.685300000000002</v>
      </c>
      <c r="AR48" s="168">
        <v>21.870100000000001</v>
      </c>
      <c r="AS48" s="168">
        <v>-20.845700000000001</v>
      </c>
      <c r="AT48" s="168">
        <v>-8.7073</v>
      </c>
      <c r="AU48" s="168">
        <v>-8.0610999999999997</v>
      </c>
      <c r="AV48" s="168">
        <v>-0.79610000000000003</v>
      </c>
      <c r="AW48" s="168">
        <v>-0.78190000000000004</v>
      </c>
      <c r="AX48" s="168">
        <v>-15.539300000000001</v>
      </c>
      <c r="AY48" s="168">
        <v>-12.860099999999999</v>
      </c>
      <c r="AZ48" s="168">
        <v>8.8325999999999993</v>
      </c>
      <c r="BA48" s="168">
        <v>8.5467999999999993</v>
      </c>
      <c r="BB48" s="168">
        <v>31.704699999999999</v>
      </c>
      <c r="BC48" s="168">
        <v>-1.6152</v>
      </c>
      <c r="BD48" s="168">
        <v>-2.4</v>
      </c>
      <c r="BE48" s="168">
        <v>-2.4</v>
      </c>
      <c r="BF48" s="168">
        <v>-23.3078</v>
      </c>
      <c r="BG48" s="168">
        <v>-22.814299999999999</v>
      </c>
      <c r="BH48" s="168">
        <v>-2.1798000000000002</v>
      </c>
      <c r="BI48" s="167"/>
      <c r="BJ48" s="168">
        <v>0.47899999999999998</v>
      </c>
      <c r="BK48" s="168">
        <v>3.0095000000000001</v>
      </c>
      <c r="BL48" s="168">
        <v>2.3458999999999999</v>
      </c>
      <c r="BM48" s="168">
        <v>1.7205999999999999</v>
      </c>
      <c r="BN48" s="168">
        <v>-95.492400000000004</v>
      </c>
      <c r="BO48" s="168">
        <v>48.005600000000001</v>
      </c>
      <c r="BP48" s="168">
        <v>47.761499999999998</v>
      </c>
      <c r="BQ48" s="168">
        <v>-33.740400000000001</v>
      </c>
      <c r="BR48" s="168">
        <v>-147.1097</v>
      </c>
      <c r="BS48" s="167"/>
      <c r="BT48" s="167"/>
      <c r="BU48" s="167"/>
      <c r="BV48" s="167"/>
      <c r="BW48" s="168">
        <v>11.04</v>
      </c>
      <c r="BX48" s="168">
        <v>7.07</v>
      </c>
      <c r="BY48" s="168">
        <v>-6.4</v>
      </c>
      <c r="BZ48" s="168">
        <v>-3.54</v>
      </c>
      <c r="CA48" s="168">
        <v>-7.2294999999999998</v>
      </c>
      <c r="CB48" s="168">
        <v>-7.2294999999999998</v>
      </c>
      <c r="CC48" s="168">
        <v>26.5671</v>
      </c>
      <c r="CD48" s="168">
        <v>25.523</v>
      </c>
      <c r="CE48" s="168">
        <v>-7.3719999999999999</v>
      </c>
      <c r="CF48" s="168">
        <v>-5.5750000000000002</v>
      </c>
      <c r="CG48" s="168">
        <v>-5.5351999999999997</v>
      </c>
      <c r="CH48" s="168">
        <v>0.39240000000000003</v>
      </c>
      <c r="CI48" s="167"/>
      <c r="CJ48" s="167"/>
      <c r="CK48" s="167"/>
      <c r="CL48" s="168">
        <v>-6.7</v>
      </c>
      <c r="CM48" s="168">
        <v>-7.3</v>
      </c>
      <c r="CN48" s="168">
        <v>-2.46</v>
      </c>
      <c r="CO48" s="168">
        <v>24.339600000000001</v>
      </c>
      <c r="CP48" s="168">
        <v>24.186299999999999</v>
      </c>
      <c r="CQ48" s="168">
        <v>23.4132</v>
      </c>
      <c r="CR48" s="168">
        <v>43.072099999999999</v>
      </c>
      <c r="CS48" s="168">
        <v>43.091500000000003</v>
      </c>
      <c r="CT48" s="168">
        <v>-27.645199999999999</v>
      </c>
      <c r="CU48" s="168">
        <v>-24.592600000000001</v>
      </c>
      <c r="CV48" s="168">
        <v>-25.879200000000001</v>
      </c>
      <c r="CW48" s="168">
        <v>3.8159999999999998</v>
      </c>
      <c r="CX48" s="168">
        <v>30.66</v>
      </c>
      <c r="CY48" s="168">
        <v>11.78</v>
      </c>
      <c r="CZ48" s="168">
        <v>17.973600000000001</v>
      </c>
      <c r="DA48" s="168">
        <v>17.776499999999999</v>
      </c>
      <c r="DB48" s="168">
        <v>-10.47</v>
      </c>
      <c r="DC48" s="168">
        <v>-150.7225</v>
      </c>
      <c r="DD48" s="168">
        <v>0</v>
      </c>
      <c r="DE48" s="168">
        <v>0</v>
      </c>
      <c r="DF48" s="168">
        <v>37.888599999999997</v>
      </c>
      <c r="DG48" s="168">
        <v>-10.828900000000001</v>
      </c>
      <c r="DH48" s="168">
        <v>-5.1803999999999997</v>
      </c>
      <c r="DI48" s="168">
        <v>-30.2</v>
      </c>
      <c r="DJ48" s="167"/>
      <c r="DK48" s="168">
        <v>-4.8010000000000002</v>
      </c>
      <c r="DL48" s="168">
        <v>4.681</v>
      </c>
      <c r="DM48" s="168">
        <v>9.9410000000000007</v>
      </c>
      <c r="DN48" s="168">
        <v>13.7363</v>
      </c>
      <c r="DO48" s="168">
        <v>5.33</v>
      </c>
      <c r="DP48" s="168">
        <v>-1.57</v>
      </c>
      <c r="DQ48" s="168">
        <v>9.2535000000000007</v>
      </c>
      <c r="DR48" s="168">
        <v>-38.927199999999999</v>
      </c>
      <c r="DS48" s="168">
        <v>-6.21</v>
      </c>
      <c r="DT48" s="168">
        <v>-6.31</v>
      </c>
      <c r="DU48" s="168">
        <v>28.26</v>
      </c>
      <c r="DV48" s="168">
        <v>21.78</v>
      </c>
      <c r="DW48" s="168">
        <v>-37.672699999999999</v>
      </c>
      <c r="DX48" s="168">
        <v>-18.672699999999999</v>
      </c>
      <c r="DY48" s="167"/>
      <c r="DZ48" s="168">
        <v>-36.427300000000002</v>
      </c>
      <c r="EA48" s="168">
        <v>9.9522999999999993</v>
      </c>
      <c r="EB48" s="168">
        <v>-6.7965</v>
      </c>
      <c r="EC48" s="168">
        <v>-16.6265</v>
      </c>
      <c r="ED48" s="168">
        <v>-16.415199999999999</v>
      </c>
      <c r="EE48" s="168">
        <v>-23.8764</v>
      </c>
      <c r="EF48" s="168">
        <v>-29.850300000000001</v>
      </c>
      <c r="EG48" s="168">
        <v>-12.164999999999999</v>
      </c>
      <c r="EH48" s="168">
        <v>-52.158299999999997</v>
      </c>
      <c r="EI48" s="168">
        <v>-42.059800000000003</v>
      </c>
      <c r="EJ48" s="167"/>
      <c r="EK48" s="168">
        <v>-4.4489999999999998</v>
      </c>
      <c r="EL48" s="168">
        <v>-3.6291000000000002</v>
      </c>
      <c r="EM48" s="168">
        <v>18.9102</v>
      </c>
      <c r="EN48" s="168">
        <v>-4.5045000000000002</v>
      </c>
      <c r="EO48" s="168">
        <v>-4.5290999999999997</v>
      </c>
      <c r="EP48" s="168">
        <v>-13.827999999999999</v>
      </c>
      <c r="EQ48" s="168">
        <v>-25.142700000000001</v>
      </c>
      <c r="ER48" s="168">
        <v>-24.680599999999998</v>
      </c>
      <c r="ES48" s="168">
        <v>12.159000000000001</v>
      </c>
      <c r="ET48" s="167"/>
      <c r="EU48" s="168">
        <v>-5.18</v>
      </c>
      <c r="EV48" s="168">
        <v>0</v>
      </c>
      <c r="EW48" s="168">
        <v>11.831099999999999</v>
      </c>
      <c r="EX48" s="168">
        <v>-4.7122000000000002</v>
      </c>
      <c r="EY48" s="168">
        <v>-11.3124</v>
      </c>
      <c r="EZ48" s="168">
        <v>-11.2073</v>
      </c>
      <c r="FA48" s="168">
        <v>8.6408000000000005</v>
      </c>
      <c r="FB48" s="168">
        <v>12.0793</v>
      </c>
      <c r="FC48" s="168">
        <v>-28.846499999999999</v>
      </c>
      <c r="FD48" s="168">
        <v>5.4128999999999996</v>
      </c>
      <c r="FE48" s="167"/>
      <c r="FF48" s="168">
        <v>4.9824000000000002</v>
      </c>
      <c r="FG48" s="168">
        <v>2.9327000000000001</v>
      </c>
      <c r="FH48" s="168">
        <v>3.4643000000000002</v>
      </c>
      <c r="FI48" s="168">
        <v>0</v>
      </c>
      <c r="FJ48" s="168">
        <v>-2.0095000000000001</v>
      </c>
      <c r="FK48" s="168">
        <v>-2.1768999999999998</v>
      </c>
      <c r="FL48" s="168">
        <v>10.7172</v>
      </c>
      <c r="FM48" s="168">
        <v>20.161000000000001</v>
      </c>
      <c r="FN48" s="168">
        <v>20.1218</v>
      </c>
      <c r="FO48" s="168">
        <v>16.202200000000001</v>
      </c>
      <c r="FP48" s="167"/>
      <c r="FQ48" s="168">
        <v>17.2378</v>
      </c>
      <c r="FR48" s="168">
        <v>-22.69</v>
      </c>
      <c r="FS48" s="168">
        <v>-1.2025999999999999</v>
      </c>
      <c r="FT48" s="168">
        <v>0.28860000000000002</v>
      </c>
      <c r="FU48" s="168">
        <v>1.1399999999999999</v>
      </c>
      <c r="FV48" s="168">
        <v>6</v>
      </c>
      <c r="FW48" s="168">
        <v>-17.382300000000001</v>
      </c>
      <c r="FX48" s="167"/>
      <c r="FY48" s="168">
        <v>4.2480000000000002</v>
      </c>
      <c r="FZ48" s="168">
        <v>3.1520000000000001</v>
      </c>
      <c r="GA48" s="167"/>
      <c r="GB48" s="168">
        <v>21.72</v>
      </c>
      <c r="GC48" s="168">
        <v>-36.714300000000001</v>
      </c>
      <c r="GD48" s="168">
        <v>-27.206199999999999</v>
      </c>
      <c r="GE48" s="168">
        <v>-0.3</v>
      </c>
      <c r="GF48" s="168">
        <v>16.683299999999999</v>
      </c>
      <c r="GG48" s="167"/>
      <c r="GH48" s="168">
        <v>20.492799999999999</v>
      </c>
      <c r="GI48" s="168">
        <v>-5.8112000000000004</v>
      </c>
      <c r="GJ48" s="168">
        <v>-6.0735999999999999</v>
      </c>
      <c r="GK48" s="168">
        <v>3.8178999999999998</v>
      </c>
      <c r="GL48" s="167"/>
      <c r="GM48" s="167"/>
      <c r="GN48" s="167"/>
      <c r="GO48" s="168">
        <v>-11.9857</v>
      </c>
      <c r="GP48" s="168">
        <v>0.81100000000000005</v>
      </c>
      <c r="GQ48" s="168">
        <v>-13.3131</v>
      </c>
      <c r="GR48" s="168">
        <v>4.5551000000000004</v>
      </c>
      <c r="GS48" s="168">
        <v>4.0246000000000004</v>
      </c>
      <c r="GT48" s="168">
        <v>186.8486</v>
      </c>
      <c r="GU48" s="168">
        <v>-0.9889</v>
      </c>
      <c r="GV48" s="168">
        <v>-10.3186</v>
      </c>
      <c r="GW48" s="168">
        <v>-3.3119000000000001</v>
      </c>
      <c r="GX48" s="168">
        <v>5.4219999999999997</v>
      </c>
      <c r="GY48" s="168">
        <v>7.6412000000000004</v>
      </c>
      <c r="GZ48" s="168">
        <v>7.8876999999999997</v>
      </c>
      <c r="HA48" s="168">
        <v>5</v>
      </c>
      <c r="HB48" s="168">
        <v>-6.4184999999999999</v>
      </c>
      <c r="HC48" s="168">
        <v>-4.0655000000000001</v>
      </c>
      <c r="HD48" s="168">
        <v>3.77</v>
      </c>
      <c r="HE48" s="168">
        <v>-8.2845999999999993</v>
      </c>
      <c r="HF48" s="168">
        <v>15.5639</v>
      </c>
      <c r="HG48" s="168">
        <v>38.422199999999997</v>
      </c>
      <c r="HH48" s="168">
        <v>76.761600000000001</v>
      </c>
      <c r="HI48" s="168">
        <v>-6.8531000000000004</v>
      </c>
      <c r="HJ48" s="168">
        <v>43.587699999999998</v>
      </c>
      <c r="HK48" s="168">
        <v>0</v>
      </c>
      <c r="HL48" s="167"/>
      <c r="HM48" s="168">
        <v>0</v>
      </c>
      <c r="HN48" s="168">
        <v>-11.5318</v>
      </c>
      <c r="HO48" s="167"/>
      <c r="HP48" s="167"/>
      <c r="HQ48" s="168">
        <v>-12.995699999999999</v>
      </c>
      <c r="HR48" s="168">
        <v>-12.7539</v>
      </c>
      <c r="HS48" s="168">
        <v>-14.9466</v>
      </c>
      <c r="HT48" s="168">
        <v>-14.1449</v>
      </c>
      <c r="HU48" s="168">
        <v>19.12</v>
      </c>
      <c r="HV48" s="168">
        <v>19.899999999999999</v>
      </c>
      <c r="HW48" s="168">
        <v>-21.8</v>
      </c>
      <c r="HX48" s="168">
        <v>-22</v>
      </c>
      <c r="HY48" s="168">
        <v>5.3999999999999999E-2</v>
      </c>
      <c r="HZ48" s="168">
        <v>-7.36</v>
      </c>
      <c r="IA48" s="168">
        <v>72.485100000000003</v>
      </c>
      <c r="IB48" s="168">
        <v>16.897400000000001</v>
      </c>
      <c r="IC48" s="168">
        <v>16.799099999999999</v>
      </c>
      <c r="ID48" s="168">
        <v>-17.399999999999999</v>
      </c>
      <c r="IE48" s="168">
        <v>-24.3</v>
      </c>
      <c r="IF48" s="168">
        <v>-2.9</v>
      </c>
      <c r="IG48" s="168">
        <v>-3.4</v>
      </c>
      <c r="IH48" s="167"/>
      <c r="II48" s="167"/>
      <c r="IJ48" s="168">
        <v>-123.9389</v>
      </c>
      <c r="IK48" s="168">
        <v>5.0426000000000002</v>
      </c>
      <c r="IL48" s="168">
        <v>-271.9282</v>
      </c>
      <c r="IM48" s="168">
        <v>10.992800000000001</v>
      </c>
      <c r="IN48" s="167"/>
      <c r="IO48" s="168">
        <v>66.837699999999998</v>
      </c>
      <c r="IP48" s="168">
        <v>90.581100000000006</v>
      </c>
      <c r="IQ48" s="168">
        <v>113.863</v>
      </c>
      <c r="IR48" s="168">
        <v>131.6859</v>
      </c>
      <c r="IS48" s="168">
        <v>13.163399999999999</v>
      </c>
      <c r="IT48" s="168">
        <v>20.578700000000001</v>
      </c>
      <c r="IU48" s="168">
        <v>21.8933</v>
      </c>
      <c r="IV48" s="168">
        <v>-4.7492000000000001</v>
      </c>
      <c r="IW48" s="168">
        <v>230.0575</v>
      </c>
      <c r="IX48" s="168">
        <v>-227.2364</v>
      </c>
      <c r="IY48" s="168">
        <v>2.6318000000000001</v>
      </c>
      <c r="IZ48" s="168">
        <v>10.8803</v>
      </c>
      <c r="JA48" s="168">
        <v>-0.5847</v>
      </c>
      <c r="JB48" s="168">
        <v>-6.3339999999999996</v>
      </c>
      <c r="JC48" s="168">
        <v>-8.24</v>
      </c>
      <c r="JD48" s="168">
        <v>-1.5589999999999999</v>
      </c>
      <c r="JE48" s="168">
        <v>-1.569</v>
      </c>
      <c r="JF48" s="168">
        <v>2.88</v>
      </c>
      <c r="JG48" s="168">
        <v>2.08</v>
      </c>
      <c r="JH48" s="168">
        <v>-6.4348999999999998</v>
      </c>
      <c r="JI48" s="168">
        <v>-8.2322000000000006</v>
      </c>
      <c r="JJ48" s="168">
        <v>5.0400999999999998</v>
      </c>
      <c r="JK48" s="168">
        <v>6.5933999999999999</v>
      </c>
      <c r="JL48" s="168">
        <v>-9.3000000000000007</v>
      </c>
      <c r="JM48" s="168">
        <v>-2.762</v>
      </c>
      <c r="JN48" s="168">
        <v>-2.4460000000000002</v>
      </c>
      <c r="JO48" s="167"/>
      <c r="JP48" s="167"/>
      <c r="JQ48" s="168">
        <v>4.2365000000000004</v>
      </c>
      <c r="JR48" s="168">
        <v>3.5979999999999999</v>
      </c>
      <c r="JS48" s="168">
        <v>3.5375999999999999</v>
      </c>
      <c r="JT48" s="167"/>
      <c r="JU48" s="168">
        <v>8.8000000000000007</v>
      </c>
      <c r="JV48" s="168">
        <v>10.2613</v>
      </c>
      <c r="JW48" s="168">
        <v>0.92</v>
      </c>
      <c r="JX48" s="167"/>
      <c r="JY48" s="168">
        <v>-18.261399999999998</v>
      </c>
      <c r="JZ48" s="168">
        <v>3.3224</v>
      </c>
      <c r="KA48" s="168">
        <v>-21.181100000000001</v>
      </c>
      <c r="KB48" s="168">
        <v>-15.728999999999999</v>
      </c>
      <c r="KC48" s="168">
        <v>-6.8907999999999996</v>
      </c>
      <c r="KD48" s="168">
        <v>-24.928100000000001</v>
      </c>
      <c r="KE48" s="168">
        <v>1.4303999999999999</v>
      </c>
      <c r="KF48" s="168">
        <v>-10</v>
      </c>
      <c r="KG48" s="168">
        <v>-5.7</v>
      </c>
      <c r="KH48" s="168">
        <v>29.15</v>
      </c>
      <c r="KI48" s="168">
        <v>-108.86920000000001</v>
      </c>
    </row>
    <row r="49" spans="1:295" ht="18" customHeight="1" x14ac:dyDescent="0.3">
      <c r="A49" s="160" t="s">
        <v>42</v>
      </c>
      <c r="B49" s="160" t="s">
        <v>819</v>
      </c>
      <c r="C49" s="163">
        <v>0</v>
      </c>
      <c r="D49" s="162">
        <v>3.0236000000000001</v>
      </c>
      <c r="E49" s="162">
        <v>-8.2302</v>
      </c>
      <c r="F49" s="162">
        <v>10.361499999999999</v>
      </c>
      <c r="G49" s="162">
        <v>10.497299999999999</v>
      </c>
      <c r="H49" s="161"/>
      <c r="I49" s="162">
        <v>9.4341000000000008</v>
      </c>
      <c r="J49" s="161"/>
      <c r="K49" s="162">
        <v>16.770900000000001</v>
      </c>
      <c r="L49" s="162">
        <v>6.7267999999999999</v>
      </c>
      <c r="M49" s="161"/>
      <c r="N49" s="162">
        <v>-6.66</v>
      </c>
      <c r="O49" s="162">
        <v>-30.8</v>
      </c>
      <c r="P49" s="162">
        <v>6.6</v>
      </c>
      <c r="Q49" s="162">
        <v>2.484</v>
      </c>
      <c r="R49" s="162">
        <v>-19.8</v>
      </c>
      <c r="S49" s="162">
        <v>4.0747</v>
      </c>
      <c r="T49" s="162">
        <v>-17.0456</v>
      </c>
      <c r="U49" s="162">
        <v>5.5330000000000004</v>
      </c>
      <c r="V49" s="162">
        <v>5.4291</v>
      </c>
      <c r="W49" s="162">
        <v>9.8446999999999996</v>
      </c>
      <c r="X49" s="162">
        <v>2.6640000000000001</v>
      </c>
      <c r="Y49" s="162">
        <v>-1.6076999999999999</v>
      </c>
      <c r="Z49" s="162">
        <v>0.90810000000000002</v>
      </c>
      <c r="AA49" s="161"/>
      <c r="AB49" s="162">
        <v>-0.90769999999999995</v>
      </c>
      <c r="AC49" s="162">
        <v>-0.22900000000000001</v>
      </c>
      <c r="AD49" s="162">
        <v>-0.214</v>
      </c>
      <c r="AE49" s="162">
        <v>4.976</v>
      </c>
      <c r="AF49" s="162">
        <v>-13.32</v>
      </c>
      <c r="AG49" s="162">
        <v>2.2000000000000002</v>
      </c>
      <c r="AH49" s="162">
        <v>2E-3</v>
      </c>
      <c r="AI49" s="162">
        <v>0.28699999999999998</v>
      </c>
      <c r="AJ49" s="162">
        <v>-8.2899999999999991</v>
      </c>
      <c r="AK49" s="162">
        <v>-8.25</v>
      </c>
      <c r="AL49" s="161"/>
      <c r="AM49" s="162">
        <v>-10.67</v>
      </c>
      <c r="AN49" s="162">
        <v>-10.64</v>
      </c>
      <c r="AO49" s="162">
        <v>6.8384999999999998</v>
      </c>
      <c r="AP49" s="162">
        <v>3.3536999999999999</v>
      </c>
      <c r="AQ49" s="162">
        <v>17.487400000000001</v>
      </c>
      <c r="AR49" s="162">
        <v>20.7727</v>
      </c>
      <c r="AS49" s="162">
        <v>-20.479700000000001</v>
      </c>
      <c r="AT49" s="162">
        <v>-8.7073</v>
      </c>
      <c r="AU49" s="162">
        <v>-8.1593999999999998</v>
      </c>
      <c r="AV49" s="162">
        <v>6.6100000000000006E-2</v>
      </c>
      <c r="AW49" s="162">
        <v>0.14510000000000001</v>
      </c>
      <c r="AX49" s="162">
        <v>-16.075099999999999</v>
      </c>
      <c r="AY49" s="162">
        <v>-13.395899999999999</v>
      </c>
      <c r="AZ49" s="162">
        <v>9.7024000000000008</v>
      </c>
      <c r="BA49" s="162">
        <v>9.8120999999999992</v>
      </c>
      <c r="BB49" s="162">
        <v>32.455100000000002</v>
      </c>
      <c r="BC49" s="162">
        <v>-0.4768</v>
      </c>
      <c r="BD49" s="162">
        <v>-2.5</v>
      </c>
      <c r="BE49" s="162">
        <v>-2.4</v>
      </c>
      <c r="BF49" s="162">
        <v>-23.149799999999999</v>
      </c>
      <c r="BG49" s="162">
        <v>-23.2592</v>
      </c>
      <c r="BH49" s="162">
        <v>-2.0105</v>
      </c>
      <c r="BI49" s="161"/>
      <c r="BJ49" s="162">
        <v>-0.379</v>
      </c>
      <c r="BK49" s="162">
        <v>2.7987000000000002</v>
      </c>
      <c r="BL49" s="162">
        <v>2.5045999999999999</v>
      </c>
      <c r="BM49" s="162">
        <v>1.7673000000000001</v>
      </c>
      <c r="BN49" s="162">
        <v>-97.231899999999996</v>
      </c>
      <c r="BO49" s="162">
        <v>46.479700000000001</v>
      </c>
      <c r="BP49" s="162">
        <v>46.7849</v>
      </c>
      <c r="BQ49" s="162">
        <v>-29.195900000000002</v>
      </c>
      <c r="BR49" s="162">
        <v>-150.83840000000001</v>
      </c>
      <c r="BS49" s="161"/>
      <c r="BT49" s="161"/>
      <c r="BU49" s="161"/>
      <c r="BV49" s="162">
        <v>18.492100000000001</v>
      </c>
      <c r="BW49" s="162">
        <v>10.84</v>
      </c>
      <c r="BX49" s="162">
        <v>7.06</v>
      </c>
      <c r="BY49" s="162">
        <v>-6.9</v>
      </c>
      <c r="BZ49" s="162">
        <v>-3.63</v>
      </c>
      <c r="CA49" s="162">
        <v>-6.1577999999999999</v>
      </c>
      <c r="CB49" s="162">
        <v>-6.0239000000000003</v>
      </c>
      <c r="CC49" s="162">
        <v>26.348500000000001</v>
      </c>
      <c r="CD49" s="162">
        <v>24.8032</v>
      </c>
      <c r="CE49" s="162">
        <v>-5.8339999999999996</v>
      </c>
      <c r="CF49" s="162">
        <v>-5.0528000000000004</v>
      </c>
      <c r="CG49" s="162">
        <v>-5.7778999999999998</v>
      </c>
      <c r="CH49" s="162">
        <v>-0.6069</v>
      </c>
      <c r="CI49" s="161"/>
      <c r="CJ49" s="161"/>
      <c r="CK49" s="161"/>
      <c r="CL49" s="162">
        <v>-8.1</v>
      </c>
      <c r="CM49" s="162">
        <v>-8.1</v>
      </c>
      <c r="CN49" s="162">
        <v>-2.52</v>
      </c>
      <c r="CO49" s="162">
        <v>24.162099999999999</v>
      </c>
      <c r="CP49" s="162">
        <v>24.230899999999998</v>
      </c>
      <c r="CQ49" s="162">
        <v>22.794499999999999</v>
      </c>
      <c r="CR49" s="162">
        <v>43.346299999999999</v>
      </c>
      <c r="CS49" s="162">
        <v>43.516300000000001</v>
      </c>
      <c r="CT49" s="162">
        <v>-25.9376</v>
      </c>
      <c r="CU49" s="162">
        <v>-25.236999999999998</v>
      </c>
      <c r="CV49" s="162">
        <v>-24.869800000000001</v>
      </c>
      <c r="CW49" s="162">
        <v>4.0179999999999998</v>
      </c>
      <c r="CX49" s="162">
        <v>25.92</v>
      </c>
      <c r="CY49" s="162">
        <v>10.11</v>
      </c>
      <c r="CZ49" s="162">
        <v>17.504899999999999</v>
      </c>
      <c r="DA49" s="162">
        <v>17.385899999999999</v>
      </c>
      <c r="DB49" s="162">
        <v>-10.52</v>
      </c>
      <c r="DC49" s="162">
        <v>-138.16069999999999</v>
      </c>
      <c r="DD49" s="162">
        <v>0</v>
      </c>
      <c r="DE49" s="162">
        <v>0</v>
      </c>
      <c r="DF49" s="162">
        <v>42.697899999999997</v>
      </c>
      <c r="DG49" s="162">
        <v>-10.7736</v>
      </c>
      <c r="DH49" s="162">
        <v>-5.2272999999999996</v>
      </c>
      <c r="DI49" s="161"/>
      <c r="DJ49" s="162">
        <v>-28</v>
      </c>
      <c r="DK49" s="162">
        <v>-4.657</v>
      </c>
      <c r="DL49" s="162">
        <v>3.9329999999999998</v>
      </c>
      <c r="DM49" s="162">
        <v>8.6791999999999998</v>
      </c>
      <c r="DN49" s="162">
        <v>12.8085</v>
      </c>
      <c r="DO49" s="162">
        <v>4.67</v>
      </c>
      <c r="DP49" s="162">
        <v>-1.36</v>
      </c>
      <c r="DQ49" s="162">
        <v>9.5325000000000006</v>
      </c>
      <c r="DR49" s="162">
        <v>-42.5124</v>
      </c>
      <c r="DS49" s="162">
        <v>-5.97</v>
      </c>
      <c r="DT49" s="162">
        <v>-6.09</v>
      </c>
      <c r="DU49" s="162">
        <v>25.97</v>
      </c>
      <c r="DV49" s="162">
        <v>21.7</v>
      </c>
      <c r="DW49" s="162">
        <v>-40.145499999999998</v>
      </c>
      <c r="DX49" s="162">
        <v>-19.7364</v>
      </c>
      <c r="DY49" s="161"/>
      <c r="DZ49" s="162">
        <v>-36.563600000000001</v>
      </c>
      <c r="EA49" s="162">
        <v>9.9110999999999994</v>
      </c>
      <c r="EB49" s="162">
        <v>-9.2669999999999995</v>
      </c>
      <c r="EC49" s="162">
        <v>-19.359500000000001</v>
      </c>
      <c r="ED49" s="162">
        <v>-19.185300000000002</v>
      </c>
      <c r="EE49" s="162">
        <v>-24.606000000000002</v>
      </c>
      <c r="EF49" s="162">
        <v>-31.454000000000001</v>
      </c>
      <c r="EG49" s="162">
        <v>-12.564</v>
      </c>
      <c r="EH49" s="162">
        <v>-57.051499999999997</v>
      </c>
      <c r="EI49" s="162">
        <v>-37.226799999999997</v>
      </c>
      <c r="EJ49" s="161"/>
      <c r="EK49" s="162">
        <v>-4.5034999999999998</v>
      </c>
      <c r="EL49" s="162">
        <v>-3.6375000000000002</v>
      </c>
      <c r="EM49" s="162">
        <v>19.679400000000001</v>
      </c>
      <c r="EN49" s="162">
        <v>-7.1726999999999999</v>
      </c>
      <c r="EO49" s="162">
        <v>-7.0713999999999997</v>
      </c>
      <c r="EP49" s="162">
        <v>-14.34</v>
      </c>
      <c r="EQ49" s="162">
        <v>-24.670500000000001</v>
      </c>
      <c r="ER49" s="162">
        <v>-24.483699999999999</v>
      </c>
      <c r="ES49" s="162">
        <v>13.587999999999999</v>
      </c>
      <c r="ET49" s="161"/>
      <c r="EU49" s="162">
        <v>-5.09</v>
      </c>
      <c r="EV49" s="162">
        <v>0.1</v>
      </c>
      <c r="EW49" s="162">
        <v>7.2270000000000003</v>
      </c>
      <c r="EX49" s="162">
        <v>-8.59</v>
      </c>
      <c r="EY49" s="162">
        <v>-12.414</v>
      </c>
      <c r="EZ49" s="162">
        <v>-12.284000000000001</v>
      </c>
      <c r="FA49" s="162">
        <v>9.1952999999999996</v>
      </c>
      <c r="FB49" s="162">
        <v>14.6347</v>
      </c>
      <c r="FC49" s="162">
        <v>-30.021799999999999</v>
      </c>
      <c r="FD49" s="162">
        <v>5.4</v>
      </c>
      <c r="FE49" s="161"/>
      <c r="FF49" s="162">
        <v>5.1227</v>
      </c>
      <c r="FG49" s="162">
        <v>3.3043</v>
      </c>
      <c r="FH49" s="162">
        <v>3.0280999999999998</v>
      </c>
      <c r="FI49" s="162">
        <v>0</v>
      </c>
      <c r="FJ49" s="162">
        <v>-3.1817000000000002</v>
      </c>
      <c r="FK49" s="162">
        <v>-3.6840000000000002</v>
      </c>
      <c r="FL49" s="162">
        <v>13.564</v>
      </c>
      <c r="FM49" s="162">
        <v>19.467300000000002</v>
      </c>
      <c r="FN49" s="162">
        <v>19.494599999999998</v>
      </c>
      <c r="FO49" s="162">
        <v>17.223400000000002</v>
      </c>
      <c r="FP49" s="161"/>
      <c r="FQ49" s="162">
        <v>14.1274</v>
      </c>
      <c r="FR49" s="162">
        <v>-23.41</v>
      </c>
      <c r="FS49" s="162">
        <v>-1.6091</v>
      </c>
      <c r="FT49" s="162">
        <v>0.25469999999999998</v>
      </c>
      <c r="FU49" s="162">
        <v>0.59</v>
      </c>
      <c r="FV49" s="162">
        <v>6.57</v>
      </c>
      <c r="FW49" s="162">
        <v>-15.7685</v>
      </c>
      <c r="FX49" s="161"/>
      <c r="FY49" s="162">
        <v>4.9509999999999996</v>
      </c>
      <c r="FZ49" s="162">
        <v>3.0419999999999998</v>
      </c>
      <c r="GA49" s="161"/>
      <c r="GB49" s="162">
        <v>22.66</v>
      </c>
      <c r="GC49" s="162">
        <v>-36.633200000000002</v>
      </c>
      <c r="GD49" s="162">
        <v>-27.469000000000001</v>
      </c>
      <c r="GE49" s="162">
        <v>0.47</v>
      </c>
      <c r="GF49" s="162">
        <v>17.223199999999999</v>
      </c>
      <c r="GG49" s="161"/>
      <c r="GH49" s="162">
        <v>20.9206</v>
      </c>
      <c r="GI49" s="162">
        <v>-5.4425999999999997</v>
      </c>
      <c r="GJ49" s="162">
        <v>-5.7260999999999997</v>
      </c>
      <c r="GK49" s="162">
        <v>3.7553000000000001</v>
      </c>
      <c r="GL49" s="161"/>
      <c r="GM49" s="161"/>
      <c r="GN49" s="162">
        <v>-12.497</v>
      </c>
      <c r="GO49" s="162">
        <v>-12.117000000000001</v>
      </c>
      <c r="GP49" s="162">
        <v>0.65780000000000005</v>
      </c>
      <c r="GQ49" s="162">
        <v>-14.523400000000001</v>
      </c>
      <c r="GR49" s="162">
        <v>6.8388999999999998</v>
      </c>
      <c r="GS49" s="162">
        <v>6.9112</v>
      </c>
      <c r="GT49" s="162">
        <v>186.21610000000001</v>
      </c>
      <c r="GU49" s="162">
        <v>-1.5238</v>
      </c>
      <c r="GV49" s="162">
        <v>-11.1585</v>
      </c>
      <c r="GW49" s="162">
        <v>-2.7684000000000002</v>
      </c>
      <c r="GX49" s="162">
        <v>4.7068000000000003</v>
      </c>
      <c r="GY49" s="162">
        <v>7.5460000000000003</v>
      </c>
      <c r="GZ49" s="162">
        <v>7.7690000000000001</v>
      </c>
      <c r="HA49" s="162">
        <v>4</v>
      </c>
      <c r="HB49" s="162">
        <v>-2.8555000000000001</v>
      </c>
      <c r="HC49" s="162">
        <v>0</v>
      </c>
      <c r="HD49" s="162">
        <v>5.03</v>
      </c>
      <c r="HE49" s="162">
        <v>-9.5225000000000009</v>
      </c>
      <c r="HF49" s="162">
        <v>16.520600000000002</v>
      </c>
      <c r="HG49" s="162">
        <v>41.221299999999999</v>
      </c>
      <c r="HH49" s="162">
        <v>78.7012</v>
      </c>
      <c r="HI49" s="162">
        <v>-3.7755999999999998</v>
      </c>
      <c r="HJ49" s="162">
        <v>45.028799999999997</v>
      </c>
      <c r="HK49" s="162">
        <v>0</v>
      </c>
      <c r="HL49" s="161"/>
      <c r="HM49" s="162">
        <v>0</v>
      </c>
      <c r="HN49" s="162">
        <v>0</v>
      </c>
      <c r="HO49" s="161"/>
      <c r="HP49" s="161"/>
      <c r="HQ49" s="162">
        <v>-11.2927</v>
      </c>
      <c r="HR49" s="162">
        <v>-10.705</v>
      </c>
      <c r="HS49" s="162">
        <v>-14.9314</v>
      </c>
      <c r="HT49" s="162">
        <v>-14.620900000000001</v>
      </c>
      <c r="HU49" s="162">
        <v>22.94</v>
      </c>
      <c r="HV49" s="162">
        <v>22.8</v>
      </c>
      <c r="HW49" s="162">
        <v>-22.3</v>
      </c>
      <c r="HX49" s="162">
        <v>-22.2</v>
      </c>
      <c r="HY49" s="162">
        <v>0.19500000000000001</v>
      </c>
      <c r="HZ49" s="162">
        <v>-6.72</v>
      </c>
      <c r="IA49" s="162">
        <v>73.183899999999994</v>
      </c>
      <c r="IB49" s="162">
        <v>18.834800000000001</v>
      </c>
      <c r="IC49" s="162">
        <v>19.033899999999999</v>
      </c>
      <c r="ID49" s="162">
        <v>-17.399999999999999</v>
      </c>
      <c r="IE49" s="162">
        <v>-24.8</v>
      </c>
      <c r="IF49" s="162">
        <v>-3.7</v>
      </c>
      <c r="IG49" s="162">
        <v>-4.5</v>
      </c>
      <c r="IH49" s="161"/>
      <c r="II49" s="162">
        <v>-17.7119</v>
      </c>
      <c r="IJ49" s="162">
        <v>-116.7623</v>
      </c>
      <c r="IK49" s="162">
        <v>9.9111999999999991</v>
      </c>
      <c r="IL49" s="162">
        <v>-264.65949999999998</v>
      </c>
      <c r="IM49" s="162">
        <v>13.657500000000001</v>
      </c>
      <c r="IN49" s="161"/>
      <c r="IO49" s="162">
        <v>66.238600000000005</v>
      </c>
      <c r="IP49" s="162">
        <v>91.885400000000004</v>
      </c>
      <c r="IQ49" s="162">
        <v>113.06789999999999</v>
      </c>
      <c r="IR49" s="162">
        <v>130.04509999999999</v>
      </c>
      <c r="IS49" s="162">
        <v>12.410600000000001</v>
      </c>
      <c r="IT49" s="162">
        <v>21.5124</v>
      </c>
      <c r="IU49" s="162">
        <v>19.949200000000001</v>
      </c>
      <c r="IV49" s="162">
        <v>-3.0526</v>
      </c>
      <c r="IW49" s="162">
        <v>227.9641</v>
      </c>
      <c r="IX49" s="162">
        <v>-224.10319999999999</v>
      </c>
      <c r="IY49" s="162">
        <v>8.7946000000000009</v>
      </c>
      <c r="IZ49" s="162">
        <v>0.71120000000000005</v>
      </c>
      <c r="JA49" s="162">
        <v>-0.9607</v>
      </c>
      <c r="JB49" s="162">
        <v>-3.21</v>
      </c>
      <c r="JC49" s="162">
        <v>-7.52</v>
      </c>
      <c r="JD49" s="162">
        <v>-1.5529999999999999</v>
      </c>
      <c r="JE49" s="162">
        <v>-1.55</v>
      </c>
      <c r="JF49" s="162">
        <v>2.4</v>
      </c>
      <c r="JG49" s="162">
        <v>1.76</v>
      </c>
      <c r="JH49" s="162">
        <v>-5.6181000000000001</v>
      </c>
      <c r="JI49" s="162">
        <v>-7.7347999999999999</v>
      </c>
      <c r="JJ49" s="162">
        <v>5.5374999999999996</v>
      </c>
      <c r="JK49" s="162">
        <v>6.0380000000000003</v>
      </c>
      <c r="JL49" s="162">
        <v>-9.9</v>
      </c>
      <c r="JM49" s="162">
        <v>-1.3149999999999999</v>
      </c>
      <c r="JN49" s="162">
        <v>-1.3939999999999999</v>
      </c>
      <c r="JO49" s="161"/>
      <c r="JP49" s="161"/>
      <c r="JQ49" s="162">
        <v>3.4068000000000001</v>
      </c>
      <c r="JR49" s="162">
        <v>3.6922999999999999</v>
      </c>
      <c r="JS49" s="162">
        <v>4.9268999999999998</v>
      </c>
      <c r="JT49" s="161"/>
      <c r="JU49" s="162">
        <v>9.8000000000000007</v>
      </c>
      <c r="JV49" s="162">
        <v>9.4931000000000001</v>
      </c>
      <c r="JW49" s="162">
        <v>0.68</v>
      </c>
      <c r="JX49" s="161"/>
      <c r="JY49" s="162">
        <v>-19.855599999999999</v>
      </c>
      <c r="JZ49" s="162">
        <v>3.4645000000000001</v>
      </c>
      <c r="KA49" s="162">
        <v>-21.963999999999999</v>
      </c>
      <c r="KB49" s="162">
        <v>-17.5061</v>
      </c>
      <c r="KC49" s="162">
        <v>-7.0891999999999999</v>
      </c>
      <c r="KD49" s="162">
        <v>-23.709099999999999</v>
      </c>
      <c r="KE49" s="162">
        <v>1.2365999999999999</v>
      </c>
      <c r="KF49" s="162">
        <v>-11.4</v>
      </c>
      <c r="KG49" s="162">
        <v>-4.4000000000000004</v>
      </c>
      <c r="KH49" s="162">
        <v>31.0503</v>
      </c>
      <c r="KI49" s="162">
        <v>-113.97969999999999</v>
      </c>
    </row>
    <row r="50" spans="1:295" ht="18" customHeight="1" x14ac:dyDescent="0.3">
      <c r="A50" s="160" t="s">
        <v>42</v>
      </c>
      <c r="B50" s="160" t="s">
        <v>820</v>
      </c>
      <c r="C50" s="166">
        <v>0</v>
      </c>
      <c r="D50" s="165">
        <v>2.8542999999999998</v>
      </c>
      <c r="E50" s="165">
        <v>-8.0398999999999994</v>
      </c>
      <c r="F50" s="165">
        <v>10.8346</v>
      </c>
      <c r="G50" s="165">
        <v>10.2682</v>
      </c>
      <c r="H50" s="164"/>
      <c r="I50" s="165">
        <v>8.9011999999999993</v>
      </c>
      <c r="J50" s="164"/>
      <c r="K50" s="165">
        <v>16.174600000000002</v>
      </c>
      <c r="L50" s="165">
        <v>6.3247999999999998</v>
      </c>
      <c r="M50" s="164"/>
      <c r="N50" s="165">
        <v>-4.4400000000000004</v>
      </c>
      <c r="O50" s="165">
        <v>-28.6</v>
      </c>
      <c r="P50" s="165">
        <v>6.6</v>
      </c>
      <c r="Q50" s="165">
        <v>1.6559999999999999</v>
      </c>
      <c r="R50" s="165">
        <v>-19.8</v>
      </c>
      <c r="S50" s="165">
        <v>3.9066000000000001</v>
      </c>
      <c r="T50" s="165">
        <v>-16.592600000000001</v>
      </c>
      <c r="U50" s="165">
        <v>4.6680000000000001</v>
      </c>
      <c r="V50" s="165">
        <v>4.6288999999999998</v>
      </c>
      <c r="W50" s="165">
        <v>8.2959999999999994</v>
      </c>
      <c r="X50" s="165">
        <v>1.3105</v>
      </c>
      <c r="Y50" s="165">
        <v>-1.5402</v>
      </c>
      <c r="Z50" s="165">
        <v>1.3891</v>
      </c>
      <c r="AA50" s="164"/>
      <c r="AB50" s="165">
        <v>-1.0488</v>
      </c>
      <c r="AC50" s="165">
        <v>-0.32200000000000001</v>
      </c>
      <c r="AD50" s="165">
        <v>-0.30599999999999999</v>
      </c>
      <c r="AE50" s="165">
        <v>4.6710000000000003</v>
      </c>
      <c r="AF50" s="165">
        <v>-15.54</v>
      </c>
      <c r="AG50" s="165">
        <v>0</v>
      </c>
      <c r="AH50" s="165">
        <v>7.1999999999999995E-2</v>
      </c>
      <c r="AI50" s="165">
        <v>0.27600000000000002</v>
      </c>
      <c r="AJ50" s="165">
        <v>-8.64</v>
      </c>
      <c r="AK50" s="165">
        <v>-8.6</v>
      </c>
      <c r="AL50" s="164"/>
      <c r="AM50" s="165">
        <v>-11.23</v>
      </c>
      <c r="AN50" s="165">
        <v>-11.41</v>
      </c>
      <c r="AO50" s="165">
        <v>6.6954000000000002</v>
      </c>
      <c r="AP50" s="165">
        <v>3.3161</v>
      </c>
      <c r="AQ50" s="165">
        <v>16.376200000000001</v>
      </c>
      <c r="AR50" s="165">
        <v>19.686599999999999</v>
      </c>
      <c r="AS50" s="165">
        <v>-19.4742</v>
      </c>
      <c r="AT50" s="165">
        <v>-8.4393999999999991</v>
      </c>
      <c r="AU50" s="165">
        <v>-8.1588999999999992</v>
      </c>
      <c r="AV50" s="165">
        <v>0.30740000000000001</v>
      </c>
      <c r="AW50" s="165">
        <v>0.51990000000000003</v>
      </c>
      <c r="AX50" s="165">
        <v>-16.343</v>
      </c>
      <c r="AY50" s="165">
        <v>-13.6638</v>
      </c>
      <c r="AZ50" s="165">
        <v>10.319699999999999</v>
      </c>
      <c r="BA50" s="165">
        <v>10.1815</v>
      </c>
      <c r="BB50" s="165">
        <v>30.7331</v>
      </c>
      <c r="BC50" s="165">
        <v>1.91</v>
      </c>
      <c r="BD50" s="165">
        <v>-2.4</v>
      </c>
      <c r="BE50" s="165">
        <v>-2.2999999999999998</v>
      </c>
      <c r="BF50" s="165">
        <v>-23.983000000000001</v>
      </c>
      <c r="BG50" s="165">
        <v>-23.779199999999999</v>
      </c>
      <c r="BH50" s="165">
        <v>-2.117</v>
      </c>
      <c r="BI50" s="164"/>
      <c r="BJ50" s="165">
        <v>-1.7843</v>
      </c>
      <c r="BK50" s="165">
        <v>2.57</v>
      </c>
      <c r="BL50" s="165">
        <v>2.2852000000000001</v>
      </c>
      <c r="BM50" s="165">
        <v>1.6585000000000001</v>
      </c>
      <c r="BN50" s="165">
        <v>-102.3896</v>
      </c>
      <c r="BO50" s="165">
        <v>46.632300000000001</v>
      </c>
      <c r="BP50" s="165">
        <v>47.2121</v>
      </c>
      <c r="BQ50" s="165">
        <v>-22.5778</v>
      </c>
      <c r="BR50" s="165">
        <v>-156.15219999999999</v>
      </c>
      <c r="BS50" s="164"/>
      <c r="BT50" s="164"/>
      <c r="BU50" s="164"/>
      <c r="BV50" s="164"/>
      <c r="BW50" s="165">
        <v>10.92</v>
      </c>
      <c r="BX50" s="165">
        <v>6.8</v>
      </c>
      <c r="BY50" s="165">
        <v>-7.28</v>
      </c>
      <c r="BZ50" s="165">
        <v>-3.8</v>
      </c>
      <c r="CA50" s="165">
        <v>-5.8898999999999999</v>
      </c>
      <c r="CB50" s="165">
        <v>-5.6219999999999999</v>
      </c>
      <c r="CC50" s="165">
        <v>26.188700000000001</v>
      </c>
      <c r="CD50" s="165">
        <v>24.817</v>
      </c>
      <c r="CE50" s="165">
        <v>-5.6645000000000003</v>
      </c>
      <c r="CF50" s="165">
        <v>-8.5252999999999997</v>
      </c>
      <c r="CG50" s="165">
        <v>-8.3635999999999999</v>
      </c>
      <c r="CH50" s="165">
        <v>-1.8238000000000001</v>
      </c>
      <c r="CI50" s="164"/>
      <c r="CJ50" s="164"/>
      <c r="CK50" s="164"/>
      <c r="CL50" s="165">
        <v>-8.1</v>
      </c>
      <c r="CM50" s="165">
        <v>-9.1</v>
      </c>
      <c r="CN50" s="165">
        <v>-2.36</v>
      </c>
      <c r="CO50" s="165">
        <v>22.737100000000002</v>
      </c>
      <c r="CP50" s="165">
        <v>22.466699999999999</v>
      </c>
      <c r="CQ50" s="165">
        <v>21.268599999999999</v>
      </c>
      <c r="CR50" s="165">
        <v>43.170900000000003</v>
      </c>
      <c r="CS50" s="165">
        <v>44.187600000000003</v>
      </c>
      <c r="CT50" s="165">
        <v>-26.909700000000001</v>
      </c>
      <c r="CU50" s="165">
        <v>-25.558900000000001</v>
      </c>
      <c r="CV50" s="165">
        <v>-25.616599999999998</v>
      </c>
      <c r="CW50" s="165">
        <v>3.7349999999999999</v>
      </c>
      <c r="CX50" s="165">
        <v>28.07</v>
      </c>
      <c r="CY50" s="165">
        <v>10.78</v>
      </c>
      <c r="CZ50" s="165">
        <v>16.567399999999999</v>
      </c>
      <c r="DA50" s="165">
        <v>16.409300000000002</v>
      </c>
      <c r="DB50" s="165">
        <v>-10.36</v>
      </c>
      <c r="DC50" s="165">
        <v>-62.799500000000002</v>
      </c>
      <c r="DD50" s="165">
        <v>0</v>
      </c>
      <c r="DE50" s="165">
        <v>0</v>
      </c>
      <c r="DF50" s="165">
        <v>44.308399999999999</v>
      </c>
      <c r="DG50" s="165">
        <v>-10.688599999999999</v>
      </c>
      <c r="DH50" s="165">
        <v>-5.1627999999999998</v>
      </c>
      <c r="DI50" s="165">
        <v>-27.9</v>
      </c>
      <c r="DJ50" s="165">
        <v>-28.4</v>
      </c>
      <c r="DK50" s="165">
        <v>-4.7363</v>
      </c>
      <c r="DL50" s="165">
        <v>3.1850000000000001</v>
      </c>
      <c r="DM50" s="165">
        <v>7.5751999999999997</v>
      </c>
      <c r="DN50" s="165">
        <v>11.5097</v>
      </c>
      <c r="DO50" s="165">
        <v>3.72</v>
      </c>
      <c r="DP50" s="165">
        <v>-1.08</v>
      </c>
      <c r="DQ50" s="165">
        <v>8.8970000000000002</v>
      </c>
      <c r="DR50" s="165">
        <v>-43.477499999999999</v>
      </c>
      <c r="DS50" s="165">
        <v>-6.01</v>
      </c>
      <c r="DT50" s="165">
        <v>-6.19</v>
      </c>
      <c r="DU50" s="165">
        <v>28.05</v>
      </c>
      <c r="DV50" s="165">
        <v>21.62</v>
      </c>
      <c r="DW50" s="165">
        <v>-41.2</v>
      </c>
      <c r="DX50" s="165">
        <v>-20.454499999999999</v>
      </c>
      <c r="DY50" s="164"/>
      <c r="DZ50" s="165">
        <v>-36.9636</v>
      </c>
      <c r="EA50" s="165">
        <v>9.6599000000000004</v>
      </c>
      <c r="EB50" s="165">
        <v>-10.852399999999999</v>
      </c>
      <c r="EC50" s="165">
        <v>-21.033799999999999</v>
      </c>
      <c r="ED50" s="165">
        <v>-20.997599999999998</v>
      </c>
      <c r="EE50" s="165">
        <v>-24.934699999999999</v>
      </c>
      <c r="EF50" s="165">
        <v>-31.313199999999998</v>
      </c>
      <c r="EG50" s="165">
        <v>-12.287000000000001</v>
      </c>
      <c r="EH50" s="165">
        <v>-63.842500000000001</v>
      </c>
      <c r="EI50" s="165">
        <v>-34.277700000000003</v>
      </c>
      <c r="EJ50" s="164"/>
      <c r="EK50" s="165">
        <v>-4.4480000000000004</v>
      </c>
      <c r="EL50" s="165">
        <v>-3.5916999999999999</v>
      </c>
      <c r="EM50" s="165">
        <v>19.497299999999999</v>
      </c>
      <c r="EN50" s="165">
        <v>-8.2878000000000007</v>
      </c>
      <c r="EO50" s="165">
        <v>-8.1930999999999994</v>
      </c>
      <c r="EP50" s="165">
        <v>-10.244</v>
      </c>
      <c r="EQ50" s="165">
        <v>-24.893599999999999</v>
      </c>
      <c r="ER50" s="165">
        <v>-24.628299999999999</v>
      </c>
      <c r="ES50" s="165">
        <v>13.8979</v>
      </c>
      <c r="ET50" s="164"/>
      <c r="EU50" s="165">
        <v>-7.35</v>
      </c>
      <c r="EV50" s="165">
        <v>0</v>
      </c>
      <c r="EW50" s="165">
        <v>6.9821999999999997</v>
      </c>
      <c r="EX50" s="165">
        <v>-10.3033</v>
      </c>
      <c r="EY50" s="165">
        <v>-12.0244</v>
      </c>
      <c r="EZ50" s="165">
        <v>-11.9735</v>
      </c>
      <c r="FA50" s="165">
        <v>8.9479000000000006</v>
      </c>
      <c r="FB50" s="165">
        <v>14.4796</v>
      </c>
      <c r="FC50" s="165">
        <v>-30.7182</v>
      </c>
      <c r="FD50" s="165">
        <v>5.3250000000000002</v>
      </c>
      <c r="FE50" s="164"/>
      <c r="FF50" s="165">
        <v>5.0103999999999997</v>
      </c>
      <c r="FG50" s="165">
        <v>3.3574999999999999</v>
      </c>
      <c r="FH50" s="165">
        <v>3.3296000000000001</v>
      </c>
      <c r="FI50" s="165">
        <v>0</v>
      </c>
      <c r="FJ50" s="165">
        <v>-3.8515000000000001</v>
      </c>
      <c r="FK50" s="165">
        <v>-4.0190000000000001</v>
      </c>
      <c r="FL50" s="165">
        <v>11.2196</v>
      </c>
      <c r="FM50" s="165">
        <v>19.8264</v>
      </c>
      <c r="FN50" s="165">
        <v>20.190799999999999</v>
      </c>
      <c r="FO50" s="165">
        <v>17.5535</v>
      </c>
      <c r="FP50" s="165">
        <v>31.5702</v>
      </c>
      <c r="FQ50" s="165">
        <v>19.220300000000002</v>
      </c>
      <c r="FR50" s="165">
        <v>-19.649999999999999</v>
      </c>
      <c r="FS50" s="165">
        <v>-2.6143000000000001</v>
      </c>
      <c r="FT50" s="165">
        <v>0.28039999999999998</v>
      </c>
      <c r="FU50" s="165">
        <v>1.59</v>
      </c>
      <c r="FV50" s="165">
        <v>0.84</v>
      </c>
      <c r="FW50" s="165">
        <v>-20.040700000000001</v>
      </c>
      <c r="FX50" s="164"/>
      <c r="FY50" s="165">
        <v>5.93</v>
      </c>
      <c r="FZ50" s="165">
        <v>3.0379999999999998</v>
      </c>
      <c r="GA50" s="164"/>
      <c r="GB50" s="165">
        <v>22.9</v>
      </c>
      <c r="GC50" s="165">
        <v>-38.819899999999997</v>
      </c>
      <c r="GD50" s="165">
        <v>-27.509599999999999</v>
      </c>
      <c r="GE50" s="165">
        <v>0.71</v>
      </c>
      <c r="GF50" s="165">
        <v>17.1325</v>
      </c>
      <c r="GG50" s="164"/>
      <c r="GH50" s="165">
        <v>20.7593</v>
      </c>
      <c r="GI50" s="165">
        <v>-5.0621</v>
      </c>
      <c r="GJ50" s="165">
        <v>-5.3785999999999996</v>
      </c>
      <c r="GK50" s="165">
        <v>3.6694</v>
      </c>
      <c r="GL50" s="164"/>
      <c r="GM50" s="164"/>
      <c r="GN50" s="165">
        <v>-13.5581</v>
      </c>
      <c r="GO50" s="165">
        <v>-10.7044</v>
      </c>
      <c r="GP50" s="165">
        <v>1.4656</v>
      </c>
      <c r="GQ50" s="165">
        <v>-15.4087</v>
      </c>
      <c r="GR50" s="164"/>
      <c r="GS50" s="164"/>
      <c r="GT50" s="165">
        <v>180.80889999999999</v>
      </c>
      <c r="GU50" s="165">
        <v>-2.1494</v>
      </c>
      <c r="GV50" s="165">
        <v>-11.5922</v>
      </c>
      <c r="GW50" s="165">
        <v>-1.9682999999999999</v>
      </c>
      <c r="GX50" s="165">
        <v>4.8259999999999996</v>
      </c>
      <c r="GY50" s="165">
        <v>7.3254000000000001</v>
      </c>
      <c r="GZ50" s="165">
        <v>7.4842000000000004</v>
      </c>
      <c r="HA50" s="164"/>
      <c r="HB50" s="165">
        <v>-4.2184999999999997</v>
      </c>
      <c r="HC50" s="165">
        <v>0</v>
      </c>
      <c r="HD50" s="165">
        <v>4.1900000000000004</v>
      </c>
      <c r="HE50" s="165">
        <v>-8.0869</v>
      </c>
      <c r="HF50" s="165">
        <v>16.2178</v>
      </c>
      <c r="HG50" s="165">
        <v>41.759900000000002</v>
      </c>
      <c r="HH50" s="165">
        <v>81.753200000000007</v>
      </c>
      <c r="HI50" s="165">
        <v>-4.9557000000000002</v>
      </c>
      <c r="HJ50" s="165">
        <v>46.251100000000001</v>
      </c>
      <c r="HK50" s="165">
        <v>0</v>
      </c>
      <c r="HL50" s="164"/>
      <c r="HM50" s="165">
        <v>0</v>
      </c>
      <c r="HN50" s="165">
        <v>0</v>
      </c>
      <c r="HO50" s="165">
        <v>38.145400000000002</v>
      </c>
      <c r="HP50" s="165">
        <v>38.7256</v>
      </c>
      <c r="HQ50" s="165">
        <v>-12.1167</v>
      </c>
      <c r="HR50" s="165">
        <v>-11.787100000000001</v>
      </c>
      <c r="HS50" s="165">
        <v>-14.470499999999999</v>
      </c>
      <c r="HT50" s="165">
        <v>-14.511900000000001</v>
      </c>
      <c r="HU50" s="165">
        <v>20.7</v>
      </c>
      <c r="HV50" s="165">
        <v>21.87</v>
      </c>
      <c r="HW50" s="165">
        <v>-22.2</v>
      </c>
      <c r="HX50" s="165">
        <v>-22.3</v>
      </c>
      <c r="HY50" s="165">
        <v>0.19500000000000001</v>
      </c>
      <c r="HZ50" s="165">
        <v>-7.12</v>
      </c>
      <c r="IA50" s="165">
        <v>69.007800000000003</v>
      </c>
      <c r="IB50" s="165">
        <v>19.959</v>
      </c>
      <c r="IC50" s="165">
        <v>19.861799999999999</v>
      </c>
      <c r="ID50" s="165">
        <v>-18.2</v>
      </c>
      <c r="IE50" s="165">
        <v>-24.8</v>
      </c>
      <c r="IF50" s="165">
        <v>-4.5999999999999996</v>
      </c>
      <c r="IG50" s="165">
        <v>-5.0999999999999996</v>
      </c>
      <c r="IH50" s="165">
        <v>-17.666399999999999</v>
      </c>
      <c r="II50" s="165">
        <v>-17.5337</v>
      </c>
      <c r="IJ50" s="165">
        <v>-113.67959999999999</v>
      </c>
      <c r="IK50" s="165">
        <v>11.1617</v>
      </c>
      <c r="IL50" s="165">
        <v>-269.78649999999999</v>
      </c>
      <c r="IM50" s="165">
        <v>12.057499999999999</v>
      </c>
      <c r="IN50" s="164"/>
      <c r="IO50" s="165">
        <v>66.2119</v>
      </c>
      <c r="IP50" s="165">
        <v>91.842600000000004</v>
      </c>
      <c r="IQ50" s="165">
        <v>109.75749999999999</v>
      </c>
      <c r="IR50" s="165">
        <v>127.4136</v>
      </c>
      <c r="IS50" s="165">
        <v>13.1631</v>
      </c>
      <c r="IT50" s="165">
        <v>20.0124</v>
      </c>
      <c r="IU50" s="165">
        <v>17.622199999999999</v>
      </c>
      <c r="IV50" s="165">
        <v>-1.7653000000000001</v>
      </c>
      <c r="IW50" s="165">
        <v>228.50649999999999</v>
      </c>
      <c r="IX50" s="165">
        <v>-222.44489999999999</v>
      </c>
      <c r="IY50" s="165">
        <v>9.6273</v>
      </c>
      <c r="IZ50" s="165">
        <v>1.3624000000000001</v>
      </c>
      <c r="JA50" s="165">
        <v>-0.9607</v>
      </c>
      <c r="JB50" s="165">
        <v>0.11799999999999999</v>
      </c>
      <c r="JC50" s="165">
        <v>-7.76</v>
      </c>
      <c r="JD50" s="165">
        <v>-1.6659999999999999</v>
      </c>
      <c r="JE50" s="165">
        <v>-1.6879999999999999</v>
      </c>
      <c r="JF50" s="165">
        <v>2.88</v>
      </c>
      <c r="JG50" s="165">
        <v>1.6</v>
      </c>
      <c r="JH50" s="165">
        <v>-5.5008999999999997</v>
      </c>
      <c r="JI50" s="165">
        <v>-7.5853000000000002</v>
      </c>
      <c r="JJ50" s="165">
        <v>5.4794999999999998</v>
      </c>
      <c r="JK50" s="165">
        <v>6.3890000000000002</v>
      </c>
      <c r="JL50" s="165">
        <v>-9.8000000000000007</v>
      </c>
      <c r="JM50" s="165">
        <v>-1.605</v>
      </c>
      <c r="JN50" s="165">
        <v>-2.1429999999999998</v>
      </c>
      <c r="JO50" s="165">
        <v>1.0206999999999999</v>
      </c>
      <c r="JP50" s="165">
        <v>1.0658000000000001</v>
      </c>
      <c r="JQ50" s="165">
        <v>3.9249999999999998</v>
      </c>
      <c r="JR50" s="165">
        <v>3.2279</v>
      </c>
      <c r="JS50" s="165">
        <v>4.6792999999999996</v>
      </c>
      <c r="JT50" s="164"/>
      <c r="JU50" s="165">
        <v>9.6</v>
      </c>
      <c r="JV50" s="165">
        <v>10.382400000000001</v>
      </c>
      <c r="JW50" s="165">
        <v>0.6</v>
      </c>
      <c r="JX50" s="164"/>
      <c r="JY50" s="165">
        <v>-20.5654</v>
      </c>
      <c r="JZ50" s="165">
        <v>3.3298000000000001</v>
      </c>
      <c r="KA50" s="165">
        <v>-21.104700000000001</v>
      </c>
      <c r="KB50" s="165">
        <v>-17.927800000000001</v>
      </c>
      <c r="KC50" s="165">
        <v>-6.8733000000000004</v>
      </c>
      <c r="KD50" s="165">
        <v>-25.179099999999998</v>
      </c>
      <c r="KE50" s="165">
        <v>2.3479000000000001</v>
      </c>
      <c r="KF50" s="165">
        <v>-11.2</v>
      </c>
      <c r="KG50" s="165">
        <v>-4.2</v>
      </c>
      <c r="KH50" s="165">
        <v>33.248399999999997</v>
      </c>
      <c r="KI50" s="165">
        <v>-115.2949</v>
      </c>
    </row>
    <row r="51" spans="1:295" ht="18" customHeight="1" x14ac:dyDescent="0.3">
      <c r="A51" s="160" t="s">
        <v>42</v>
      </c>
      <c r="B51" s="160" t="s">
        <v>821</v>
      </c>
      <c r="C51" s="166">
        <v>0</v>
      </c>
      <c r="D51" s="165">
        <v>2.5577999999999999</v>
      </c>
      <c r="E51" s="165">
        <v>-7.8887999999999998</v>
      </c>
      <c r="F51" s="165">
        <v>10.957599999999999</v>
      </c>
      <c r="G51" s="165">
        <v>10.4999</v>
      </c>
      <c r="H51" s="164"/>
      <c r="I51" s="165">
        <v>8.4041999999999994</v>
      </c>
      <c r="J51" s="164"/>
      <c r="K51" s="165">
        <v>15.6624</v>
      </c>
      <c r="L51" s="165">
        <v>6.0758000000000001</v>
      </c>
      <c r="M51" s="164"/>
      <c r="N51" s="165">
        <v>-6.66</v>
      </c>
      <c r="O51" s="165">
        <v>-26.4</v>
      </c>
      <c r="P51" s="165">
        <v>2.2000000000000002</v>
      </c>
      <c r="Q51" s="165">
        <v>0.82799999999999996</v>
      </c>
      <c r="R51" s="165">
        <v>-15.4</v>
      </c>
      <c r="S51" s="165">
        <v>3.6254</v>
      </c>
      <c r="T51" s="165">
        <v>-16.3871</v>
      </c>
      <c r="U51" s="165">
        <v>4.4703999999999997</v>
      </c>
      <c r="V51" s="165">
        <v>4.3583999999999996</v>
      </c>
      <c r="W51" s="165">
        <v>7.9527999999999999</v>
      </c>
      <c r="X51" s="165">
        <v>1.8127</v>
      </c>
      <c r="Y51" s="165">
        <v>-1.4492</v>
      </c>
      <c r="Z51" s="165">
        <v>1.2733000000000001</v>
      </c>
      <c r="AA51" s="164"/>
      <c r="AB51" s="165">
        <v>-0.92330000000000001</v>
      </c>
      <c r="AC51" s="165">
        <v>-0.32</v>
      </c>
      <c r="AD51" s="165">
        <v>-0.309</v>
      </c>
      <c r="AE51" s="165">
        <v>4.2130000000000001</v>
      </c>
      <c r="AF51" s="165">
        <v>-13.32</v>
      </c>
      <c r="AG51" s="165">
        <v>-4.4000000000000004</v>
      </c>
      <c r="AH51" s="165">
        <v>7.5999999999999998E-2</v>
      </c>
      <c r="AI51" s="165">
        <v>0.27500000000000002</v>
      </c>
      <c r="AJ51" s="165">
        <v>-8.76</v>
      </c>
      <c r="AK51" s="165">
        <v>-8.69</v>
      </c>
      <c r="AL51" s="164"/>
      <c r="AM51" s="165">
        <v>-11.55</v>
      </c>
      <c r="AN51" s="165">
        <v>-11.56</v>
      </c>
      <c r="AO51" s="165">
        <v>6.6025</v>
      </c>
      <c r="AP51" s="165">
        <v>3.524</v>
      </c>
      <c r="AQ51" s="165">
        <v>15.790800000000001</v>
      </c>
      <c r="AR51" s="165">
        <v>19.000499999999999</v>
      </c>
      <c r="AS51" s="165">
        <v>-18.9529</v>
      </c>
      <c r="AT51" s="165">
        <v>-8.5733999999999995</v>
      </c>
      <c r="AU51" s="165">
        <v>-8.4129000000000005</v>
      </c>
      <c r="AV51" s="165">
        <v>-0.3574</v>
      </c>
      <c r="AW51" s="165">
        <v>-0.26800000000000002</v>
      </c>
      <c r="AX51" s="165">
        <v>-16.477</v>
      </c>
      <c r="AY51" s="165">
        <v>-13.797800000000001</v>
      </c>
      <c r="AZ51" s="165">
        <v>11.267899999999999</v>
      </c>
      <c r="BA51" s="165">
        <v>11.167899999999999</v>
      </c>
      <c r="BB51" s="165">
        <v>30.3598</v>
      </c>
      <c r="BC51" s="165">
        <v>3.8338999999999999</v>
      </c>
      <c r="BD51" s="165">
        <v>-3.1</v>
      </c>
      <c r="BE51" s="165">
        <v>-3.1</v>
      </c>
      <c r="BF51" s="165">
        <v>-24.385100000000001</v>
      </c>
      <c r="BG51" s="165">
        <v>-24.308399999999999</v>
      </c>
      <c r="BH51" s="165">
        <v>-2.0952000000000002</v>
      </c>
      <c r="BI51" s="164"/>
      <c r="BJ51" s="165">
        <v>-2.0935999999999999</v>
      </c>
      <c r="BK51" s="165">
        <v>2.3936999999999999</v>
      </c>
      <c r="BL51" s="165">
        <v>2.4020999999999999</v>
      </c>
      <c r="BM51" s="165">
        <v>1.681</v>
      </c>
      <c r="BN51" s="165">
        <v>-106.41800000000001</v>
      </c>
      <c r="BO51" s="165">
        <v>47.975099999999998</v>
      </c>
      <c r="BP51" s="165">
        <v>47.883499999999998</v>
      </c>
      <c r="BQ51" s="165">
        <v>-22.0885</v>
      </c>
      <c r="BR51" s="165">
        <v>-160.8493</v>
      </c>
      <c r="BS51" s="164"/>
      <c r="BT51" s="164"/>
      <c r="BU51" s="164"/>
      <c r="BV51" s="165">
        <v>17.494199999999999</v>
      </c>
      <c r="BW51" s="165">
        <v>9.83</v>
      </c>
      <c r="BX51" s="165">
        <v>8.26</v>
      </c>
      <c r="BY51" s="165">
        <v>-8.41</v>
      </c>
      <c r="BZ51" s="165">
        <v>1.93</v>
      </c>
      <c r="CA51" s="165">
        <v>-6.8276000000000003</v>
      </c>
      <c r="CB51" s="165">
        <v>-6.6936999999999998</v>
      </c>
      <c r="CC51" s="165">
        <v>26.420500000000001</v>
      </c>
      <c r="CD51" s="165">
        <v>24.313700000000001</v>
      </c>
      <c r="CE51" s="165">
        <v>-4.5651999999999999</v>
      </c>
      <c r="CF51" s="165">
        <v>-5.5510000000000002</v>
      </c>
      <c r="CG51" s="165">
        <v>-5.6616</v>
      </c>
      <c r="CH51" s="165">
        <v>-1.4067000000000001</v>
      </c>
      <c r="CI51" s="164"/>
      <c r="CJ51" s="164"/>
      <c r="CK51" s="164"/>
      <c r="CL51" s="165">
        <v>-11.4</v>
      </c>
      <c r="CM51" s="165">
        <v>-11.4</v>
      </c>
      <c r="CN51" s="165">
        <v>-2.42</v>
      </c>
      <c r="CO51" s="165">
        <v>22.7133</v>
      </c>
      <c r="CP51" s="165">
        <v>22.876100000000001</v>
      </c>
      <c r="CQ51" s="165">
        <v>21.273900000000001</v>
      </c>
      <c r="CR51" s="165">
        <v>46.594900000000003</v>
      </c>
      <c r="CS51" s="165">
        <v>46.697299999999998</v>
      </c>
      <c r="CT51" s="165">
        <v>-26.486999999999998</v>
      </c>
      <c r="CU51" s="165">
        <v>-27.762699999999999</v>
      </c>
      <c r="CV51" s="165">
        <v>-25.825900000000001</v>
      </c>
      <c r="CW51" s="165">
        <v>3.7031000000000001</v>
      </c>
      <c r="CX51" s="165">
        <v>24.12</v>
      </c>
      <c r="CY51" s="165">
        <v>9.27</v>
      </c>
      <c r="CZ51" s="165">
        <v>15.629899999999999</v>
      </c>
      <c r="DA51" s="165">
        <v>15.5304</v>
      </c>
      <c r="DB51" s="165">
        <v>-9.7799999999999994</v>
      </c>
      <c r="DC51" s="165">
        <v>-62.799500000000002</v>
      </c>
      <c r="DD51" s="165">
        <v>0</v>
      </c>
      <c r="DE51" s="165">
        <v>0</v>
      </c>
      <c r="DF51" s="165">
        <v>43.119599999999998</v>
      </c>
      <c r="DG51" s="165">
        <v>-10.774699999999999</v>
      </c>
      <c r="DH51" s="165">
        <v>-4.7356999999999996</v>
      </c>
      <c r="DI51" s="165">
        <v>-27.8</v>
      </c>
      <c r="DJ51" s="165">
        <v>-28.4</v>
      </c>
      <c r="DK51" s="165">
        <v>-4.8144999999999998</v>
      </c>
      <c r="DL51" s="165">
        <v>2.4369000000000001</v>
      </c>
      <c r="DM51" s="165">
        <v>6.6289999999999996</v>
      </c>
      <c r="DN51" s="165">
        <v>10.210900000000001</v>
      </c>
      <c r="DO51" s="165">
        <v>2.79</v>
      </c>
      <c r="DP51" s="165">
        <v>-0.9</v>
      </c>
      <c r="DQ51" s="165">
        <v>9.5945</v>
      </c>
      <c r="DR51" s="165">
        <v>-42.392400000000002</v>
      </c>
      <c r="DS51" s="165">
        <v>-6.3</v>
      </c>
      <c r="DT51" s="165">
        <v>-6.37</v>
      </c>
      <c r="DU51" s="165">
        <v>24.52</v>
      </c>
      <c r="DV51" s="165">
        <v>21.29</v>
      </c>
      <c r="DW51" s="165">
        <v>-39.127299999999998</v>
      </c>
      <c r="DX51" s="165">
        <v>-19.945499999999999</v>
      </c>
      <c r="DY51" s="164"/>
      <c r="DZ51" s="165">
        <v>-36.181800000000003</v>
      </c>
      <c r="EA51" s="164"/>
      <c r="EB51" s="165">
        <v>-12.9171</v>
      </c>
      <c r="EC51" s="165">
        <v>-22.868500000000001</v>
      </c>
      <c r="ED51" s="165">
        <v>-22.3552</v>
      </c>
      <c r="EE51" s="165">
        <v>-24.0946</v>
      </c>
      <c r="EF51" s="165">
        <v>-30.230599999999999</v>
      </c>
      <c r="EG51" s="165">
        <v>-12.692</v>
      </c>
      <c r="EH51" s="165">
        <v>-62.927900000000001</v>
      </c>
      <c r="EI51" s="165">
        <v>-31.595400000000001</v>
      </c>
      <c r="EJ51" s="164"/>
      <c r="EK51" s="165">
        <v>-4.6406999999999998</v>
      </c>
      <c r="EL51" s="165">
        <v>-3.7948</v>
      </c>
      <c r="EM51" s="165">
        <v>20.192599999999999</v>
      </c>
      <c r="EN51" s="165">
        <v>-9.0839999999999996</v>
      </c>
      <c r="EO51" s="165">
        <v>-9.0177999999999994</v>
      </c>
      <c r="EP51" s="165">
        <v>-8.7080000000000002</v>
      </c>
      <c r="EQ51" s="165">
        <v>-24.736000000000001</v>
      </c>
      <c r="ER51" s="165">
        <v>-24.462800000000001</v>
      </c>
      <c r="ES51" s="165">
        <v>13.100899999999999</v>
      </c>
      <c r="ET51" s="164"/>
      <c r="EU51" s="165">
        <v>-8.43</v>
      </c>
      <c r="EV51" s="165">
        <v>0</v>
      </c>
      <c r="EW51" s="165">
        <v>6.7165999999999997</v>
      </c>
      <c r="EX51" s="165">
        <v>-11.482699999999999</v>
      </c>
      <c r="EY51" s="165">
        <v>-11.6591</v>
      </c>
      <c r="EZ51" s="165">
        <v>-11.6144</v>
      </c>
      <c r="FA51" s="165">
        <v>8.1678999999999995</v>
      </c>
      <c r="FB51" s="165">
        <v>13.994199999999999</v>
      </c>
      <c r="FC51" s="165">
        <v>-31.535799999999998</v>
      </c>
      <c r="FD51" s="165">
        <v>5.3268000000000004</v>
      </c>
      <c r="FE51" s="164"/>
      <c r="FF51" s="165">
        <v>4.9965999999999999</v>
      </c>
      <c r="FG51" s="165">
        <v>4.0323000000000002</v>
      </c>
      <c r="FH51" s="165">
        <v>2.7452000000000001</v>
      </c>
      <c r="FI51" s="165">
        <v>3.0339</v>
      </c>
      <c r="FJ51" s="165">
        <v>-2.8468</v>
      </c>
      <c r="FK51" s="165">
        <v>-3.1817000000000002</v>
      </c>
      <c r="FL51" s="165">
        <v>10.0474</v>
      </c>
      <c r="FM51" s="165">
        <v>18.844000000000001</v>
      </c>
      <c r="FN51" s="165">
        <v>18.434699999999999</v>
      </c>
      <c r="FO51" s="165">
        <v>18.061299999999999</v>
      </c>
      <c r="FP51" s="164"/>
      <c r="FQ51" s="165">
        <v>20.206600000000002</v>
      </c>
      <c r="FR51" s="165">
        <v>-19.03</v>
      </c>
      <c r="FS51" s="165">
        <v>-2.1198999999999999</v>
      </c>
      <c r="FT51" s="165">
        <v>0.2364</v>
      </c>
      <c r="FU51" s="165">
        <v>1.39</v>
      </c>
      <c r="FV51" s="165">
        <v>1.1000000000000001</v>
      </c>
      <c r="FW51" s="165">
        <v>-20.235900000000001</v>
      </c>
      <c r="FX51" s="164"/>
      <c r="FY51" s="165">
        <v>5.8259999999999996</v>
      </c>
      <c r="FZ51" s="165">
        <v>3.129</v>
      </c>
      <c r="GA51" s="164"/>
      <c r="GB51" s="165">
        <v>23.22</v>
      </c>
      <c r="GC51" s="165">
        <v>-38.863300000000002</v>
      </c>
      <c r="GD51" s="165">
        <v>-27.777000000000001</v>
      </c>
      <c r="GE51" s="165">
        <v>1.08</v>
      </c>
      <c r="GF51" s="165">
        <v>17.441199999999998</v>
      </c>
      <c r="GG51" s="164"/>
      <c r="GH51" s="165">
        <v>19.698399999999999</v>
      </c>
      <c r="GI51" s="165">
        <v>-5.5419999999999998</v>
      </c>
      <c r="GJ51" s="165">
        <v>-5.7542999999999997</v>
      </c>
      <c r="GK51" s="165">
        <v>3.4777</v>
      </c>
      <c r="GL51" s="164"/>
      <c r="GM51" s="164"/>
      <c r="GN51" s="165">
        <v>-13.904299999999999</v>
      </c>
      <c r="GO51" s="165">
        <v>-11.574199999999999</v>
      </c>
      <c r="GP51" s="165">
        <v>1.7882</v>
      </c>
      <c r="GQ51" s="165">
        <v>-15.749499999999999</v>
      </c>
      <c r="GR51" s="164"/>
      <c r="GS51" s="164"/>
      <c r="GT51" s="165">
        <v>178.25649999999999</v>
      </c>
      <c r="GU51" s="165">
        <v>-2.6273</v>
      </c>
      <c r="GV51" s="165">
        <v>-9.3604000000000003</v>
      </c>
      <c r="GW51" s="165">
        <v>-2.4563999999999999</v>
      </c>
      <c r="GX51" s="165">
        <v>5.0876999999999999</v>
      </c>
      <c r="GY51" s="165">
        <v>6.9371999999999998</v>
      </c>
      <c r="GZ51" s="165">
        <v>7.0650000000000004</v>
      </c>
      <c r="HA51" s="165">
        <v>5</v>
      </c>
      <c r="HB51" s="165">
        <v>0</v>
      </c>
      <c r="HC51" s="165">
        <v>0</v>
      </c>
      <c r="HD51" s="165">
        <v>4.6100000000000003</v>
      </c>
      <c r="HE51" s="165">
        <v>-9.5725999999999996</v>
      </c>
      <c r="HF51" s="165">
        <v>15.530799999999999</v>
      </c>
      <c r="HG51" s="165">
        <v>43.166200000000003</v>
      </c>
      <c r="HH51" s="165">
        <v>82.974000000000004</v>
      </c>
      <c r="HI51" s="165">
        <v>-2.7982</v>
      </c>
      <c r="HJ51" s="165">
        <v>46.3279</v>
      </c>
      <c r="HK51" s="165">
        <v>-5.1859000000000002</v>
      </c>
      <c r="HL51" s="164"/>
      <c r="HM51" s="165">
        <v>0</v>
      </c>
      <c r="HN51" s="165">
        <v>0</v>
      </c>
      <c r="HO51" s="164"/>
      <c r="HP51" s="164"/>
      <c r="HQ51" s="165">
        <v>-9.5843000000000007</v>
      </c>
      <c r="HR51" s="165">
        <v>-9.3425999999999991</v>
      </c>
      <c r="HS51" s="165">
        <v>-13.1136</v>
      </c>
      <c r="HT51" s="165">
        <v>-13.5701</v>
      </c>
      <c r="HU51" s="165">
        <v>23.6</v>
      </c>
      <c r="HV51" s="165">
        <v>23.97</v>
      </c>
      <c r="HW51" s="165">
        <v>-22.6</v>
      </c>
      <c r="HX51" s="165">
        <v>-22.5</v>
      </c>
      <c r="HY51" s="165">
        <v>0.1767</v>
      </c>
      <c r="HZ51" s="165">
        <v>-7.68</v>
      </c>
      <c r="IA51" s="165">
        <v>61.872700000000002</v>
      </c>
      <c r="IB51" s="165">
        <v>20.3368</v>
      </c>
      <c r="IC51" s="165">
        <v>20.2315</v>
      </c>
      <c r="ID51" s="165">
        <v>-19.100000000000001</v>
      </c>
      <c r="IE51" s="165">
        <v>-25.7</v>
      </c>
      <c r="IF51" s="165">
        <v>-5.8</v>
      </c>
      <c r="IG51" s="165">
        <v>-6.4</v>
      </c>
      <c r="IH51" s="164"/>
      <c r="II51" s="165">
        <v>-17.582100000000001</v>
      </c>
      <c r="IJ51" s="165">
        <v>-109.9967</v>
      </c>
      <c r="IK51" s="165">
        <v>13.487399999999999</v>
      </c>
      <c r="IL51" s="165">
        <v>-266.1678</v>
      </c>
      <c r="IM51" s="165">
        <v>14.838800000000001</v>
      </c>
      <c r="IN51" s="164"/>
      <c r="IO51" s="165">
        <v>62.9604</v>
      </c>
      <c r="IP51" s="165">
        <v>94.158000000000001</v>
      </c>
      <c r="IQ51" s="165">
        <v>106.678</v>
      </c>
      <c r="IR51" s="165">
        <v>123.19410000000001</v>
      </c>
      <c r="IS51" s="165">
        <v>12.0907</v>
      </c>
      <c r="IT51" s="165">
        <v>22.043299999999999</v>
      </c>
      <c r="IU51" s="165">
        <v>19.532499999999999</v>
      </c>
      <c r="IV51" s="165">
        <v>-3.5999999999999999E-3</v>
      </c>
      <c r="IW51" s="165">
        <v>228.86789999999999</v>
      </c>
      <c r="IX51" s="165">
        <v>-218.75790000000001</v>
      </c>
      <c r="IY51" s="165">
        <v>9.2615999999999996</v>
      </c>
      <c r="IZ51" s="165">
        <v>-0.57199999999999995</v>
      </c>
      <c r="JA51" s="165">
        <v>-1.5222</v>
      </c>
      <c r="JB51" s="165">
        <v>0.109</v>
      </c>
      <c r="JC51" s="165">
        <v>-7.52</v>
      </c>
      <c r="JD51" s="165">
        <v>-1.8</v>
      </c>
      <c r="JE51" s="165">
        <v>-1.8120000000000001</v>
      </c>
      <c r="JF51" s="165">
        <v>2.64</v>
      </c>
      <c r="JG51" s="165">
        <v>1.52</v>
      </c>
      <c r="JH51" s="165">
        <v>-5.1029</v>
      </c>
      <c r="JI51" s="165">
        <v>-7.5273000000000003</v>
      </c>
      <c r="JJ51" s="165">
        <v>5.452</v>
      </c>
      <c r="JK51" s="165">
        <v>6.6513999999999998</v>
      </c>
      <c r="JL51" s="165">
        <v>-10.1</v>
      </c>
      <c r="JM51" s="165">
        <v>-2.665</v>
      </c>
      <c r="JN51" s="165">
        <v>-1.29</v>
      </c>
      <c r="JO51" s="165">
        <v>3.4177</v>
      </c>
      <c r="JP51" s="165">
        <v>3.9847000000000001</v>
      </c>
      <c r="JQ51" s="165">
        <v>4.1635</v>
      </c>
      <c r="JR51" s="165">
        <v>3.98</v>
      </c>
      <c r="JS51" s="165">
        <v>4.3731</v>
      </c>
      <c r="JT51" s="164"/>
      <c r="JU51" s="165">
        <v>11.5</v>
      </c>
      <c r="JV51" s="165">
        <v>9.8917000000000002</v>
      </c>
      <c r="JW51" s="165">
        <v>0.48</v>
      </c>
      <c r="JX51" s="164"/>
      <c r="JY51" s="165">
        <v>-20.924499999999998</v>
      </c>
      <c r="JZ51" s="165">
        <v>4.6399999999999997</v>
      </c>
      <c r="KA51" s="165">
        <v>-21.347000000000001</v>
      </c>
      <c r="KB51" s="165">
        <v>-19.088899999999999</v>
      </c>
      <c r="KC51" s="165">
        <v>-7.9649999999999999</v>
      </c>
      <c r="KD51" s="165">
        <v>-24.308700000000002</v>
      </c>
      <c r="KE51" s="165">
        <v>2.6073</v>
      </c>
      <c r="KF51" s="165">
        <v>-12.2</v>
      </c>
      <c r="KG51" s="165">
        <v>-2.5</v>
      </c>
      <c r="KH51" s="165">
        <v>35.997199999999999</v>
      </c>
      <c r="KI51" s="165">
        <v>-119.0519</v>
      </c>
    </row>
    <row r="52" spans="1:295" ht="18" customHeight="1" x14ac:dyDescent="0.3">
      <c r="A52" s="160" t="s">
        <v>42</v>
      </c>
      <c r="B52" s="160" t="s">
        <v>822</v>
      </c>
      <c r="C52" s="166">
        <v>0</v>
      </c>
      <c r="D52" s="165">
        <v>2.2944</v>
      </c>
      <c r="E52" s="165">
        <v>-7.5198</v>
      </c>
      <c r="F52" s="165">
        <v>11.206</v>
      </c>
      <c r="G52" s="165">
        <v>10.961399999999999</v>
      </c>
      <c r="H52" s="164"/>
      <c r="I52" s="165">
        <v>6.7717999999999998</v>
      </c>
      <c r="J52" s="164"/>
      <c r="K52" s="165">
        <v>14.6106</v>
      </c>
      <c r="L52" s="165">
        <v>5.6508000000000003</v>
      </c>
      <c r="M52" s="164"/>
      <c r="N52" s="165">
        <v>-6.66</v>
      </c>
      <c r="O52" s="165">
        <v>-24.2</v>
      </c>
      <c r="P52" s="165">
        <v>2.2000000000000002</v>
      </c>
      <c r="Q52" s="165">
        <v>1.6559999999999999</v>
      </c>
      <c r="R52" s="165">
        <v>-15.4</v>
      </c>
      <c r="S52" s="165">
        <v>4.0616000000000003</v>
      </c>
      <c r="T52" s="165">
        <v>-16.193999999999999</v>
      </c>
      <c r="U52" s="165">
        <v>4.3186999999999998</v>
      </c>
      <c r="V52" s="165">
        <v>4.2118000000000002</v>
      </c>
      <c r="W52" s="165">
        <v>7.7248000000000001</v>
      </c>
      <c r="X52" s="165">
        <v>1.2424999999999999</v>
      </c>
      <c r="Y52" s="165">
        <v>-1.2277</v>
      </c>
      <c r="Z52" s="165">
        <v>2.2919999999999998</v>
      </c>
      <c r="AA52" s="164"/>
      <c r="AB52" s="165">
        <v>-0.92700000000000005</v>
      </c>
      <c r="AC52" s="165">
        <v>-0.53100000000000003</v>
      </c>
      <c r="AD52" s="165">
        <v>-0.499</v>
      </c>
      <c r="AE52" s="165">
        <v>4.6059999999999999</v>
      </c>
      <c r="AF52" s="165">
        <v>-13.32</v>
      </c>
      <c r="AG52" s="165">
        <v>-6.6</v>
      </c>
      <c r="AH52" s="165">
        <v>0.53700000000000003</v>
      </c>
      <c r="AI52" s="165">
        <v>0.27300000000000002</v>
      </c>
      <c r="AJ52" s="165">
        <v>-9.51</v>
      </c>
      <c r="AK52" s="165">
        <v>-9.5</v>
      </c>
      <c r="AL52" s="164"/>
      <c r="AM52" s="165">
        <v>-12.14</v>
      </c>
      <c r="AN52" s="165">
        <v>-12.17</v>
      </c>
      <c r="AO52" s="165">
        <v>6.5308999999999999</v>
      </c>
      <c r="AP52" s="165">
        <v>3.5070999999999999</v>
      </c>
      <c r="AQ52" s="165">
        <v>14.356199999999999</v>
      </c>
      <c r="AR52" s="165">
        <v>17.710999999999999</v>
      </c>
      <c r="AS52" s="165">
        <v>-16.903700000000001</v>
      </c>
      <c r="AT52" s="165">
        <v>-9.1091999999999995</v>
      </c>
      <c r="AU52" s="165">
        <v>-8.6120000000000001</v>
      </c>
      <c r="AV52" s="165">
        <v>0.68359999999999999</v>
      </c>
      <c r="AW52" s="165">
        <v>1.4395</v>
      </c>
      <c r="AX52" s="165">
        <v>-16.878799999999998</v>
      </c>
      <c r="AY52" s="165">
        <v>-14.333600000000001</v>
      </c>
      <c r="AZ52" s="165">
        <v>12.2278</v>
      </c>
      <c r="BA52" s="165">
        <v>12.5044</v>
      </c>
      <c r="BB52" s="165">
        <v>27.0883</v>
      </c>
      <c r="BC52" s="165">
        <v>3.6636000000000002</v>
      </c>
      <c r="BD52" s="165">
        <v>-3.2</v>
      </c>
      <c r="BE52" s="165">
        <v>-3.1</v>
      </c>
      <c r="BF52" s="165">
        <v>-24.9178</v>
      </c>
      <c r="BG52" s="165">
        <v>-24.831900000000001</v>
      </c>
      <c r="BH52" s="165">
        <v>-2.1385000000000001</v>
      </c>
      <c r="BI52" s="164"/>
      <c r="BJ52" s="165">
        <v>-2.1709999999999998</v>
      </c>
      <c r="BK52" s="165">
        <v>2.3359999999999999</v>
      </c>
      <c r="BL52" s="165">
        <v>1.9964999999999999</v>
      </c>
      <c r="BM52" s="165">
        <v>1.4472</v>
      </c>
      <c r="BN52" s="165">
        <v>-118.1982</v>
      </c>
      <c r="BO52" s="165">
        <v>48.921199999999999</v>
      </c>
      <c r="BP52" s="165">
        <v>48.860100000000003</v>
      </c>
      <c r="BQ52" s="165">
        <v>-20.639800000000001</v>
      </c>
      <c r="BR52" s="165">
        <v>-170.97319999999999</v>
      </c>
      <c r="BS52" s="164"/>
      <c r="BT52" s="164"/>
      <c r="BU52" s="164"/>
      <c r="BV52" s="165">
        <v>15.5382</v>
      </c>
      <c r="BW52" s="165">
        <v>9.68</v>
      </c>
      <c r="BX52" s="165">
        <v>7.79</v>
      </c>
      <c r="BY52" s="165">
        <v>-8.81</v>
      </c>
      <c r="BZ52" s="165">
        <v>1.82</v>
      </c>
      <c r="CA52" s="165">
        <v>-6.5597000000000003</v>
      </c>
      <c r="CB52" s="165">
        <v>-6.4257999999999997</v>
      </c>
      <c r="CC52" s="165">
        <v>26.881599999999999</v>
      </c>
      <c r="CD52" s="165">
        <v>25.3874</v>
      </c>
      <c r="CE52" s="165">
        <v>-3.8727999999999998</v>
      </c>
      <c r="CF52" s="165">
        <v>-2.5320999999999998</v>
      </c>
      <c r="CG52" s="165">
        <v>-2.4407999999999999</v>
      </c>
      <c r="CH52" s="165">
        <v>-2.2208999999999999</v>
      </c>
      <c r="CI52" s="164"/>
      <c r="CJ52" s="164"/>
      <c r="CK52" s="164"/>
      <c r="CL52" s="165">
        <v>-13.2</v>
      </c>
      <c r="CM52" s="165">
        <v>-13.3</v>
      </c>
      <c r="CN52" s="165">
        <v>-2.1800000000000002</v>
      </c>
      <c r="CO52" s="165">
        <v>23.078800000000001</v>
      </c>
      <c r="CP52" s="165">
        <v>23.260300000000001</v>
      </c>
      <c r="CQ52" s="165">
        <v>21.588899999999999</v>
      </c>
      <c r="CR52" s="165">
        <v>49.538699999999999</v>
      </c>
      <c r="CS52" s="165">
        <v>48.341700000000003</v>
      </c>
      <c r="CT52" s="165">
        <v>-27.529199999999999</v>
      </c>
      <c r="CU52" s="165">
        <v>-28.569800000000001</v>
      </c>
      <c r="CV52" s="165">
        <v>-27.037400000000002</v>
      </c>
      <c r="CW52" s="165">
        <v>3.4944000000000002</v>
      </c>
      <c r="CX52" s="165">
        <v>23</v>
      </c>
      <c r="CY52" s="165">
        <v>8.7200000000000006</v>
      </c>
      <c r="CZ52" s="165">
        <v>14.379899999999999</v>
      </c>
      <c r="DA52" s="165">
        <v>14.1632</v>
      </c>
      <c r="DB52" s="165">
        <v>-9.27</v>
      </c>
      <c r="DC52" s="165">
        <v>-1.1849000000000001</v>
      </c>
      <c r="DD52" s="165">
        <v>0</v>
      </c>
      <c r="DE52" s="165">
        <v>0</v>
      </c>
      <c r="DF52" s="165">
        <v>44.066400000000002</v>
      </c>
      <c r="DG52" s="165">
        <v>-10.4643</v>
      </c>
      <c r="DH52" s="165">
        <v>-4.5155000000000003</v>
      </c>
      <c r="DI52" s="164"/>
      <c r="DJ52" s="164"/>
      <c r="DK52" s="165">
        <v>-4.8669000000000002</v>
      </c>
      <c r="DL52" s="165">
        <v>1.5019</v>
      </c>
      <c r="DM52" s="165">
        <v>5.3672000000000004</v>
      </c>
      <c r="DN52" s="165">
        <v>8.9120000000000008</v>
      </c>
      <c r="DO52" s="165">
        <v>1.91</v>
      </c>
      <c r="DP52" s="165">
        <v>-0.56999999999999995</v>
      </c>
      <c r="DQ52" s="165">
        <v>9.548</v>
      </c>
      <c r="DR52" s="165">
        <v>-42.757399999999997</v>
      </c>
      <c r="DS52" s="165">
        <v>-6.2</v>
      </c>
      <c r="DT52" s="165">
        <v>-6.4</v>
      </c>
      <c r="DU52" s="165">
        <v>22.08</v>
      </c>
      <c r="DV52" s="165">
        <v>20.09</v>
      </c>
      <c r="DW52" s="165">
        <v>-39.345500000000001</v>
      </c>
      <c r="DX52" s="165">
        <v>-19.4727</v>
      </c>
      <c r="DY52" s="164"/>
      <c r="DZ52" s="165">
        <v>-35.690899999999999</v>
      </c>
      <c r="EA52" s="164"/>
      <c r="EB52" s="165">
        <v>-15.1401</v>
      </c>
      <c r="EC52" s="165">
        <v>-24.691800000000001</v>
      </c>
      <c r="ED52" s="165">
        <v>-24.833600000000001</v>
      </c>
      <c r="EE52" s="165">
        <v>-23.075900000000001</v>
      </c>
      <c r="EF52" s="165">
        <v>-29.112100000000002</v>
      </c>
      <c r="EG52" s="165">
        <v>-12.679</v>
      </c>
      <c r="EH52" s="165">
        <v>-64.481300000000005</v>
      </c>
      <c r="EI52" s="165">
        <v>-31.583600000000001</v>
      </c>
      <c r="EJ52" s="164"/>
      <c r="EK52" s="165">
        <v>-7.2854000000000001</v>
      </c>
      <c r="EL52" s="165">
        <v>-6.6677</v>
      </c>
      <c r="EM52" s="165">
        <v>20.158000000000001</v>
      </c>
      <c r="EN52" s="165">
        <v>-13.059100000000001</v>
      </c>
      <c r="EO52" s="165">
        <v>-12.524900000000001</v>
      </c>
      <c r="EP52" s="165">
        <v>-7.1719999999999997</v>
      </c>
      <c r="EQ52" s="165">
        <v>-25.104600000000001</v>
      </c>
      <c r="ER52" s="165">
        <v>-24.806100000000001</v>
      </c>
      <c r="ES52" s="165">
        <v>13.0261</v>
      </c>
      <c r="ET52" s="164"/>
      <c r="EU52" s="165">
        <v>-8.7100000000000009</v>
      </c>
      <c r="EV52" s="165">
        <v>0</v>
      </c>
      <c r="EW52" s="165">
        <v>6.6021000000000001</v>
      </c>
      <c r="EX52" s="165">
        <v>-17.751200000000001</v>
      </c>
      <c r="EY52" s="165">
        <v>-11.561400000000001</v>
      </c>
      <c r="EZ52" s="165">
        <v>-11.466900000000001</v>
      </c>
      <c r="FA52" s="165">
        <v>8.0274000000000001</v>
      </c>
      <c r="FB52" s="165">
        <v>13.5379</v>
      </c>
      <c r="FC52" s="165">
        <v>-31.316199999999998</v>
      </c>
      <c r="FD52" s="165">
        <v>5.4112999999999998</v>
      </c>
      <c r="FE52" s="164"/>
      <c r="FF52" s="165">
        <v>5.0606999999999998</v>
      </c>
      <c r="FG52" s="165">
        <v>2.7782</v>
      </c>
      <c r="FH52" s="165">
        <v>3.3142999999999998</v>
      </c>
      <c r="FI52" s="165">
        <v>2.9302999999999999</v>
      </c>
      <c r="FJ52" s="165">
        <v>-2.8468</v>
      </c>
      <c r="FK52" s="165">
        <v>-3.1817000000000002</v>
      </c>
      <c r="FL52" s="165">
        <v>12.056900000000001</v>
      </c>
      <c r="FM52" s="165">
        <v>18.931899999999999</v>
      </c>
      <c r="FN52" s="165">
        <v>19.196400000000001</v>
      </c>
      <c r="FO52" s="165">
        <v>19.095600000000001</v>
      </c>
      <c r="FP52" s="165">
        <v>33.519100000000002</v>
      </c>
      <c r="FQ52" s="165">
        <v>18.204599999999999</v>
      </c>
      <c r="FR52" s="165">
        <v>-18.79</v>
      </c>
      <c r="FS52" s="165">
        <v>-2.3140000000000001</v>
      </c>
      <c r="FT52" s="165">
        <v>0.2273</v>
      </c>
      <c r="FU52" s="165">
        <v>1.27</v>
      </c>
      <c r="FV52" s="165">
        <v>1.68</v>
      </c>
      <c r="FW52" s="165">
        <v>-18.267900000000001</v>
      </c>
      <c r="FX52" s="164"/>
      <c r="FY52" s="165">
        <v>6.0549999999999997</v>
      </c>
      <c r="FZ52" s="165">
        <v>3.2690000000000001</v>
      </c>
      <c r="GA52" s="164"/>
      <c r="GB52" s="165">
        <v>23.86</v>
      </c>
      <c r="GC52" s="165">
        <v>-38.034100000000002</v>
      </c>
      <c r="GD52" s="165">
        <v>-27.661999999999999</v>
      </c>
      <c r="GE52" s="165">
        <v>1.2</v>
      </c>
      <c r="GF52" s="165">
        <v>18.176100000000002</v>
      </c>
      <c r="GG52" s="164"/>
      <c r="GH52" s="165">
        <v>19.913499999999999</v>
      </c>
      <c r="GI52" s="165">
        <v>-4.9878999999999998</v>
      </c>
      <c r="GJ52" s="165">
        <v>-5.2557</v>
      </c>
      <c r="GK52" s="165">
        <v>3.2317999999999998</v>
      </c>
      <c r="GL52" s="165">
        <v>6.7500000000000004E-2</v>
      </c>
      <c r="GM52" s="164"/>
      <c r="GN52" s="165">
        <v>-14.476100000000001</v>
      </c>
      <c r="GO52" s="165">
        <v>-11.3832</v>
      </c>
      <c r="GP52" s="165">
        <v>2.1562000000000001</v>
      </c>
      <c r="GQ52" s="165">
        <v>-17.469899999999999</v>
      </c>
      <c r="GR52" s="164"/>
      <c r="GS52" s="164"/>
      <c r="GT52" s="165">
        <v>175.40860000000001</v>
      </c>
      <c r="GU52" s="165">
        <v>-3.7932999999999999</v>
      </c>
      <c r="GV52" s="165">
        <v>-10.387700000000001</v>
      </c>
      <c r="GW52" s="165">
        <v>-1.3017000000000001</v>
      </c>
      <c r="GX52" s="165">
        <v>5.1182999999999996</v>
      </c>
      <c r="GY52" s="165">
        <v>6.4170999999999996</v>
      </c>
      <c r="GZ52" s="165">
        <v>6.5507999999999997</v>
      </c>
      <c r="HA52" s="165">
        <v>4</v>
      </c>
      <c r="HB52" s="165">
        <v>-5.3574999999999999</v>
      </c>
      <c r="HC52" s="165">
        <v>-4.0358000000000001</v>
      </c>
      <c r="HD52" s="165">
        <v>2.1</v>
      </c>
      <c r="HE52" s="165">
        <v>-5.8457999999999997</v>
      </c>
      <c r="HF52" s="165">
        <v>21.460599999999999</v>
      </c>
      <c r="HG52" s="165">
        <v>38.1999</v>
      </c>
      <c r="HH52" s="165">
        <v>79.012200000000007</v>
      </c>
      <c r="HI52" s="165">
        <v>-1.5152000000000001</v>
      </c>
      <c r="HJ52" s="165">
        <v>48.815100000000001</v>
      </c>
      <c r="HK52" s="165">
        <v>-9.0399999999999991</v>
      </c>
      <c r="HL52" s="165">
        <v>-9.4703999999999997</v>
      </c>
      <c r="HM52" s="165">
        <v>0</v>
      </c>
      <c r="HN52" s="165">
        <v>0</v>
      </c>
      <c r="HO52" s="164"/>
      <c r="HP52" s="164"/>
      <c r="HQ52" s="165">
        <v>-9.8975000000000009</v>
      </c>
      <c r="HR52" s="165">
        <v>-9.0845000000000002</v>
      </c>
      <c r="HS52" s="165">
        <v>-13.037800000000001</v>
      </c>
      <c r="HT52" s="165">
        <v>-12.8566</v>
      </c>
      <c r="HU52" s="165">
        <v>21.55</v>
      </c>
      <c r="HV52" s="165">
        <v>22.22</v>
      </c>
      <c r="HW52" s="165">
        <v>-22.2</v>
      </c>
      <c r="HX52" s="165">
        <v>-22.7</v>
      </c>
      <c r="HY52" s="165">
        <v>0.19500000000000001</v>
      </c>
      <c r="HZ52" s="165">
        <v>-8.64</v>
      </c>
      <c r="IA52" s="165">
        <v>62.476799999999997</v>
      </c>
      <c r="IB52" s="165">
        <v>23.152100000000001</v>
      </c>
      <c r="IC52" s="165">
        <v>22.854399999999998</v>
      </c>
      <c r="ID52" s="165">
        <v>-19.2</v>
      </c>
      <c r="IE52" s="165">
        <v>-25.6</v>
      </c>
      <c r="IF52" s="165">
        <v>-5</v>
      </c>
      <c r="IG52" s="165">
        <v>-5.6</v>
      </c>
      <c r="IH52" s="164"/>
      <c r="II52" s="165">
        <v>-17.532399999999999</v>
      </c>
      <c r="IJ52" s="165">
        <v>-106.145</v>
      </c>
      <c r="IK52" s="165">
        <v>15.792400000000001</v>
      </c>
      <c r="IL52" s="165">
        <v>-267.60410000000002</v>
      </c>
      <c r="IM52" s="165">
        <v>12.258800000000001</v>
      </c>
      <c r="IN52" s="164"/>
      <c r="IO52" s="165">
        <v>62.57</v>
      </c>
      <c r="IP52" s="165">
        <v>95.333200000000005</v>
      </c>
      <c r="IQ52" s="165">
        <v>111.685</v>
      </c>
      <c r="IR52" s="165">
        <v>124.34529999999999</v>
      </c>
      <c r="IS52" s="165">
        <v>10.281000000000001</v>
      </c>
      <c r="IT52" s="165">
        <v>20.029699999999998</v>
      </c>
      <c r="IU52" s="165">
        <v>20.267900000000001</v>
      </c>
      <c r="IV52" s="165">
        <v>-3.0775999999999999</v>
      </c>
      <c r="IW52" s="165">
        <v>224.40600000000001</v>
      </c>
      <c r="IX52" s="165">
        <v>-220.62729999999999</v>
      </c>
      <c r="IY52" s="165">
        <v>7.1387999999999998</v>
      </c>
      <c r="IZ52" s="165">
        <v>5.4766000000000004</v>
      </c>
      <c r="JA52" s="165">
        <v>-1.8982000000000001</v>
      </c>
      <c r="JB52" s="165">
        <v>3.149</v>
      </c>
      <c r="JC52" s="165">
        <v>-7.68</v>
      </c>
      <c r="JD52" s="165">
        <v>-1.6</v>
      </c>
      <c r="JE52" s="165">
        <v>-1.595</v>
      </c>
      <c r="JF52" s="165">
        <v>2.8</v>
      </c>
      <c r="JG52" s="165">
        <v>1.44</v>
      </c>
      <c r="JH52" s="165">
        <v>-5.2055999999999996</v>
      </c>
      <c r="JI52" s="165">
        <v>-7.5853000000000002</v>
      </c>
      <c r="JJ52" s="165">
        <v>3.7797000000000001</v>
      </c>
      <c r="JK52" s="165">
        <v>7.0909000000000004</v>
      </c>
      <c r="JL52" s="165">
        <v>-9.1999999999999993</v>
      </c>
      <c r="JM52" s="165">
        <v>-1.7210000000000001</v>
      </c>
      <c r="JN52" s="165">
        <v>-1.6319999999999999</v>
      </c>
      <c r="JO52" s="165">
        <v>2.8342000000000001</v>
      </c>
      <c r="JP52" s="165">
        <v>3.129</v>
      </c>
      <c r="JQ52" s="165">
        <v>3.6842999999999999</v>
      </c>
      <c r="JR52" s="165">
        <v>4.4095000000000004</v>
      </c>
      <c r="JS52" s="165">
        <v>3.3677999999999999</v>
      </c>
      <c r="JT52" s="164"/>
      <c r="JU52" s="165">
        <v>10.9</v>
      </c>
      <c r="JV52" s="165">
        <v>10.525499999999999</v>
      </c>
      <c r="JW52" s="165">
        <v>0.41</v>
      </c>
      <c r="JX52" s="164"/>
      <c r="JY52" s="165">
        <v>-8.9033999999999995</v>
      </c>
      <c r="JZ52" s="165">
        <v>-11.341200000000001</v>
      </c>
      <c r="KA52" s="165">
        <v>-18.505299999999998</v>
      </c>
      <c r="KB52" s="165">
        <v>-7.3540000000000001</v>
      </c>
      <c r="KC52" s="165">
        <v>7.6858000000000004</v>
      </c>
      <c r="KD52" s="165">
        <v>-13.9581</v>
      </c>
      <c r="KE52" s="165">
        <v>5.8155999999999999</v>
      </c>
      <c r="KF52" s="165">
        <v>-12.4</v>
      </c>
      <c r="KG52" s="165">
        <v>-2.4</v>
      </c>
      <c r="KH52" s="165">
        <v>36.232999999999997</v>
      </c>
      <c r="KI52" s="165">
        <v>-121.1157</v>
      </c>
    </row>
    <row r="53" spans="1:295" ht="18" customHeight="1" x14ac:dyDescent="0.3">
      <c r="A53" s="160" t="s">
        <v>42</v>
      </c>
      <c r="B53" s="160" t="s">
        <v>823</v>
      </c>
      <c r="C53" s="166">
        <v>0</v>
      </c>
      <c r="D53" s="165">
        <v>1.8873</v>
      </c>
      <c r="E53" s="165">
        <v>-6.9541000000000004</v>
      </c>
      <c r="F53" s="165">
        <v>10.35</v>
      </c>
      <c r="G53" s="165">
        <v>11.090199999999999</v>
      </c>
      <c r="H53" s="164"/>
      <c r="I53" s="165">
        <v>5.9766000000000004</v>
      </c>
      <c r="J53" s="164"/>
      <c r="K53" s="165">
        <v>13.190300000000001</v>
      </c>
      <c r="L53" s="165">
        <v>4.8959000000000001</v>
      </c>
      <c r="M53" s="164"/>
      <c r="N53" s="165">
        <v>-6.66</v>
      </c>
      <c r="O53" s="164"/>
      <c r="P53" s="164"/>
      <c r="Q53" s="164"/>
      <c r="R53" s="164"/>
      <c r="S53" s="165">
        <v>3.6966000000000001</v>
      </c>
      <c r="T53" s="165">
        <v>-16.0518</v>
      </c>
      <c r="U53" s="165">
        <v>4.1007999999999996</v>
      </c>
      <c r="V53" s="165">
        <v>3.9047999999999998</v>
      </c>
      <c r="W53" s="165">
        <v>7.2845000000000004</v>
      </c>
      <c r="X53" s="165">
        <v>2.3957999999999999</v>
      </c>
      <c r="Y53" s="165">
        <v>-1.0016</v>
      </c>
      <c r="Z53" s="165">
        <v>2.3934000000000002</v>
      </c>
      <c r="AA53" s="164"/>
      <c r="AB53" s="165">
        <v>-0.99250000000000005</v>
      </c>
      <c r="AC53" s="165">
        <v>-0.69599999999999995</v>
      </c>
      <c r="AD53" s="165">
        <v>-0.68200000000000005</v>
      </c>
      <c r="AE53" s="165">
        <v>4.7830000000000004</v>
      </c>
      <c r="AF53" s="165">
        <v>-13.32</v>
      </c>
      <c r="AG53" s="165">
        <v>-8.8000000000000007</v>
      </c>
      <c r="AH53" s="165">
        <v>0.47</v>
      </c>
      <c r="AI53" s="165">
        <v>0.27100000000000002</v>
      </c>
      <c r="AJ53" s="165">
        <v>-10.68</v>
      </c>
      <c r="AK53" s="165">
        <v>-10.68</v>
      </c>
      <c r="AL53" s="164"/>
      <c r="AM53" s="165">
        <v>-12</v>
      </c>
      <c r="AN53" s="165">
        <v>-12.18</v>
      </c>
      <c r="AO53" s="165">
        <v>6.1981000000000002</v>
      </c>
      <c r="AP53" s="165">
        <v>3.6825000000000001</v>
      </c>
      <c r="AQ53" s="165">
        <v>18.701799999999999</v>
      </c>
      <c r="AR53" s="165">
        <v>20.023099999999999</v>
      </c>
      <c r="AS53" s="165">
        <v>-15.091900000000001</v>
      </c>
      <c r="AT53" s="165">
        <v>-10.4488</v>
      </c>
      <c r="AU53" s="165">
        <v>-10.197900000000001</v>
      </c>
      <c r="AV53" s="165">
        <v>0.80349999999999999</v>
      </c>
      <c r="AW53" s="165">
        <v>0.84930000000000005</v>
      </c>
      <c r="AX53" s="165">
        <v>-14.6015</v>
      </c>
      <c r="AY53" s="165">
        <v>-12.190300000000001</v>
      </c>
      <c r="AZ53" s="165">
        <v>13.0861</v>
      </c>
      <c r="BA53" s="165">
        <v>13.2127</v>
      </c>
      <c r="BB53" s="165">
        <v>17.307600000000001</v>
      </c>
      <c r="BC53" s="165">
        <v>4.4842000000000004</v>
      </c>
      <c r="BD53" s="165">
        <v>-3.2</v>
      </c>
      <c r="BE53" s="165">
        <v>-3.2</v>
      </c>
      <c r="BF53" s="165">
        <v>-24.708100000000002</v>
      </c>
      <c r="BG53" s="165">
        <v>-24.369299999999999</v>
      </c>
      <c r="BH53" s="165">
        <v>-1.8945000000000001</v>
      </c>
      <c r="BI53" s="164"/>
      <c r="BJ53" s="165">
        <v>-3.2191999999999998</v>
      </c>
      <c r="BK53" s="165">
        <v>2.2717999999999998</v>
      </c>
      <c r="BL53" s="165">
        <v>0.64629999999999999</v>
      </c>
      <c r="BM53" s="165">
        <v>1.4036</v>
      </c>
      <c r="BN53" s="165">
        <v>-124.6986</v>
      </c>
      <c r="BO53" s="165">
        <v>46.968000000000004</v>
      </c>
      <c r="BP53" s="165">
        <v>46.876399999999997</v>
      </c>
      <c r="BQ53" s="165">
        <v>-17.203299999999999</v>
      </c>
      <c r="BR53" s="165">
        <v>-180.47550000000001</v>
      </c>
      <c r="BS53" s="164"/>
      <c r="BT53" s="164"/>
      <c r="BU53" s="164"/>
      <c r="BV53" s="165">
        <v>13.442500000000001</v>
      </c>
      <c r="BW53" s="165">
        <v>9.32</v>
      </c>
      <c r="BX53" s="165">
        <v>7.55</v>
      </c>
      <c r="BY53" s="165">
        <v>-10.1</v>
      </c>
      <c r="BZ53" s="165">
        <v>0.52</v>
      </c>
      <c r="CA53" s="165">
        <v>-4.5503999999999998</v>
      </c>
      <c r="CB53" s="165">
        <v>-4.4164000000000003</v>
      </c>
      <c r="CC53" s="165">
        <v>27.0943</v>
      </c>
      <c r="CD53" s="165">
        <v>25.243500000000001</v>
      </c>
      <c r="CE53" s="165">
        <v>-3.2307000000000001</v>
      </c>
      <c r="CF53" s="165">
        <v>-1.4962</v>
      </c>
      <c r="CG53" s="165">
        <v>-1.4134</v>
      </c>
      <c r="CH53" s="165">
        <v>-3.1976</v>
      </c>
      <c r="CI53" s="164"/>
      <c r="CJ53" s="164"/>
      <c r="CK53" s="164"/>
      <c r="CL53" s="165">
        <v>-16.600000000000001</v>
      </c>
      <c r="CM53" s="165">
        <v>-16.100000000000001</v>
      </c>
      <c r="CN53" s="165">
        <v>-1.97</v>
      </c>
      <c r="CO53" s="165">
        <v>19.817699999999999</v>
      </c>
      <c r="CP53" s="165">
        <v>20.898299999999999</v>
      </c>
      <c r="CQ53" s="165">
        <v>18.434899999999999</v>
      </c>
      <c r="CR53" s="165">
        <v>50.357100000000003</v>
      </c>
      <c r="CS53" s="165">
        <v>50.836100000000002</v>
      </c>
      <c r="CT53" s="165">
        <v>-27.470800000000001</v>
      </c>
      <c r="CU53" s="165">
        <v>-28.810199999999998</v>
      </c>
      <c r="CV53" s="165">
        <v>-27.133099999999999</v>
      </c>
      <c r="CW53" s="165">
        <v>3.4228999999999998</v>
      </c>
      <c r="CX53" s="165">
        <v>22.87</v>
      </c>
      <c r="CY53" s="165">
        <v>8.49</v>
      </c>
      <c r="CZ53" s="165">
        <v>13.442399999999999</v>
      </c>
      <c r="DA53" s="165">
        <v>13.382</v>
      </c>
      <c r="DB53" s="165">
        <v>-9.1</v>
      </c>
      <c r="DC53" s="165">
        <v>-0.88870000000000005</v>
      </c>
      <c r="DD53" s="165">
        <v>0</v>
      </c>
      <c r="DE53" s="165">
        <v>0</v>
      </c>
      <c r="DF53" s="165">
        <v>45.032699999999998</v>
      </c>
      <c r="DG53" s="165">
        <v>-10.4406</v>
      </c>
      <c r="DH53" s="165">
        <v>-4.5209999999999999</v>
      </c>
      <c r="DI53" s="165">
        <v>-25.5</v>
      </c>
      <c r="DJ53" s="165">
        <v>-26</v>
      </c>
      <c r="DK53" s="165">
        <v>-4.8400999999999996</v>
      </c>
      <c r="DL53" s="165">
        <v>0.37990000000000002</v>
      </c>
      <c r="DM53" s="165">
        <v>3.9478</v>
      </c>
      <c r="DN53" s="165">
        <v>7.4276999999999997</v>
      </c>
      <c r="DO53" s="165">
        <v>0.81</v>
      </c>
      <c r="DP53" s="165">
        <v>-0.37</v>
      </c>
      <c r="DQ53" s="165">
        <v>11.222</v>
      </c>
      <c r="DR53" s="165">
        <v>-45.485100000000003</v>
      </c>
      <c r="DS53" s="165">
        <v>-10.27</v>
      </c>
      <c r="DT53" s="165">
        <v>-10.55</v>
      </c>
      <c r="DU53" s="165">
        <v>29.29</v>
      </c>
      <c r="DV53" s="165">
        <v>19.28</v>
      </c>
      <c r="DW53" s="165">
        <v>-43.7455</v>
      </c>
      <c r="DX53" s="165">
        <v>-21.9</v>
      </c>
      <c r="DY53" s="164"/>
      <c r="DZ53" s="165">
        <v>-34.7455</v>
      </c>
      <c r="EA53" s="164"/>
      <c r="EB53" s="165">
        <v>-17.6203</v>
      </c>
      <c r="EC53" s="165">
        <v>-27.009599999999999</v>
      </c>
      <c r="ED53" s="165">
        <v>-26.574400000000001</v>
      </c>
      <c r="EE53" s="165">
        <v>-19.363</v>
      </c>
      <c r="EF53" s="165">
        <v>-23.207699999999999</v>
      </c>
      <c r="EG53" s="165">
        <v>-12.516</v>
      </c>
      <c r="EH53" s="165">
        <v>-70.750900000000001</v>
      </c>
      <c r="EI53" s="165">
        <v>-28.662400000000002</v>
      </c>
      <c r="EJ53" s="164"/>
      <c r="EK53" s="165">
        <v>-7.3281000000000001</v>
      </c>
      <c r="EL53" s="165">
        <v>-6.3201999999999998</v>
      </c>
      <c r="EM53" s="165">
        <v>19.89</v>
      </c>
      <c r="EN53" s="165">
        <v>-17.237200000000001</v>
      </c>
      <c r="EO53" s="165">
        <v>-16.380500000000001</v>
      </c>
      <c r="EP53" s="165">
        <v>2.0640000000000001</v>
      </c>
      <c r="EQ53" s="165">
        <v>-24.5961</v>
      </c>
      <c r="ER53" s="165">
        <v>-24.332100000000001</v>
      </c>
      <c r="ES53" s="165">
        <v>11.3977</v>
      </c>
      <c r="ET53" s="164"/>
      <c r="EU53" s="165">
        <v>-8.5</v>
      </c>
      <c r="EV53" s="165">
        <v>0.4</v>
      </c>
      <c r="EW53" s="165">
        <v>6.2191999999999998</v>
      </c>
      <c r="EX53" s="165">
        <v>-26.334599999999998</v>
      </c>
      <c r="EY53" s="165">
        <v>-11.864100000000001</v>
      </c>
      <c r="EZ53" s="165">
        <v>-11.967599999999999</v>
      </c>
      <c r="FA53" s="165">
        <v>9.4300999999999995</v>
      </c>
      <c r="FB53" s="165">
        <v>11.7387</v>
      </c>
      <c r="FC53" s="165">
        <v>-31.283999999999999</v>
      </c>
      <c r="FD53" s="165">
        <v>5.0857000000000001</v>
      </c>
      <c r="FE53" s="164"/>
      <c r="FF53" s="165">
        <v>4.9236000000000004</v>
      </c>
      <c r="FG53" s="165">
        <v>3.3914</v>
      </c>
      <c r="FH53" s="165">
        <v>3.3323999999999998</v>
      </c>
      <c r="FI53" s="165">
        <v>0</v>
      </c>
      <c r="FJ53" s="165">
        <v>-5.0236999999999998</v>
      </c>
      <c r="FK53" s="165">
        <v>-5.3586</v>
      </c>
      <c r="FL53" s="165">
        <v>16.578199999999999</v>
      </c>
      <c r="FM53" s="165">
        <v>17.917000000000002</v>
      </c>
      <c r="FN53" s="165">
        <v>18.283799999999999</v>
      </c>
      <c r="FO53" s="165">
        <v>21.2926</v>
      </c>
      <c r="FP53" s="165">
        <v>35.127899999999997</v>
      </c>
      <c r="FQ53" s="165">
        <v>17.682200000000002</v>
      </c>
      <c r="FR53" s="165">
        <v>-18.649999999999999</v>
      </c>
      <c r="FS53" s="165">
        <v>-2.1198999999999999</v>
      </c>
      <c r="FT53" s="165">
        <v>0.22090000000000001</v>
      </c>
      <c r="FU53" s="165">
        <v>1.23</v>
      </c>
      <c r="FV53" s="165">
        <v>2.16</v>
      </c>
      <c r="FW53" s="165">
        <v>-17.585899999999999</v>
      </c>
      <c r="FX53" s="164"/>
      <c r="FY53" s="165">
        <v>7.0579999999999998</v>
      </c>
      <c r="FZ53" s="165">
        <v>3.133</v>
      </c>
      <c r="GA53" s="164"/>
      <c r="GB53" s="165">
        <v>24.2</v>
      </c>
      <c r="GC53" s="165">
        <v>-39.194099999999999</v>
      </c>
      <c r="GD53" s="165">
        <v>-28.354500000000002</v>
      </c>
      <c r="GE53" s="165">
        <v>1.22</v>
      </c>
      <c r="GF53" s="165">
        <v>18.508500000000002</v>
      </c>
      <c r="GG53" s="164"/>
      <c r="GH53" s="165">
        <v>19.2926</v>
      </c>
      <c r="GI53" s="165">
        <v>-4.8426999999999998</v>
      </c>
      <c r="GJ53" s="165">
        <v>-4.9119000000000002</v>
      </c>
      <c r="GK53" s="165">
        <v>2.9415</v>
      </c>
      <c r="GL53" s="164"/>
      <c r="GM53" s="164"/>
      <c r="GN53" s="165">
        <v>-14.295</v>
      </c>
      <c r="GO53" s="165">
        <v>-11.8658</v>
      </c>
      <c r="GP53" s="165">
        <v>2.2854999999999999</v>
      </c>
      <c r="GQ53" s="165">
        <v>-18.632300000000001</v>
      </c>
      <c r="GR53" s="164"/>
      <c r="GS53" s="164"/>
      <c r="GT53" s="165">
        <v>165.2826</v>
      </c>
      <c r="GU53" s="165">
        <v>-4.9973999999999998</v>
      </c>
      <c r="GV53" s="165">
        <v>-10.110799999999999</v>
      </c>
      <c r="GW53" s="165">
        <v>-1.1796</v>
      </c>
      <c r="GX53" s="165">
        <v>4.2717999999999998</v>
      </c>
      <c r="GY53" s="165">
        <v>6.0289000000000001</v>
      </c>
      <c r="GZ53" s="165">
        <v>6.1711</v>
      </c>
      <c r="HA53" s="165">
        <v>4.1473000000000004</v>
      </c>
      <c r="HB53" s="165">
        <v>-5.7221000000000002</v>
      </c>
      <c r="HC53" s="165">
        <v>-4.6295999999999999</v>
      </c>
      <c r="HD53" s="165">
        <v>1.26</v>
      </c>
      <c r="HE53" s="165">
        <v>-6.1782000000000004</v>
      </c>
      <c r="HF53" s="165">
        <v>21.999099999999999</v>
      </c>
      <c r="HG53" s="165">
        <v>34.4392</v>
      </c>
      <c r="HH53" s="165">
        <v>80.846800000000002</v>
      </c>
      <c r="HI53" s="165">
        <v>-3.4525999999999999</v>
      </c>
      <c r="HJ53" s="165">
        <v>47.601700000000001</v>
      </c>
      <c r="HK53" s="165">
        <v>-6.8277999999999999</v>
      </c>
      <c r="HL53" s="165">
        <v>-6.9198000000000004</v>
      </c>
      <c r="HM53" s="165">
        <v>0</v>
      </c>
      <c r="HN53" s="165">
        <v>0</v>
      </c>
      <c r="HO53" s="164"/>
      <c r="HP53" s="164"/>
      <c r="HQ53" s="165">
        <v>-11.221299999999999</v>
      </c>
      <c r="HR53" s="165">
        <v>-10.666499999999999</v>
      </c>
      <c r="HS53" s="165">
        <v>-12.930899999999999</v>
      </c>
      <c r="HT53" s="165">
        <v>-13.066000000000001</v>
      </c>
      <c r="HU53" s="165">
        <v>23.4</v>
      </c>
      <c r="HV53" s="165">
        <v>23.79</v>
      </c>
      <c r="HW53" s="165">
        <v>-21.4</v>
      </c>
      <c r="HX53" s="165">
        <v>-21.6</v>
      </c>
      <c r="HY53" s="165">
        <v>0.19500000000000001</v>
      </c>
      <c r="HZ53" s="165">
        <v>-9.1199999999999992</v>
      </c>
      <c r="IA53" s="165">
        <v>57.977200000000003</v>
      </c>
      <c r="IB53" s="165">
        <v>21.2927</v>
      </c>
      <c r="IC53" s="165">
        <v>21.1783</v>
      </c>
      <c r="ID53" s="165">
        <v>-19.899999999999999</v>
      </c>
      <c r="IE53" s="165">
        <v>-24.8</v>
      </c>
      <c r="IF53" s="165">
        <v>-5.4</v>
      </c>
      <c r="IG53" s="165">
        <v>-6</v>
      </c>
      <c r="IH53" s="165">
        <v>-17.669899999999998</v>
      </c>
      <c r="II53" s="165">
        <v>-17.559899999999999</v>
      </c>
      <c r="IJ53" s="165">
        <v>-101.1815</v>
      </c>
      <c r="IK53" s="165">
        <v>15.601599999999999</v>
      </c>
      <c r="IL53" s="165">
        <v>-269.11009999999999</v>
      </c>
      <c r="IM53" s="165">
        <v>15.2227</v>
      </c>
      <c r="IN53" s="164"/>
      <c r="IO53" s="165">
        <v>61.511600000000001</v>
      </c>
      <c r="IP53" s="165">
        <v>97.183199999999999</v>
      </c>
      <c r="IQ53" s="165">
        <v>108.9148</v>
      </c>
      <c r="IR53" s="165">
        <v>121.60850000000001</v>
      </c>
      <c r="IS53" s="165">
        <v>6.8415999999999997</v>
      </c>
      <c r="IT53" s="165">
        <v>23.307099999999998</v>
      </c>
      <c r="IU53" s="165">
        <v>20.816299999999998</v>
      </c>
      <c r="IV53" s="165">
        <v>-1.3083</v>
      </c>
      <c r="IW53" s="165">
        <v>221.75129999999999</v>
      </c>
      <c r="IX53" s="165">
        <v>-214.30529999999999</v>
      </c>
      <c r="IY53" s="165">
        <v>2.7486999999999999</v>
      </c>
      <c r="IZ53" s="165">
        <v>6.5975000000000001</v>
      </c>
      <c r="JA53" s="165">
        <v>-1.7322</v>
      </c>
      <c r="JB53" s="165">
        <v>5.6210000000000004</v>
      </c>
      <c r="JC53" s="165">
        <v>-6.96</v>
      </c>
      <c r="JD53" s="165">
        <v>-1.6539999999999999</v>
      </c>
      <c r="JE53" s="165">
        <v>-1.645</v>
      </c>
      <c r="JF53" s="165">
        <v>1.6</v>
      </c>
      <c r="JG53" s="165">
        <v>1.68</v>
      </c>
      <c r="JH53" s="165">
        <v>-4.6920000000000002</v>
      </c>
      <c r="JI53" s="165">
        <v>-7.7927999999999997</v>
      </c>
      <c r="JJ53" s="165">
        <v>4.9821</v>
      </c>
      <c r="JK53" s="165">
        <v>6.9748999999999999</v>
      </c>
      <c r="JL53" s="165">
        <v>-10.1</v>
      </c>
      <c r="JM53" s="165">
        <v>-3.093</v>
      </c>
      <c r="JN53" s="165">
        <v>-2.8780000000000001</v>
      </c>
      <c r="JO53" s="165">
        <v>2.5943000000000001</v>
      </c>
      <c r="JP53" s="165">
        <v>2.8534000000000002</v>
      </c>
      <c r="JQ53" s="165">
        <v>4.4833999999999996</v>
      </c>
      <c r="JR53" s="165">
        <v>2.9287000000000001</v>
      </c>
      <c r="JS53" s="165">
        <v>3.2946</v>
      </c>
      <c r="JT53" s="164"/>
      <c r="JU53" s="165">
        <v>9.1999999999999993</v>
      </c>
      <c r="JV53" s="165">
        <v>10.864100000000001</v>
      </c>
      <c r="JW53" s="165">
        <v>0.3</v>
      </c>
      <c r="JX53" s="164"/>
      <c r="JY53" s="165">
        <v>-8.9263999999999992</v>
      </c>
      <c r="JZ53" s="165">
        <v>-10.702199999999999</v>
      </c>
      <c r="KA53" s="165">
        <v>-17.815000000000001</v>
      </c>
      <c r="KB53" s="165">
        <v>-6.9565000000000001</v>
      </c>
      <c r="KC53" s="165">
        <v>7.3699000000000003</v>
      </c>
      <c r="KD53" s="165">
        <v>-14.9773</v>
      </c>
      <c r="KE53" s="165">
        <v>6.5805999999999996</v>
      </c>
      <c r="KF53" s="165">
        <v>-11.7</v>
      </c>
      <c r="KG53" s="165">
        <v>-2.9</v>
      </c>
      <c r="KH53" s="165">
        <v>41.706899999999997</v>
      </c>
      <c r="KI53" s="165">
        <v>-128.3451</v>
      </c>
    </row>
    <row r="54" spans="1:295" ht="18" customHeight="1" x14ac:dyDescent="0.3">
      <c r="A54" s="160" t="s">
        <v>42</v>
      </c>
      <c r="B54" s="160" t="s">
        <v>824</v>
      </c>
      <c r="C54" s="166">
        <v>0</v>
      </c>
      <c r="D54" s="165">
        <v>1.4818</v>
      </c>
      <c r="E54" s="165">
        <v>-6.5468000000000002</v>
      </c>
      <c r="F54" s="165">
        <v>9.4283999999999999</v>
      </c>
      <c r="G54" s="165">
        <v>10.221399999999999</v>
      </c>
      <c r="H54" s="164"/>
      <c r="I54" s="165">
        <v>13.247400000000001</v>
      </c>
      <c r="J54" s="164"/>
      <c r="K54" s="165">
        <v>12.0526</v>
      </c>
      <c r="L54" s="165">
        <v>4.4298999999999999</v>
      </c>
      <c r="M54" s="164"/>
      <c r="N54" s="165">
        <v>-6.66</v>
      </c>
      <c r="O54" s="165">
        <v>-26.4</v>
      </c>
      <c r="P54" s="165">
        <v>2.2000000000000002</v>
      </c>
      <c r="Q54" s="165">
        <v>0.82799999999999996</v>
      </c>
      <c r="R54" s="165">
        <v>-17.600000000000001</v>
      </c>
      <c r="S54" s="165">
        <v>3.6021999999999998</v>
      </c>
      <c r="T54" s="165">
        <v>-13.0861</v>
      </c>
      <c r="U54" s="165">
        <v>3.4956999999999998</v>
      </c>
      <c r="V54" s="165">
        <v>3.3881000000000001</v>
      </c>
      <c r="W54" s="165">
        <v>6.1894999999999998</v>
      </c>
      <c r="X54" s="165">
        <v>2.1389999999999998</v>
      </c>
      <c r="Y54" s="165">
        <v>-1.2422</v>
      </c>
      <c r="Z54" s="165">
        <v>2.3102</v>
      </c>
      <c r="AA54" s="164"/>
      <c r="AB54" s="165">
        <v>-0.97250000000000003</v>
      </c>
      <c r="AC54" s="165">
        <v>-0.91900000000000004</v>
      </c>
      <c r="AD54" s="165">
        <v>-0.92</v>
      </c>
      <c r="AE54" s="165">
        <v>4.67</v>
      </c>
      <c r="AF54" s="165">
        <v>-13.32</v>
      </c>
      <c r="AG54" s="165">
        <v>-6.6</v>
      </c>
      <c r="AH54" s="165">
        <v>0.69699999999999995</v>
      </c>
      <c r="AI54" s="165">
        <v>0.25900000000000001</v>
      </c>
      <c r="AJ54" s="165">
        <v>-12.21</v>
      </c>
      <c r="AK54" s="165">
        <v>-12.19</v>
      </c>
      <c r="AL54" s="164"/>
      <c r="AM54" s="165">
        <v>-11.94</v>
      </c>
      <c r="AN54" s="165">
        <v>-11.97</v>
      </c>
      <c r="AO54" s="165">
        <v>4.8918999999999997</v>
      </c>
      <c r="AP54" s="165">
        <v>3.4969000000000001</v>
      </c>
      <c r="AQ54" s="165">
        <v>16.4572</v>
      </c>
      <c r="AR54" s="165">
        <v>17.980399999999999</v>
      </c>
      <c r="AS54" s="165">
        <v>-12.5116</v>
      </c>
      <c r="AT54" s="165">
        <v>-11.5205</v>
      </c>
      <c r="AU54" s="165">
        <v>-10.979100000000001</v>
      </c>
      <c r="AV54" s="165">
        <v>0.65810000000000002</v>
      </c>
      <c r="AW54" s="165">
        <v>0.76829999999999998</v>
      </c>
      <c r="AX54" s="165">
        <v>-14.467599999999999</v>
      </c>
      <c r="AY54" s="165">
        <v>-12.0563</v>
      </c>
      <c r="AZ54" s="165">
        <v>15.000999999999999</v>
      </c>
      <c r="BA54" s="165">
        <v>15.1462</v>
      </c>
      <c r="BB54" s="165">
        <v>8.0957000000000008</v>
      </c>
      <c r="BC54" s="165">
        <v>5.6527000000000003</v>
      </c>
      <c r="BD54" s="165">
        <v>-3.1</v>
      </c>
      <c r="BE54" s="165">
        <v>-3.1</v>
      </c>
      <c r="BF54" s="165">
        <v>-24.863900000000001</v>
      </c>
      <c r="BG54" s="165">
        <v>-24.6328</v>
      </c>
      <c r="BH54" s="165">
        <v>-2.2559999999999998</v>
      </c>
      <c r="BI54" s="164"/>
      <c r="BJ54" s="165">
        <v>-5.7172999999999998</v>
      </c>
      <c r="BK54" s="165">
        <v>1.8515999999999999</v>
      </c>
      <c r="BL54" s="165">
        <v>0</v>
      </c>
      <c r="BM54" s="165">
        <v>0.79310000000000003</v>
      </c>
      <c r="BN54" s="165">
        <v>-133.09119999999999</v>
      </c>
      <c r="BO54" s="165">
        <v>46.9985</v>
      </c>
      <c r="BP54" s="165">
        <v>47.456299999999999</v>
      </c>
      <c r="BQ54" s="165">
        <v>-12.057700000000001</v>
      </c>
      <c r="BR54" s="165">
        <v>-192.2054</v>
      </c>
      <c r="BS54" s="164"/>
      <c r="BT54" s="164"/>
      <c r="BU54" s="164"/>
      <c r="BV54" s="165">
        <v>12.464499999999999</v>
      </c>
      <c r="BW54" s="165">
        <v>8.1999999999999993</v>
      </c>
      <c r="BX54" s="165">
        <v>5.91</v>
      </c>
      <c r="BY54" s="165">
        <v>-12.42</v>
      </c>
      <c r="BZ54" s="165">
        <v>-0.97</v>
      </c>
      <c r="CA54" s="165">
        <v>-2.1391</v>
      </c>
      <c r="CB54" s="165">
        <v>-2.0051999999999999</v>
      </c>
      <c r="CC54" s="165">
        <v>24.959900000000001</v>
      </c>
      <c r="CD54" s="165">
        <v>23.578199999999999</v>
      </c>
      <c r="CE54" s="165">
        <v>-1.7482</v>
      </c>
      <c r="CF54" s="165">
        <v>-6.1657999999999999</v>
      </c>
      <c r="CG54" s="165">
        <v>-5.9688999999999997</v>
      </c>
      <c r="CH54" s="165">
        <v>-5.5233999999999996</v>
      </c>
      <c r="CI54" s="164"/>
      <c r="CJ54" s="164"/>
      <c r="CK54" s="164"/>
      <c r="CL54" s="165">
        <v>-19.7</v>
      </c>
      <c r="CM54" s="165">
        <v>-18.899999999999999</v>
      </c>
      <c r="CN54" s="165">
        <v>-1.85</v>
      </c>
      <c r="CO54" s="165">
        <v>16.101199999999999</v>
      </c>
      <c r="CP54" s="165">
        <v>16.090599999999998</v>
      </c>
      <c r="CQ54" s="165">
        <v>14.285</v>
      </c>
      <c r="CR54" s="165">
        <v>53.213099999999997</v>
      </c>
      <c r="CS54" s="165">
        <v>53.343899999999998</v>
      </c>
      <c r="CT54" s="165">
        <v>-27.490600000000001</v>
      </c>
      <c r="CU54" s="165">
        <v>-31.0091</v>
      </c>
      <c r="CV54" s="165">
        <v>-26.709399999999999</v>
      </c>
      <c r="CW54" s="165">
        <v>3.4089</v>
      </c>
      <c r="CX54" s="165">
        <v>20.37</v>
      </c>
      <c r="CY54" s="165">
        <v>7.51</v>
      </c>
      <c r="CZ54" s="165">
        <v>12.817399999999999</v>
      </c>
      <c r="DA54" s="165">
        <v>12.698399999999999</v>
      </c>
      <c r="DB54" s="165">
        <v>-8.33</v>
      </c>
      <c r="DC54" s="165">
        <v>-37.676000000000002</v>
      </c>
      <c r="DD54" s="164"/>
      <c r="DE54" s="164"/>
      <c r="DF54" s="165">
        <v>43.4377</v>
      </c>
      <c r="DG54" s="165">
        <v>-10.9518</v>
      </c>
      <c r="DH54" s="165">
        <v>-4.1571999999999996</v>
      </c>
      <c r="DI54" s="165">
        <v>-23.2</v>
      </c>
      <c r="DJ54" s="165">
        <v>-23.8</v>
      </c>
      <c r="DK54" s="165">
        <v>-4.8413000000000004</v>
      </c>
      <c r="DL54" s="165">
        <v>-0.56100000000000005</v>
      </c>
      <c r="DM54" s="165">
        <v>2.6861000000000002</v>
      </c>
      <c r="DN54" s="165">
        <v>5.9432999999999998</v>
      </c>
      <c r="DO54" s="165">
        <v>-0.32</v>
      </c>
      <c r="DP54" s="165">
        <v>-0.23</v>
      </c>
      <c r="DQ54" s="165">
        <v>10.772500000000001</v>
      </c>
      <c r="DR54" s="165">
        <v>-43.71</v>
      </c>
      <c r="DS54" s="165">
        <v>-11.63</v>
      </c>
      <c r="DT54" s="165">
        <v>-11.8</v>
      </c>
      <c r="DU54" s="165">
        <v>31.04</v>
      </c>
      <c r="DV54" s="165">
        <v>18.16</v>
      </c>
      <c r="DW54" s="165">
        <v>-43.672699999999999</v>
      </c>
      <c r="DX54" s="165">
        <v>-21.672699999999999</v>
      </c>
      <c r="DY54" s="164"/>
      <c r="DZ54" s="165">
        <v>-31.863600000000002</v>
      </c>
      <c r="EA54" s="164"/>
      <c r="EB54" s="165">
        <v>-21.617999999999999</v>
      </c>
      <c r="EC54" s="165">
        <v>-29.6007</v>
      </c>
      <c r="ED54" s="165">
        <v>-29.7925</v>
      </c>
      <c r="EE54" s="165">
        <v>-20.677099999999999</v>
      </c>
      <c r="EF54" s="165">
        <v>-25.3505</v>
      </c>
      <c r="EG54" s="165">
        <v>-12.064</v>
      </c>
      <c r="EH54" s="165">
        <v>-78.097499999999997</v>
      </c>
      <c r="EI54" s="165">
        <v>-17.851400000000002</v>
      </c>
      <c r="EJ54" s="164"/>
      <c r="EK54" s="165">
        <v>-6.7807000000000004</v>
      </c>
      <c r="EL54" s="165">
        <v>-6.2994000000000003</v>
      </c>
      <c r="EM54" s="165">
        <v>15.7311</v>
      </c>
      <c r="EN54" s="165">
        <v>-14.076599999999999</v>
      </c>
      <c r="EO54" s="165">
        <v>-13.5809</v>
      </c>
      <c r="EP54" s="165">
        <v>11.28</v>
      </c>
      <c r="EQ54" s="165">
        <v>-25.123999999999999</v>
      </c>
      <c r="ER54" s="165">
        <v>-24.6891</v>
      </c>
      <c r="ES54" s="165">
        <v>7.1090999999999998</v>
      </c>
      <c r="ET54" s="165">
        <v>-22.07</v>
      </c>
      <c r="EU54" s="165">
        <v>-7.18</v>
      </c>
      <c r="EV54" s="165">
        <v>0</v>
      </c>
      <c r="EW54" s="165">
        <v>6.2054</v>
      </c>
      <c r="EX54" s="165">
        <v>-18.473500000000001</v>
      </c>
      <c r="EY54" s="165">
        <v>-11.6774</v>
      </c>
      <c r="EZ54" s="165">
        <v>-11.5936</v>
      </c>
      <c r="FA54" s="165">
        <v>9.1228999999999996</v>
      </c>
      <c r="FB54" s="165">
        <v>8.0671999999999997</v>
      </c>
      <c r="FC54" s="165">
        <v>-25.826899999999998</v>
      </c>
      <c r="FD54" s="165">
        <v>5.1962000000000002</v>
      </c>
      <c r="FE54" s="164"/>
      <c r="FF54" s="165">
        <v>4.9817</v>
      </c>
      <c r="FG54" s="165">
        <v>3.2806000000000002</v>
      </c>
      <c r="FH54" s="165">
        <v>3.2269000000000001</v>
      </c>
      <c r="FI54" s="165">
        <v>2.8927</v>
      </c>
      <c r="FJ54" s="165">
        <v>-8.0379000000000005</v>
      </c>
      <c r="FK54" s="165">
        <v>-8.5403000000000002</v>
      </c>
      <c r="FL54" s="165">
        <v>20.597100000000001</v>
      </c>
      <c r="FM54" s="165">
        <v>15.657400000000001</v>
      </c>
      <c r="FN54" s="165">
        <v>15.1191</v>
      </c>
      <c r="FO54" s="165">
        <v>23.729700000000001</v>
      </c>
      <c r="FP54" s="165">
        <v>36.663800000000002</v>
      </c>
      <c r="FQ54" s="165">
        <v>17.828600000000002</v>
      </c>
      <c r="FR54" s="165">
        <v>-18.11</v>
      </c>
      <c r="FS54" s="165">
        <v>-1.9094</v>
      </c>
      <c r="FT54" s="165">
        <v>0.2218</v>
      </c>
      <c r="FU54" s="165">
        <v>0.86</v>
      </c>
      <c r="FV54" s="165">
        <v>2.75</v>
      </c>
      <c r="FW54" s="165">
        <v>-19.003</v>
      </c>
      <c r="FX54" s="165">
        <v>0</v>
      </c>
      <c r="FY54" s="165">
        <v>7.0179999999999998</v>
      </c>
      <c r="FZ54" s="165">
        <v>2.9630000000000001</v>
      </c>
      <c r="GA54" s="164"/>
      <c r="GB54" s="165">
        <v>23.74</v>
      </c>
      <c r="GC54" s="165">
        <v>-40.901000000000003</v>
      </c>
      <c r="GD54" s="165">
        <v>-29.727499999999999</v>
      </c>
      <c r="GE54" s="165">
        <v>1.1100000000000001</v>
      </c>
      <c r="GF54" s="165">
        <v>17.365200000000002</v>
      </c>
      <c r="GG54" s="164"/>
      <c r="GH54" s="165">
        <v>18.7117</v>
      </c>
      <c r="GI54" s="165">
        <v>-4.2271000000000001</v>
      </c>
      <c r="GJ54" s="165">
        <v>-4.3000999999999996</v>
      </c>
      <c r="GK54" s="165">
        <v>2.6966999999999999</v>
      </c>
      <c r="GL54" s="164"/>
      <c r="GM54" s="164"/>
      <c r="GN54" s="165">
        <v>-14.1572</v>
      </c>
      <c r="GO54" s="165">
        <v>-10.8591</v>
      </c>
      <c r="GP54" s="165">
        <v>2.7185000000000001</v>
      </c>
      <c r="GQ54" s="165">
        <v>-19.403199999999998</v>
      </c>
      <c r="GR54" s="164"/>
      <c r="GS54" s="164"/>
      <c r="GT54" s="165">
        <v>159.3955</v>
      </c>
      <c r="GU54" s="165">
        <v>-6.0068999999999999</v>
      </c>
      <c r="GV54" s="165">
        <v>-10.465400000000001</v>
      </c>
      <c r="GW54" s="165">
        <v>-7.6999999999999999E-2</v>
      </c>
      <c r="GX54" s="165">
        <v>4.4783999999999997</v>
      </c>
      <c r="GY54" s="165">
        <v>5.6920000000000002</v>
      </c>
      <c r="GZ54" s="165">
        <v>5.7202000000000002</v>
      </c>
      <c r="HA54" s="165">
        <v>4</v>
      </c>
      <c r="HB54" s="165">
        <v>-3.8862000000000001</v>
      </c>
      <c r="HC54" s="165">
        <v>-2.5114999999999998</v>
      </c>
      <c r="HD54" s="165">
        <v>0</v>
      </c>
      <c r="HE54" s="165">
        <v>-3.3090999999999999</v>
      </c>
      <c r="HF54" s="165">
        <v>29.9666</v>
      </c>
      <c r="HG54" s="165">
        <v>30.436699999999998</v>
      </c>
      <c r="HH54" s="165">
        <v>88.115600000000001</v>
      </c>
      <c r="HI54" s="165">
        <v>-2.6755</v>
      </c>
      <c r="HJ54" s="165">
        <v>47.472799999999999</v>
      </c>
      <c r="HK54" s="165">
        <v>-7.7491000000000003</v>
      </c>
      <c r="HL54" s="165">
        <v>-8.2742000000000004</v>
      </c>
      <c r="HM54" s="165">
        <v>0</v>
      </c>
      <c r="HN54" s="165">
        <v>0</v>
      </c>
      <c r="HO54" s="165">
        <v>34.339399999999998</v>
      </c>
      <c r="HP54" s="165">
        <v>32.317500000000003</v>
      </c>
      <c r="HQ54" s="165">
        <v>-10.243499999999999</v>
      </c>
      <c r="HR54" s="165">
        <v>-9.4140999999999995</v>
      </c>
      <c r="HS54" s="165">
        <v>-9.8788999999999998</v>
      </c>
      <c r="HT54" s="165">
        <v>-9.6648999999999994</v>
      </c>
      <c r="HU54" s="165">
        <v>22.43</v>
      </c>
      <c r="HV54" s="165">
        <v>22.75</v>
      </c>
      <c r="HW54" s="165">
        <v>-20.9</v>
      </c>
      <c r="HX54" s="165">
        <v>-21.3</v>
      </c>
      <c r="HY54" s="165">
        <v>0.1767</v>
      </c>
      <c r="HZ54" s="165">
        <v>-10.24</v>
      </c>
      <c r="IA54" s="165">
        <v>53.418999999999997</v>
      </c>
      <c r="IB54" s="165">
        <v>24.098199999999999</v>
      </c>
      <c r="IC54" s="165">
        <v>23.2788</v>
      </c>
      <c r="ID54" s="165">
        <v>-19.899999999999999</v>
      </c>
      <c r="IE54" s="165">
        <v>-23.9</v>
      </c>
      <c r="IF54" s="165">
        <v>-5.4</v>
      </c>
      <c r="IG54" s="165">
        <v>-6</v>
      </c>
      <c r="IH54" s="165">
        <v>-17.808900000000001</v>
      </c>
      <c r="II54" s="165">
        <v>-17.626300000000001</v>
      </c>
      <c r="IJ54" s="165">
        <v>-102.5609</v>
      </c>
      <c r="IK54" s="165">
        <v>7.4555999999999996</v>
      </c>
      <c r="IL54" s="165">
        <v>-264.82569999999998</v>
      </c>
      <c r="IM54" s="165">
        <v>16.501200000000001</v>
      </c>
      <c r="IN54" s="164"/>
      <c r="IO54" s="165">
        <v>60.463299999999997</v>
      </c>
      <c r="IP54" s="165">
        <v>96.976100000000002</v>
      </c>
      <c r="IQ54" s="165">
        <v>109.1232</v>
      </c>
      <c r="IR54" s="165">
        <v>122.5445</v>
      </c>
      <c r="IS54" s="165">
        <v>5.9889999999999999</v>
      </c>
      <c r="IT54" s="165">
        <v>22.290299999999998</v>
      </c>
      <c r="IU54" s="165">
        <v>20.9224</v>
      </c>
      <c r="IV54" s="165">
        <v>3.0232000000000001</v>
      </c>
      <c r="IW54" s="165">
        <v>216.90520000000001</v>
      </c>
      <c r="IX54" s="165">
        <v>-217.8681</v>
      </c>
      <c r="IY54" s="165">
        <v>1.7174</v>
      </c>
      <c r="IZ54" s="165">
        <v>9.3635000000000002</v>
      </c>
      <c r="JA54" s="165">
        <v>-2.0154000000000001</v>
      </c>
      <c r="JB54" s="165">
        <v>5.7859999999999996</v>
      </c>
      <c r="JC54" s="165">
        <v>-6.32</v>
      </c>
      <c r="JD54" s="165">
        <v>-1.63</v>
      </c>
      <c r="JE54" s="165">
        <v>-1.6539999999999999</v>
      </c>
      <c r="JF54" s="165">
        <v>0.8</v>
      </c>
      <c r="JG54" s="165">
        <v>2.64</v>
      </c>
      <c r="JH54" s="165">
        <v>-4.7266000000000004</v>
      </c>
      <c r="JI54" s="165">
        <v>-8.8762000000000008</v>
      </c>
      <c r="JJ54" s="165">
        <v>4.7195999999999998</v>
      </c>
      <c r="JK54" s="165">
        <v>7.9118000000000004</v>
      </c>
      <c r="JL54" s="165">
        <v>-8.9</v>
      </c>
      <c r="JM54" s="165">
        <v>-2.74</v>
      </c>
      <c r="JN54" s="165">
        <v>-3.1120000000000001</v>
      </c>
      <c r="JO54" s="164"/>
      <c r="JP54" s="165">
        <v>3.1229</v>
      </c>
      <c r="JQ54" s="165">
        <v>4.3331</v>
      </c>
      <c r="JR54" s="165">
        <v>3.5830000000000002</v>
      </c>
      <c r="JS54" s="165">
        <v>3.3872</v>
      </c>
      <c r="JT54" s="164"/>
      <c r="JU54" s="165">
        <v>9.6999999999999993</v>
      </c>
      <c r="JV54" s="165">
        <v>11.031499999999999</v>
      </c>
      <c r="JW54" s="165">
        <v>0.27</v>
      </c>
      <c r="JX54" s="164"/>
      <c r="JY54" s="165">
        <v>-9.5551999999999992</v>
      </c>
      <c r="JZ54" s="165">
        <v>-11.3325</v>
      </c>
      <c r="KA54" s="165">
        <v>-17.811299999999999</v>
      </c>
      <c r="KB54" s="165">
        <v>-6.7571000000000003</v>
      </c>
      <c r="KC54" s="165">
        <v>6.7489999999999997</v>
      </c>
      <c r="KD54" s="165">
        <v>-13.986800000000001</v>
      </c>
      <c r="KE54" s="165">
        <v>6.3349000000000002</v>
      </c>
      <c r="KF54" s="165">
        <v>-12.5</v>
      </c>
      <c r="KG54" s="165">
        <v>-2.2000000000000002</v>
      </c>
      <c r="KH54" s="165">
        <v>52.086599999999997</v>
      </c>
      <c r="KI54" s="165">
        <v>-140.20070000000001</v>
      </c>
    </row>
    <row r="55" spans="1:295" ht="18" customHeight="1" x14ac:dyDescent="0.3">
      <c r="A55" s="160" t="s">
        <v>42</v>
      </c>
      <c r="B55" s="160" t="s">
        <v>825</v>
      </c>
      <c r="C55" s="166">
        <v>0</v>
      </c>
      <c r="D55" s="165">
        <v>1.1865000000000001</v>
      </c>
      <c r="E55" s="165">
        <v>-6.1139000000000001</v>
      </c>
      <c r="F55" s="165">
        <v>8.2403999999999993</v>
      </c>
      <c r="G55" s="165">
        <v>8.9899000000000004</v>
      </c>
      <c r="H55" s="164"/>
      <c r="I55" s="165">
        <v>13.533899999999999</v>
      </c>
      <c r="J55" s="164"/>
      <c r="K55" s="165">
        <v>11.1073</v>
      </c>
      <c r="L55" s="165">
        <v>4.0728999999999997</v>
      </c>
      <c r="M55" s="164"/>
      <c r="N55" s="165">
        <v>-8.8800000000000008</v>
      </c>
      <c r="O55" s="165">
        <v>-24.2</v>
      </c>
      <c r="P55" s="164"/>
      <c r="Q55" s="165">
        <v>1.6559999999999999</v>
      </c>
      <c r="R55" s="165">
        <v>-17.600000000000001</v>
      </c>
      <c r="S55" s="165">
        <v>3.5407999999999999</v>
      </c>
      <c r="T55" s="165">
        <v>-11.3788</v>
      </c>
      <c r="U55" s="165">
        <v>3.1513</v>
      </c>
      <c r="V55" s="165">
        <v>3.1295000000000002</v>
      </c>
      <c r="W55" s="165">
        <v>5.6952999999999996</v>
      </c>
      <c r="X55" s="165">
        <v>2.2974000000000001</v>
      </c>
      <c r="Y55" s="165">
        <v>-1.3772</v>
      </c>
      <c r="Z55" s="165">
        <v>2.4035000000000002</v>
      </c>
      <c r="AA55" s="164"/>
      <c r="AB55" s="165">
        <v>-0.98729999999999996</v>
      </c>
      <c r="AC55" s="165">
        <v>-1.099</v>
      </c>
      <c r="AD55" s="165">
        <v>-1.085</v>
      </c>
      <c r="AE55" s="165">
        <v>4.8380000000000001</v>
      </c>
      <c r="AF55" s="165">
        <v>-11.1</v>
      </c>
      <c r="AG55" s="165">
        <v>-8.8000000000000007</v>
      </c>
      <c r="AH55" s="165">
        <v>0.83299999999999996</v>
      </c>
      <c r="AI55" s="165">
        <v>0.25900000000000001</v>
      </c>
      <c r="AJ55" s="165">
        <v>-14.81</v>
      </c>
      <c r="AK55" s="165">
        <v>-14.83</v>
      </c>
      <c r="AL55" s="164"/>
      <c r="AM55" s="165">
        <v>-10.33</v>
      </c>
      <c r="AN55" s="165">
        <v>-10.25</v>
      </c>
      <c r="AO55" s="165">
        <v>4.9027000000000003</v>
      </c>
      <c r="AP55" s="165">
        <v>3.6779999999999999</v>
      </c>
      <c r="AQ55" s="165">
        <v>17.499600000000001</v>
      </c>
      <c r="AR55" s="165">
        <v>18.844999999999999</v>
      </c>
      <c r="AS55" s="165">
        <v>-7.3789999999999996</v>
      </c>
      <c r="AT55" s="165">
        <v>-13.797800000000001</v>
      </c>
      <c r="AU55" s="165">
        <v>-13.4663</v>
      </c>
      <c r="AV55" s="165">
        <v>0.65100000000000002</v>
      </c>
      <c r="AW55" s="165">
        <v>1.0681</v>
      </c>
      <c r="AX55" s="165">
        <v>-11.5205</v>
      </c>
      <c r="AY55" s="165">
        <v>-8.9753000000000007</v>
      </c>
      <c r="AZ55" s="165">
        <v>15.0924</v>
      </c>
      <c r="BA55" s="165">
        <v>15.2004</v>
      </c>
      <c r="BB55" s="165">
        <v>-2.5175999999999998</v>
      </c>
      <c r="BC55" s="165">
        <v>6.7667999999999999</v>
      </c>
      <c r="BD55" s="165">
        <v>-3.3</v>
      </c>
      <c r="BE55" s="165">
        <v>-3.2</v>
      </c>
      <c r="BF55" s="165">
        <v>-23.2789</v>
      </c>
      <c r="BG55" s="165">
        <v>-23.096299999999999</v>
      </c>
      <c r="BH55" s="165">
        <v>-2.1880000000000002</v>
      </c>
      <c r="BI55" s="164"/>
      <c r="BJ55" s="165">
        <v>-6.5465999999999998</v>
      </c>
      <c r="BK55" s="165">
        <v>0.91830000000000001</v>
      </c>
      <c r="BL55" s="164"/>
      <c r="BM55" s="165">
        <v>0.14929999999999999</v>
      </c>
      <c r="BN55" s="165">
        <v>-125.49209999999999</v>
      </c>
      <c r="BO55" s="165">
        <v>44.038200000000003</v>
      </c>
      <c r="BP55" s="165">
        <v>44.221299999999999</v>
      </c>
      <c r="BQ55" s="165">
        <v>-12.567600000000001</v>
      </c>
      <c r="BR55" s="165">
        <v>-196.48</v>
      </c>
      <c r="BS55" s="164"/>
      <c r="BT55" s="164"/>
      <c r="BU55" s="164"/>
      <c r="BV55" s="165">
        <v>11.3567</v>
      </c>
      <c r="BW55" s="165">
        <v>8.59</v>
      </c>
      <c r="BX55" s="165">
        <v>6.38</v>
      </c>
      <c r="BY55" s="165">
        <v>-12.9</v>
      </c>
      <c r="BZ55" s="165">
        <v>-1.35</v>
      </c>
      <c r="CA55" s="165">
        <v>-6.5597000000000003</v>
      </c>
      <c r="CB55" s="165">
        <v>-6.4257999999999997</v>
      </c>
      <c r="CC55" s="165">
        <v>16.594899999999999</v>
      </c>
      <c r="CD55" s="165">
        <v>14.553100000000001</v>
      </c>
      <c r="CE55" s="165">
        <v>-4.718</v>
      </c>
      <c r="CF55" s="165">
        <v>-4.7872000000000003</v>
      </c>
      <c r="CG55" s="165">
        <v>-4.5686</v>
      </c>
      <c r="CH55" s="165">
        <v>-6.4859999999999998</v>
      </c>
      <c r="CI55" s="164"/>
      <c r="CJ55" s="164"/>
      <c r="CK55" s="164"/>
      <c r="CL55" s="165">
        <v>-20.6</v>
      </c>
      <c r="CM55" s="165">
        <v>-19.8</v>
      </c>
      <c r="CN55" s="165">
        <v>-2.15</v>
      </c>
      <c r="CO55" s="165">
        <v>14.847099999999999</v>
      </c>
      <c r="CP55" s="165">
        <v>15.2691</v>
      </c>
      <c r="CQ55" s="165">
        <v>14.1663</v>
      </c>
      <c r="CR55" s="165">
        <v>52.4328</v>
      </c>
      <c r="CS55" s="165">
        <v>52.292499999999997</v>
      </c>
      <c r="CT55" s="165">
        <v>-27.271799999999999</v>
      </c>
      <c r="CU55" s="165">
        <v>-28.421600000000002</v>
      </c>
      <c r="CV55" s="165">
        <v>-27.307300000000001</v>
      </c>
      <c r="CW55" s="165">
        <v>2.8639999999999999</v>
      </c>
      <c r="CX55" s="165">
        <v>24.38</v>
      </c>
      <c r="CY55" s="165">
        <v>9.02</v>
      </c>
      <c r="CZ55" s="165">
        <v>12.348599999999999</v>
      </c>
      <c r="DA55" s="165">
        <v>12.307700000000001</v>
      </c>
      <c r="DB55" s="165">
        <v>-7.41</v>
      </c>
      <c r="DC55" s="165">
        <v>-37.676000000000002</v>
      </c>
      <c r="DD55" s="165">
        <v>0</v>
      </c>
      <c r="DE55" s="165">
        <v>0</v>
      </c>
      <c r="DF55" s="165">
        <v>39.650199999999998</v>
      </c>
      <c r="DG55" s="165">
        <v>-12.3148</v>
      </c>
      <c r="DH55" s="165">
        <v>-3.6970999999999998</v>
      </c>
      <c r="DI55" s="164"/>
      <c r="DJ55" s="165">
        <v>-21.5</v>
      </c>
      <c r="DK55" s="165">
        <v>-6.0839999999999996</v>
      </c>
      <c r="DL55" s="165">
        <v>-1.8701000000000001</v>
      </c>
      <c r="DM55" s="165">
        <v>5.3672000000000004</v>
      </c>
      <c r="DN55" s="165">
        <v>4.4588999999999999</v>
      </c>
      <c r="DO55" s="165">
        <v>-1.57</v>
      </c>
      <c r="DP55" s="165">
        <v>-1.62</v>
      </c>
      <c r="DQ55" s="165">
        <v>9.3930000000000007</v>
      </c>
      <c r="DR55" s="165">
        <v>-39.9773</v>
      </c>
      <c r="DS55" s="165">
        <v>-11.73</v>
      </c>
      <c r="DT55" s="165">
        <v>-11.88</v>
      </c>
      <c r="DU55" s="165">
        <v>29.73</v>
      </c>
      <c r="DV55" s="165">
        <v>17.29</v>
      </c>
      <c r="DW55" s="165">
        <v>-40.545499999999997</v>
      </c>
      <c r="DX55" s="165">
        <v>-20.154499999999999</v>
      </c>
      <c r="DY55" s="164"/>
      <c r="DZ55" s="165">
        <v>-31.336400000000001</v>
      </c>
      <c r="EA55" s="164"/>
      <c r="EB55" s="165">
        <v>-23.542300000000001</v>
      </c>
      <c r="EC55" s="165">
        <v>-30.8157</v>
      </c>
      <c r="ED55" s="165">
        <v>-30.728400000000001</v>
      </c>
      <c r="EE55" s="165">
        <v>-19.778300000000002</v>
      </c>
      <c r="EF55" s="165">
        <v>-23.267600000000002</v>
      </c>
      <c r="EG55" s="165">
        <v>-10.475</v>
      </c>
      <c r="EH55" s="165">
        <v>-79.093100000000007</v>
      </c>
      <c r="EI55" s="165">
        <v>-18.964500000000001</v>
      </c>
      <c r="EJ55" s="164"/>
      <c r="EK55" s="165">
        <v>-8.4504999999999999</v>
      </c>
      <c r="EL55" s="165">
        <v>-7.7583000000000002</v>
      </c>
      <c r="EM55" s="165">
        <v>12.015000000000001</v>
      </c>
      <c r="EN55" s="165">
        <v>-13.3421</v>
      </c>
      <c r="EO55" s="165">
        <v>-13.454700000000001</v>
      </c>
      <c r="EP55" s="165">
        <v>12.304</v>
      </c>
      <c r="EQ55" s="165">
        <v>-23.984999999999999</v>
      </c>
      <c r="ER55" s="165">
        <v>-23.6005</v>
      </c>
      <c r="ES55" s="165">
        <v>5.1075999999999997</v>
      </c>
      <c r="ET55" s="165">
        <v>-9.6199999999999992</v>
      </c>
      <c r="EU55" s="165">
        <v>-8.56</v>
      </c>
      <c r="EV55" s="165">
        <v>0.1</v>
      </c>
      <c r="EW55" s="165">
        <v>6.1628999999999996</v>
      </c>
      <c r="EX55" s="165">
        <v>-17.012799999999999</v>
      </c>
      <c r="EY55" s="165">
        <v>-11.3392</v>
      </c>
      <c r="EZ55" s="165">
        <v>-11.343500000000001</v>
      </c>
      <c r="FA55" s="165">
        <v>9.3492999999999995</v>
      </c>
      <c r="FB55" s="165">
        <v>7.2412999999999998</v>
      </c>
      <c r="FC55" s="165">
        <v>-25.221299999999999</v>
      </c>
      <c r="FD55" s="165">
        <v>5.4287999999999998</v>
      </c>
      <c r="FE55" s="164"/>
      <c r="FF55" s="165">
        <v>5.1120000000000001</v>
      </c>
      <c r="FG55" s="165">
        <v>3.2105999999999999</v>
      </c>
      <c r="FH55" s="165">
        <v>3.3656999999999999</v>
      </c>
      <c r="FI55" s="165">
        <v>0</v>
      </c>
      <c r="FJ55" s="165">
        <v>-4.0190000000000001</v>
      </c>
      <c r="FK55" s="165">
        <v>-4.3539000000000003</v>
      </c>
      <c r="FL55" s="165">
        <v>10.2148</v>
      </c>
      <c r="FM55" s="165">
        <v>13.823499999999999</v>
      </c>
      <c r="FN55" s="165">
        <v>13.8588</v>
      </c>
      <c r="FO55" s="165">
        <v>16.4466</v>
      </c>
      <c r="FP55" s="165">
        <v>26.851199999999999</v>
      </c>
      <c r="FQ55" s="165">
        <v>15.2651</v>
      </c>
      <c r="FR55" s="165">
        <v>-18.48</v>
      </c>
      <c r="FS55" s="165">
        <v>-2.5081000000000002</v>
      </c>
      <c r="FT55" s="165">
        <v>0.20069999999999999</v>
      </c>
      <c r="FU55" s="165">
        <v>1.35</v>
      </c>
      <c r="FV55" s="165">
        <v>2.68</v>
      </c>
      <c r="FW55" s="165">
        <v>-15.183</v>
      </c>
      <c r="FX55" s="165">
        <v>2.9518</v>
      </c>
      <c r="FY55" s="165">
        <v>7.0419999999999998</v>
      </c>
      <c r="FZ55" s="165">
        <v>3.1920000000000002</v>
      </c>
      <c r="GA55" s="164"/>
      <c r="GB55" s="165">
        <v>29.78</v>
      </c>
      <c r="GC55" s="165">
        <v>-35.439</v>
      </c>
      <c r="GD55" s="165">
        <v>-25.639800000000001</v>
      </c>
      <c r="GE55" s="165">
        <v>1.35</v>
      </c>
      <c r="GF55" s="165">
        <v>14.958600000000001</v>
      </c>
      <c r="GG55" s="164"/>
      <c r="GH55" s="165">
        <v>16.6068</v>
      </c>
      <c r="GI55" s="165">
        <v>-3.2021999999999999</v>
      </c>
      <c r="GJ55" s="165">
        <v>-3.2909999999999999</v>
      </c>
      <c r="GK55" s="165">
        <v>2.5283000000000002</v>
      </c>
      <c r="GL55" s="164"/>
      <c r="GM55" s="164"/>
      <c r="GN55" s="165">
        <v>-15.2683</v>
      </c>
      <c r="GO55" s="165">
        <v>-11.628399999999999</v>
      </c>
      <c r="GP55" s="165">
        <v>3.1048</v>
      </c>
      <c r="GQ55" s="165">
        <v>-19.080400000000001</v>
      </c>
      <c r="GR55" s="164"/>
      <c r="GS55" s="164"/>
      <c r="GT55" s="165">
        <v>145.19200000000001</v>
      </c>
      <c r="GU55" s="165">
        <v>-7.2403000000000004</v>
      </c>
      <c r="GV55" s="165">
        <v>-9.7815999999999992</v>
      </c>
      <c r="GW55" s="165">
        <v>0.96870000000000001</v>
      </c>
      <c r="GX55" s="165">
        <v>4.6505999999999998</v>
      </c>
      <c r="GY55" s="165">
        <v>5.4795999999999996</v>
      </c>
      <c r="GZ55" s="165">
        <v>5.4828999999999999</v>
      </c>
      <c r="HA55" s="165">
        <v>3.9060999999999999</v>
      </c>
      <c r="HB55" s="165">
        <v>-7.2789999999999999</v>
      </c>
      <c r="HC55" s="165">
        <v>-4.7949000000000002</v>
      </c>
      <c r="HD55" s="165">
        <v>-2.93</v>
      </c>
      <c r="HE55" s="165">
        <v>0</v>
      </c>
      <c r="HF55" s="165">
        <v>35.514899999999997</v>
      </c>
      <c r="HG55" s="165">
        <v>24.186399999999999</v>
      </c>
      <c r="HH55" s="165">
        <v>86.889700000000005</v>
      </c>
      <c r="HI55" s="165">
        <v>-3.6133999999999999</v>
      </c>
      <c r="HJ55" s="165">
        <v>46.066099999999999</v>
      </c>
      <c r="HK55" s="165">
        <v>-5.5856000000000003</v>
      </c>
      <c r="HL55" s="165">
        <v>-6.7980999999999998</v>
      </c>
      <c r="HM55" s="165">
        <v>-10.697100000000001</v>
      </c>
      <c r="HN55" s="165">
        <v>-12.0486</v>
      </c>
      <c r="HO55" s="164"/>
      <c r="HP55" s="164"/>
      <c r="HQ55" s="165">
        <v>-11.303699999999999</v>
      </c>
      <c r="HR55" s="165">
        <v>-11.045500000000001</v>
      </c>
      <c r="HS55" s="165">
        <v>-9.8773</v>
      </c>
      <c r="HT55" s="165">
        <v>-10.0243</v>
      </c>
      <c r="HU55" s="165">
        <v>19.98</v>
      </c>
      <c r="HV55" s="165">
        <v>18.899999999999999</v>
      </c>
      <c r="HW55" s="165">
        <v>-20.100000000000001</v>
      </c>
      <c r="HX55" s="165">
        <v>-19.7</v>
      </c>
      <c r="HY55" s="165">
        <v>0.1767</v>
      </c>
      <c r="HZ55" s="165">
        <v>-10.64</v>
      </c>
      <c r="IA55" s="165">
        <v>55.011899999999997</v>
      </c>
      <c r="IB55" s="165">
        <v>23.500399999999999</v>
      </c>
      <c r="IC55" s="165">
        <v>23.3828</v>
      </c>
      <c r="ID55" s="165">
        <v>-20.2</v>
      </c>
      <c r="IE55" s="165">
        <v>-22.6</v>
      </c>
      <c r="IF55" s="165">
        <v>-3.7</v>
      </c>
      <c r="IG55" s="165">
        <v>-4.2</v>
      </c>
      <c r="IH55" s="164"/>
      <c r="II55" s="164"/>
      <c r="IJ55" s="165">
        <v>-105.363</v>
      </c>
      <c r="IK55" s="165">
        <v>5.8506999999999998</v>
      </c>
      <c r="IL55" s="165">
        <v>-268.00139999999999</v>
      </c>
      <c r="IM55" s="165">
        <v>14.9795</v>
      </c>
      <c r="IN55" s="164"/>
      <c r="IO55" s="165">
        <v>60.640300000000003</v>
      </c>
      <c r="IP55" s="165">
        <v>100.7642</v>
      </c>
      <c r="IQ55" s="165">
        <v>109.027</v>
      </c>
      <c r="IR55" s="165">
        <v>122.93380000000001</v>
      </c>
      <c r="IS55" s="165">
        <v>3.4089</v>
      </c>
      <c r="IT55" s="165">
        <v>23.6982</v>
      </c>
      <c r="IU55" s="165">
        <v>22.265799999999999</v>
      </c>
      <c r="IV55" s="165">
        <v>2.7027999999999999</v>
      </c>
      <c r="IW55" s="165">
        <v>212.63419999999999</v>
      </c>
      <c r="IX55" s="165">
        <v>-219.21809999999999</v>
      </c>
      <c r="IY55" s="165">
        <v>-5.7605000000000004</v>
      </c>
      <c r="IZ55" s="165">
        <v>19.3322</v>
      </c>
      <c r="JA55" s="165">
        <v>-1.2879</v>
      </c>
      <c r="JB55" s="165">
        <v>5.6289999999999996</v>
      </c>
      <c r="JC55" s="165">
        <v>-5.92</v>
      </c>
      <c r="JD55" s="165">
        <v>-1.099</v>
      </c>
      <c r="JE55" s="165">
        <v>-1.1040000000000001</v>
      </c>
      <c r="JF55" s="165">
        <v>0.16</v>
      </c>
      <c r="JG55" s="165">
        <v>3.28</v>
      </c>
      <c r="JH55" s="165">
        <v>-4.7473999999999998</v>
      </c>
      <c r="JI55" s="165">
        <v>-9.2850999999999999</v>
      </c>
      <c r="JJ55" s="165">
        <v>4.4265999999999996</v>
      </c>
      <c r="JK55" s="165">
        <v>8.1773000000000007</v>
      </c>
      <c r="JL55" s="165">
        <v>-8.6</v>
      </c>
      <c r="JM55" s="165">
        <v>-1.9950000000000001</v>
      </c>
      <c r="JN55" s="165">
        <v>-2.71</v>
      </c>
      <c r="JO55" s="164"/>
      <c r="JP55" s="164"/>
      <c r="JQ55" s="165">
        <v>3.8557999999999999</v>
      </c>
      <c r="JR55" s="165">
        <v>3.3193999999999999</v>
      </c>
      <c r="JS55" s="165">
        <v>3.1966999999999999</v>
      </c>
      <c r="JT55" s="164"/>
      <c r="JU55" s="165">
        <v>8.1999999999999993</v>
      </c>
      <c r="JV55" s="165">
        <v>10.8508</v>
      </c>
      <c r="JW55" s="165">
        <v>0.16</v>
      </c>
      <c r="JX55" s="164"/>
      <c r="JY55" s="165">
        <v>-7.4287000000000001</v>
      </c>
      <c r="JZ55" s="165">
        <v>-11.8384</v>
      </c>
      <c r="KA55" s="165">
        <v>-18.736999999999998</v>
      </c>
      <c r="KB55" s="165">
        <v>-4.9009999999999998</v>
      </c>
      <c r="KC55" s="165">
        <v>8.3535000000000004</v>
      </c>
      <c r="KD55" s="165">
        <v>-15.170500000000001</v>
      </c>
      <c r="KE55" s="165">
        <v>6.5606999999999998</v>
      </c>
      <c r="KF55" s="165">
        <v>-9.6</v>
      </c>
      <c r="KG55" s="165">
        <v>-4.0999999999999996</v>
      </c>
      <c r="KH55" s="165">
        <v>56.230800000000002</v>
      </c>
      <c r="KI55" s="165">
        <v>-143.12370000000001</v>
      </c>
    </row>
    <row r="56" spans="1:295" ht="18" customHeight="1" x14ac:dyDescent="0.3">
      <c r="A56" s="160" t="s">
        <v>826</v>
      </c>
      <c r="B56" s="160" t="s">
        <v>43</v>
      </c>
      <c r="C56" s="169">
        <v>0</v>
      </c>
      <c r="D56" s="168">
        <v>0.98929999999999996</v>
      </c>
      <c r="E56" s="168">
        <v>-5.9610000000000003</v>
      </c>
      <c r="F56" s="168">
        <v>9.1315000000000008</v>
      </c>
      <c r="G56" s="168">
        <v>9.0210000000000008</v>
      </c>
      <c r="H56" s="167"/>
      <c r="I56" s="168">
        <v>13.289899999999999</v>
      </c>
      <c r="J56" s="167"/>
      <c r="K56" s="168">
        <v>10.606299999999999</v>
      </c>
      <c r="L56" s="168">
        <v>3.7549000000000001</v>
      </c>
      <c r="M56" s="167"/>
      <c r="N56" s="168">
        <v>-11.1</v>
      </c>
      <c r="O56" s="168">
        <v>-24.2</v>
      </c>
      <c r="P56" s="167"/>
      <c r="Q56" s="168">
        <v>1.6559999999999999</v>
      </c>
      <c r="R56" s="167"/>
      <c r="S56" s="168">
        <v>3.8460999999999999</v>
      </c>
      <c r="T56" s="168">
        <v>-10.849399999999999</v>
      </c>
      <c r="U56" s="168">
        <v>2.5926</v>
      </c>
      <c r="V56" s="168">
        <v>2.3628999999999998</v>
      </c>
      <c r="W56" s="168">
        <v>4.7122000000000002</v>
      </c>
      <c r="X56" s="168">
        <v>1.3748</v>
      </c>
      <c r="Y56" s="168">
        <v>-1.5126999999999999</v>
      </c>
      <c r="Z56" s="168">
        <v>2.5028999999999999</v>
      </c>
      <c r="AA56" s="167"/>
      <c r="AB56" s="168">
        <v>-1.0008999999999999</v>
      </c>
      <c r="AC56" s="168">
        <v>-1.1890000000000001</v>
      </c>
      <c r="AD56" s="168">
        <v>-1.1759999999999999</v>
      </c>
      <c r="AE56" s="168">
        <v>4.5640000000000001</v>
      </c>
      <c r="AF56" s="168">
        <v>-8.8800000000000008</v>
      </c>
      <c r="AG56" s="168">
        <v>-8.8000000000000007</v>
      </c>
      <c r="AH56" s="168">
        <v>0.94899999999999995</v>
      </c>
      <c r="AI56" s="168">
        <v>0.245</v>
      </c>
      <c r="AJ56" s="168">
        <v>-15.46</v>
      </c>
      <c r="AK56" s="168">
        <v>-15.61</v>
      </c>
      <c r="AL56" s="167"/>
      <c r="AM56" s="168">
        <v>-10.41</v>
      </c>
      <c r="AN56" s="168">
        <v>-10.35</v>
      </c>
      <c r="AO56" s="168">
        <v>4.5117000000000003</v>
      </c>
      <c r="AP56" s="168">
        <v>3.9468999999999999</v>
      </c>
      <c r="AQ56" s="168">
        <v>17.053799999999999</v>
      </c>
      <c r="AR56" s="168">
        <v>18.598299999999998</v>
      </c>
      <c r="AS56" s="168">
        <v>-6.4989999999999997</v>
      </c>
      <c r="AT56" s="168">
        <v>-14.8695</v>
      </c>
      <c r="AU56" s="168">
        <v>-13.7727</v>
      </c>
      <c r="AV56" s="168">
        <v>0.61570000000000003</v>
      </c>
      <c r="AW56" s="168">
        <v>0.4743</v>
      </c>
      <c r="AX56" s="168">
        <v>-11.252599999999999</v>
      </c>
      <c r="AY56" s="168">
        <v>-8.9753000000000007</v>
      </c>
      <c r="AZ56" s="168">
        <v>16.201699999999999</v>
      </c>
      <c r="BA56" s="168">
        <v>16.442299999999999</v>
      </c>
      <c r="BB56" s="168">
        <v>-6.8064999999999998</v>
      </c>
      <c r="BC56" s="168">
        <v>7.7234999999999996</v>
      </c>
      <c r="BD56" s="168">
        <v>-3</v>
      </c>
      <c r="BE56" s="168">
        <v>-3</v>
      </c>
      <c r="BF56" s="168">
        <v>-23.853300000000001</v>
      </c>
      <c r="BG56" s="168">
        <v>-22.987200000000001</v>
      </c>
      <c r="BH56" s="168">
        <v>-1.7485999999999999</v>
      </c>
      <c r="BI56" s="167"/>
      <c r="BJ56" s="168">
        <v>-6.5730000000000004</v>
      </c>
      <c r="BK56" s="168">
        <v>1.0589</v>
      </c>
      <c r="BL56" s="167"/>
      <c r="BM56" s="168">
        <v>5.2900000000000003E-2</v>
      </c>
      <c r="BN56" s="168">
        <v>-131.5958</v>
      </c>
      <c r="BO56" s="168">
        <v>46.082900000000002</v>
      </c>
      <c r="BP56" s="168">
        <v>46.235500000000002</v>
      </c>
      <c r="BQ56" s="168">
        <v>-15.2272</v>
      </c>
      <c r="BR56" s="168">
        <v>-203.0976</v>
      </c>
      <c r="BS56" s="167"/>
      <c r="BT56" s="167"/>
      <c r="BU56" s="167"/>
      <c r="BV56" s="168">
        <v>9.2410999999999994</v>
      </c>
      <c r="BW56" s="168">
        <v>8.2899999999999991</v>
      </c>
      <c r="BX56" s="168">
        <v>5.81</v>
      </c>
      <c r="BY56" s="168">
        <v>-13.83</v>
      </c>
      <c r="BZ56" s="168">
        <v>-2.78</v>
      </c>
      <c r="CA56" s="168">
        <v>-7.4973999999999998</v>
      </c>
      <c r="CB56" s="168">
        <v>-7.0955000000000004</v>
      </c>
      <c r="CC56" s="168">
        <v>14.3329</v>
      </c>
      <c r="CD56" s="168">
        <v>12.8561</v>
      </c>
      <c r="CE56" s="168">
        <v>-3.5670000000000002</v>
      </c>
      <c r="CF56" s="168">
        <v>-3.4634</v>
      </c>
      <c r="CG56" s="168">
        <v>-2.8382999999999998</v>
      </c>
      <c r="CH56" s="168">
        <v>-6.8132000000000001</v>
      </c>
      <c r="CI56" s="167"/>
      <c r="CJ56" s="167"/>
      <c r="CK56" s="167"/>
      <c r="CL56" s="168">
        <v>-24.7</v>
      </c>
      <c r="CM56" s="168">
        <v>-23.4</v>
      </c>
      <c r="CN56" s="168">
        <v>-1.9</v>
      </c>
      <c r="CO56" s="168">
        <v>12.931800000000001</v>
      </c>
      <c r="CP56" s="168">
        <v>13.5015</v>
      </c>
      <c r="CQ56" s="168">
        <v>11.829499999999999</v>
      </c>
      <c r="CR56" s="168">
        <v>57.278799999999997</v>
      </c>
      <c r="CS56" s="168">
        <v>55.882800000000003</v>
      </c>
      <c r="CT56" s="168">
        <v>-26.062799999999999</v>
      </c>
      <c r="CU56" s="168">
        <v>-31.206</v>
      </c>
      <c r="CV56" s="168">
        <v>-26.6312</v>
      </c>
      <c r="CW56" s="168">
        <v>2.7210000000000001</v>
      </c>
      <c r="CX56" s="168">
        <v>25.03</v>
      </c>
      <c r="CY56" s="168">
        <v>9.2100000000000009</v>
      </c>
      <c r="CZ56" s="168">
        <v>11.567399999999999</v>
      </c>
      <c r="DA56" s="168">
        <v>11.6241</v>
      </c>
      <c r="DB56" s="168">
        <v>-6.98</v>
      </c>
      <c r="DC56" s="168">
        <v>-25.1235</v>
      </c>
      <c r="DD56" s="168">
        <v>0</v>
      </c>
      <c r="DE56" s="168">
        <v>0</v>
      </c>
      <c r="DF56" s="168">
        <v>32.581899999999997</v>
      </c>
      <c r="DG56" s="168">
        <v>-12.661300000000001</v>
      </c>
      <c r="DH56" s="168">
        <v>-3.3807999999999998</v>
      </c>
      <c r="DI56" s="168">
        <v>-20.9</v>
      </c>
      <c r="DJ56" s="167"/>
      <c r="DK56" s="168">
        <v>-6.1218000000000004</v>
      </c>
      <c r="DL56" s="168">
        <v>-2.6181000000000001</v>
      </c>
      <c r="DM56" s="168">
        <v>5.5248999999999997</v>
      </c>
      <c r="DN56" s="168">
        <v>3.5312000000000001</v>
      </c>
      <c r="DO56" s="168">
        <v>-2.17</v>
      </c>
      <c r="DP56" s="168">
        <v>-1.68</v>
      </c>
      <c r="DQ56" s="168">
        <v>9.641</v>
      </c>
      <c r="DR56" s="168">
        <v>-32.694400000000002</v>
      </c>
      <c r="DS56" s="168">
        <v>-11.74</v>
      </c>
      <c r="DT56" s="168">
        <v>-11.9</v>
      </c>
      <c r="DU56" s="168">
        <v>29.21</v>
      </c>
      <c r="DV56" s="168">
        <v>16.079999999999998</v>
      </c>
      <c r="DW56" s="168">
        <v>-35.563600000000001</v>
      </c>
      <c r="DX56" s="168">
        <v>-17.7364</v>
      </c>
      <c r="DY56" s="167"/>
      <c r="DZ56" s="168">
        <v>-29.145499999999998</v>
      </c>
      <c r="EA56" s="168">
        <v>-9.5802999999999994</v>
      </c>
      <c r="EB56" s="168">
        <v>-25.052099999999999</v>
      </c>
      <c r="EC56" s="168">
        <v>-30.731000000000002</v>
      </c>
      <c r="ED56" s="168">
        <v>-29.900600000000001</v>
      </c>
      <c r="EE56" s="168">
        <v>-18.739999999999998</v>
      </c>
      <c r="EF56" s="168">
        <v>-23.887599999999999</v>
      </c>
      <c r="EG56" s="168">
        <v>-10.56</v>
      </c>
      <c r="EH56" s="168">
        <v>-76.981399999999994</v>
      </c>
      <c r="EI56" s="168">
        <v>-17.233000000000001</v>
      </c>
      <c r="EJ56" s="167"/>
      <c r="EK56" s="168">
        <v>-8.8833000000000002</v>
      </c>
      <c r="EL56" s="168">
        <v>-7.8689999999999998</v>
      </c>
      <c r="EM56" s="168">
        <v>8.0724</v>
      </c>
      <c r="EN56" s="168">
        <v>-13.725</v>
      </c>
      <c r="EO56" s="168">
        <v>-12.8886</v>
      </c>
      <c r="EP56" s="168">
        <v>8.2080000000000002</v>
      </c>
      <c r="EQ56" s="168">
        <v>-21.491199999999999</v>
      </c>
      <c r="ER56" s="168">
        <v>-20.557700000000001</v>
      </c>
      <c r="ES56" s="168">
        <v>4.7218</v>
      </c>
      <c r="ET56" s="168">
        <v>0</v>
      </c>
      <c r="EU56" s="168">
        <v>-7.69</v>
      </c>
      <c r="EV56" s="168">
        <v>0.4</v>
      </c>
      <c r="EW56" s="168">
        <v>6.0795000000000003</v>
      </c>
      <c r="EX56" s="168">
        <v>-17.4754</v>
      </c>
      <c r="EY56" s="168">
        <v>-8.7015999999999991</v>
      </c>
      <c r="EZ56" s="168">
        <v>-8.6224000000000007</v>
      </c>
      <c r="FA56" s="168">
        <v>7.1581000000000001</v>
      </c>
      <c r="FB56" s="168">
        <v>10.4049</v>
      </c>
      <c r="FC56" s="168">
        <v>-18.9678</v>
      </c>
      <c r="FD56" s="168">
        <v>4.5191999999999997</v>
      </c>
      <c r="FE56" s="167"/>
      <c r="FF56" s="168">
        <v>4.1806999999999999</v>
      </c>
      <c r="FG56" s="168">
        <v>3.5078</v>
      </c>
      <c r="FH56" s="168">
        <v>4.3434999999999997</v>
      </c>
      <c r="FI56" s="168">
        <v>0</v>
      </c>
      <c r="FJ56" s="168">
        <v>-3.3491</v>
      </c>
      <c r="FK56" s="168">
        <v>-3.3491</v>
      </c>
      <c r="FL56" s="168">
        <v>13.0616</v>
      </c>
      <c r="FM56" s="168">
        <v>11.998699999999999</v>
      </c>
      <c r="FN56" s="168">
        <v>12.151899999999999</v>
      </c>
      <c r="FO56" s="168">
        <v>17.6602</v>
      </c>
      <c r="FP56" s="168">
        <v>27.7517</v>
      </c>
      <c r="FQ56" s="168">
        <v>14.313000000000001</v>
      </c>
      <c r="FR56" s="168">
        <v>-18.309999999999999</v>
      </c>
      <c r="FS56" s="168">
        <v>-2.5081000000000002</v>
      </c>
      <c r="FT56" s="168">
        <v>0.19159999999999999</v>
      </c>
      <c r="FU56" s="168">
        <v>1.36</v>
      </c>
      <c r="FV56" s="168">
        <v>3.74</v>
      </c>
      <c r="FW56" s="168">
        <v>-13.1661</v>
      </c>
      <c r="FX56" s="168">
        <v>0</v>
      </c>
      <c r="FY56" s="168">
        <v>7.2519999999999998</v>
      </c>
      <c r="FZ56" s="168">
        <v>3.1989999999999998</v>
      </c>
      <c r="GA56" s="167"/>
      <c r="GB56" s="168">
        <v>30.42</v>
      </c>
      <c r="GC56" s="168">
        <v>-35.698599999999999</v>
      </c>
      <c r="GD56" s="168">
        <v>-25.760100000000001</v>
      </c>
      <c r="GE56" s="168">
        <v>1.85</v>
      </c>
      <c r="GF56" s="168">
        <v>13.6151</v>
      </c>
      <c r="GG56" s="167"/>
      <c r="GH56" s="168">
        <v>16.439699999999998</v>
      </c>
      <c r="GI56" s="168">
        <v>-2.8481000000000001</v>
      </c>
      <c r="GJ56" s="168">
        <v>-2.8056000000000001</v>
      </c>
      <c r="GK56" s="168">
        <v>2.3439000000000001</v>
      </c>
      <c r="GL56" s="167"/>
      <c r="GM56" s="167"/>
      <c r="GN56" s="168">
        <v>-13.6167</v>
      </c>
      <c r="GO56" s="168">
        <v>-11.098000000000001</v>
      </c>
      <c r="GP56" s="168">
        <v>3.0173999999999999</v>
      </c>
      <c r="GQ56" s="168">
        <v>-19.45</v>
      </c>
      <c r="GR56" s="167"/>
      <c r="GS56" s="167"/>
      <c r="GT56" s="168">
        <v>139.2919</v>
      </c>
      <c r="GU56" s="168">
        <v>-7.9452999999999996</v>
      </c>
      <c r="GV56" s="168">
        <v>-10.6249</v>
      </c>
      <c r="GW56" s="168">
        <v>1.3677999999999999</v>
      </c>
      <c r="GX56" s="168">
        <v>4.1509999999999998</v>
      </c>
      <c r="GY56" s="168">
        <v>5.2305999999999999</v>
      </c>
      <c r="GZ56" s="168">
        <v>5.2693000000000003</v>
      </c>
      <c r="HA56" s="168">
        <v>4</v>
      </c>
      <c r="HB56" s="168">
        <v>-7.6654999999999998</v>
      </c>
      <c r="HC56" s="168">
        <v>-4.8251999999999997</v>
      </c>
      <c r="HD56" s="168">
        <v>-3.77</v>
      </c>
      <c r="HE56" s="167"/>
      <c r="HF56" s="168">
        <v>34.935299999999998</v>
      </c>
      <c r="HG56" s="168">
        <v>21.03</v>
      </c>
      <c r="HH56" s="168">
        <v>88.719899999999996</v>
      </c>
      <c r="HI56" s="168">
        <v>-4.0580999999999996</v>
      </c>
      <c r="HJ56" s="168">
        <v>46.540599999999998</v>
      </c>
      <c r="HK56" s="168">
        <v>-6.0392999999999999</v>
      </c>
      <c r="HL56" s="168">
        <v>-6.7896999999999998</v>
      </c>
      <c r="HM56" s="168">
        <v>0</v>
      </c>
      <c r="HN56" s="168">
        <v>-11.985099999999999</v>
      </c>
      <c r="HO56" s="167"/>
      <c r="HP56" s="167"/>
      <c r="HQ56" s="168">
        <v>-11.7102</v>
      </c>
      <c r="HR56" s="168">
        <v>-11.149900000000001</v>
      </c>
      <c r="HS56" s="168">
        <v>-10.027100000000001</v>
      </c>
      <c r="HT56" s="168">
        <v>-9.8558000000000003</v>
      </c>
      <c r="HU56" s="168">
        <v>22.46</v>
      </c>
      <c r="HV56" s="168">
        <v>22.21</v>
      </c>
      <c r="HW56" s="168">
        <v>-20.100000000000001</v>
      </c>
      <c r="HX56" s="168">
        <v>-20.3</v>
      </c>
      <c r="HY56" s="168">
        <v>0.38729999999999998</v>
      </c>
      <c r="HZ56" s="168">
        <v>-11.2</v>
      </c>
      <c r="IA56" s="168">
        <v>51.9358</v>
      </c>
      <c r="IB56" s="168">
        <v>24.768599999999999</v>
      </c>
      <c r="IC56" s="168">
        <v>24.650500000000001</v>
      </c>
      <c r="ID56" s="168">
        <v>-20.399999999999999</v>
      </c>
      <c r="IE56" s="168">
        <v>-22.6</v>
      </c>
      <c r="IF56" s="168">
        <v>-3.3</v>
      </c>
      <c r="IG56" s="168">
        <v>-3.8</v>
      </c>
      <c r="IH56" s="167"/>
      <c r="II56" s="168">
        <v>-17.815799999999999</v>
      </c>
      <c r="IJ56" s="168">
        <v>-104.2317</v>
      </c>
      <c r="IK56" s="168">
        <v>2.5207999999999999</v>
      </c>
      <c r="IL56" s="168">
        <v>-265.71839999999997</v>
      </c>
      <c r="IM56" s="168">
        <v>16.097300000000001</v>
      </c>
      <c r="IN56" s="167"/>
      <c r="IO56" s="168">
        <v>55.685899999999997</v>
      </c>
      <c r="IP56" s="168">
        <v>102.313</v>
      </c>
      <c r="IQ56" s="168">
        <v>107.92359999999999</v>
      </c>
      <c r="IR56" s="168">
        <v>120.05589999999999</v>
      </c>
      <c r="IS56" s="168">
        <v>1.0797000000000001</v>
      </c>
      <c r="IT56" s="168">
        <v>24.6295</v>
      </c>
      <c r="IU56" s="168">
        <v>23.212499999999999</v>
      </c>
      <c r="IV56" s="168">
        <v>-0.5575</v>
      </c>
      <c r="IW56" s="168">
        <v>208.7936</v>
      </c>
      <c r="IX56" s="168">
        <v>-215.85820000000001</v>
      </c>
      <c r="IY56" s="168">
        <v>-1.8201000000000001</v>
      </c>
      <c r="IZ56" s="168">
        <v>17.8355</v>
      </c>
      <c r="JA56" s="168">
        <v>-1.8982000000000001</v>
      </c>
      <c r="JB56" s="168">
        <v>5.7309999999999999</v>
      </c>
      <c r="JC56" s="168">
        <v>-5.2</v>
      </c>
      <c r="JD56" s="168">
        <v>-1.371</v>
      </c>
      <c r="JE56" s="168">
        <v>-1.381</v>
      </c>
      <c r="JF56" s="168">
        <v>0.16</v>
      </c>
      <c r="JG56" s="168">
        <v>2.96</v>
      </c>
      <c r="JH56" s="168">
        <v>-4.7365000000000004</v>
      </c>
      <c r="JI56" s="168">
        <v>-9.0227000000000004</v>
      </c>
      <c r="JJ56" s="168">
        <v>4.5121000000000002</v>
      </c>
      <c r="JK56" s="168">
        <v>8.1163000000000007</v>
      </c>
      <c r="JL56" s="168">
        <v>-8.9</v>
      </c>
      <c r="JM56" s="168">
        <v>-3.2890000000000001</v>
      </c>
      <c r="JN56" s="168">
        <v>-1.7450000000000001</v>
      </c>
      <c r="JO56" s="168">
        <v>2.8172999999999999</v>
      </c>
      <c r="JP56" s="167"/>
      <c r="JQ56" s="168">
        <v>3.7743000000000002</v>
      </c>
      <c r="JR56" s="168">
        <v>3.5585</v>
      </c>
      <c r="JS56" s="168">
        <v>3.6185999999999998</v>
      </c>
      <c r="JT56" s="167"/>
      <c r="JU56" s="168">
        <v>8.4</v>
      </c>
      <c r="JV56" s="168">
        <v>10.3353</v>
      </c>
      <c r="JW56" s="168">
        <v>0.13</v>
      </c>
      <c r="JX56" s="167"/>
      <c r="JY56" s="168">
        <v>-7.5869</v>
      </c>
      <c r="JZ56" s="168">
        <v>-12.551600000000001</v>
      </c>
      <c r="KA56" s="168">
        <v>-18.494399999999999</v>
      </c>
      <c r="KB56" s="168">
        <v>-4.8779000000000003</v>
      </c>
      <c r="KC56" s="168">
        <v>7.8724999999999996</v>
      </c>
      <c r="KD56" s="168">
        <v>-14.756600000000001</v>
      </c>
      <c r="KE56" s="168">
        <v>6.1985000000000001</v>
      </c>
      <c r="KF56" s="168">
        <v>-10.8</v>
      </c>
      <c r="KG56" s="168">
        <v>-3.8</v>
      </c>
      <c r="KH56" s="168">
        <v>57.8003</v>
      </c>
      <c r="KI56" s="168">
        <v>-148.6679</v>
      </c>
    </row>
    <row r="57" spans="1:295" x14ac:dyDescent="0.3">
      <c r="A57" s="230" t="s">
        <v>838</v>
      </c>
      <c r="B57" s="230"/>
      <c r="C57" s="170">
        <v>0</v>
      </c>
      <c r="D57" s="170">
        <v>3.0548000000000002</v>
      </c>
      <c r="E57" s="170">
        <v>-4.8689999999999998</v>
      </c>
      <c r="F57" s="170">
        <v>11.206</v>
      </c>
      <c r="G57" s="170">
        <v>11.1876</v>
      </c>
      <c r="H57" s="170">
        <v>0</v>
      </c>
      <c r="I57" s="170">
        <v>21.5669</v>
      </c>
      <c r="J57" s="170">
        <v>0</v>
      </c>
      <c r="K57" s="170">
        <v>27.2424</v>
      </c>
      <c r="L57" s="170">
        <v>12.1036</v>
      </c>
      <c r="M57" s="170">
        <v>0</v>
      </c>
      <c r="N57" s="170">
        <v>-4.4400000000000004</v>
      </c>
      <c r="O57" s="170">
        <v>-19.8</v>
      </c>
      <c r="P57" s="170">
        <v>11</v>
      </c>
      <c r="Q57" s="170">
        <v>7.452</v>
      </c>
      <c r="R57" s="170">
        <v>-13.2</v>
      </c>
      <c r="S57" s="170">
        <v>4.2622999999999998</v>
      </c>
      <c r="T57" s="170">
        <v>-10.849399999999999</v>
      </c>
      <c r="U57" s="170">
        <v>8.6145999999999994</v>
      </c>
      <c r="V57" s="170">
        <v>8.7713999999999999</v>
      </c>
      <c r="W57" s="170">
        <v>14.7014</v>
      </c>
      <c r="X57" s="170">
        <v>4.1548999999999996</v>
      </c>
      <c r="Y57" s="170">
        <v>0.26960000000000001</v>
      </c>
      <c r="Z57" s="170">
        <v>2.6114999999999999</v>
      </c>
      <c r="AA57" s="170">
        <v>0</v>
      </c>
      <c r="AB57" s="170">
        <v>-0.22170000000000001</v>
      </c>
      <c r="AC57" s="170">
        <v>-0.14399999999999999</v>
      </c>
      <c r="AD57" s="170">
        <v>0</v>
      </c>
      <c r="AE57" s="170">
        <v>7.524</v>
      </c>
      <c r="AF57" s="170">
        <v>-4.4400000000000004</v>
      </c>
      <c r="AG57" s="170">
        <v>2.2000000000000002</v>
      </c>
      <c r="AH57" s="170">
        <v>0.99299999999999999</v>
      </c>
      <c r="AI57" s="170">
        <v>0.28699999999999998</v>
      </c>
      <c r="AJ57" s="170">
        <v>-8.09</v>
      </c>
      <c r="AK57" s="170">
        <v>-8</v>
      </c>
      <c r="AL57" s="170">
        <v>-10</v>
      </c>
      <c r="AM57" s="170">
        <v>-2.34</v>
      </c>
      <c r="AN57" s="170">
        <v>-2.29</v>
      </c>
      <c r="AO57" s="170">
        <v>7.6661999999999999</v>
      </c>
      <c r="AP57" s="170">
        <v>3.9632000000000001</v>
      </c>
      <c r="AQ57" s="170">
        <v>28.827000000000002</v>
      </c>
      <c r="AR57" s="170">
        <v>30.102499999999999</v>
      </c>
      <c r="AS57" s="170">
        <v>-2.5388000000000002</v>
      </c>
      <c r="AT57" s="170">
        <v>-4.4206000000000003</v>
      </c>
      <c r="AU57" s="170">
        <v>-4.0622999999999996</v>
      </c>
      <c r="AV57" s="170">
        <v>16.373699999999999</v>
      </c>
      <c r="AW57" s="170">
        <v>19.287199999999999</v>
      </c>
      <c r="AX57" s="170">
        <v>-10.180899999999999</v>
      </c>
      <c r="AY57" s="170">
        <v>-7.0998000000000001</v>
      </c>
      <c r="AZ57" s="170">
        <v>27.438500000000001</v>
      </c>
      <c r="BA57" s="170">
        <v>26.326599999999999</v>
      </c>
      <c r="BB57" s="170">
        <v>84.911600000000007</v>
      </c>
      <c r="BC57" s="170">
        <v>9.1736000000000004</v>
      </c>
      <c r="BD57" s="170">
        <v>-0.4</v>
      </c>
      <c r="BE57" s="170">
        <v>-0.3</v>
      </c>
      <c r="BF57" s="170">
        <v>-16.710699999999999</v>
      </c>
      <c r="BG57" s="170">
        <v>-16.869299999999999</v>
      </c>
      <c r="BH57" s="170">
        <v>-1.157</v>
      </c>
      <c r="BI57" s="170">
        <v>0</v>
      </c>
      <c r="BJ57" s="170">
        <v>4.1048</v>
      </c>
      <c r="BK57" s="170">
        <v>5.1696</v>
      </c>
      <c r="BL57" s="170">
        <v>5.4191000000000003</v>
      </c>
      <c r="BM57" s="170">
        <v>3.7004999999999999</v>
      </c>
      <c r="BN57" s="170">
        <v>-85.482299999999995</v>
      </c>
      <c r="BO57" s="170">
        <v>100.4669</v>
      </c>
      <c r="BP57" s="170">
        <v>101.1383</v>
      </c>
      <c r="BQ57" s="170">
        <v>-8.2932000000000006</v>
      </c>
      <c r="BR57" s="170">
        <v>-86.097700000000003</v>
      </c>
      <c r="BS57" s="170">
        <v>0</v>
      </c>
      <c r="BT57" s="170">
        <v>0</v>
      </c>
      <c r="BU57" s="170">
        <v>0</v>
      </c>
      <c r="BV57" s="170">
        <v>35.088099999999997</v>
      </c>
      <c r="BW57" s="170">
        <v>17.34</v>
      </c>
      <c r="BX57" s="170">
        <v>11.51</v>
      </c>
      <c r="BY57" s="170">
        <v>2.39</v>
      </c>
      <c r="BZ57" s="170">
        <v>9.66</v>
      </c>
      <c r="CA57" s="170">
        <v>-2.1391</v>
      </c>
      <c r="CB57" s="170">
        <v>-1.0674999999999999</v>
      </c>
      <c r="CC57" s="170">
        <v>28.284700000000001</v>
      </c>
      <c r="CD57" s="170">
        <v>26.495000000000001</v>
      </c>
      <c r="CE57" s="170">
        <v>-1.7482</v>
      </c>
      <c r="CF57" s="170">
        <v>18.406300000000002</v>
      </c>
      <c r="CG57" s="170">
        <v>18.465699999999998</v>
      </c>
      <c r="CH57" s="170">
        <v>4.0568</v>
      </c>
      <c r="CI57" s="170">
        <v>0</v>
      </c>
      <c r="CJ57" s="170">
        <v>0</v>
      </c>
      <c r="CK57" s="170">
        <v>0</v>
      </c>
      <c r="CL57" s="170">
        <v>-3.4</v>
      </c>
      <c r="CM57" s="170">
        <v>-4.5999999999999996</v>
      </c>
      <c r="CN57" s="170">
        <v>-1.3</v>
      </c>
      <c r="CO57" s="170">
        <v>42.135599999999997</v>
      </c>
      <c r="CP57" s="170">
        <v>41.873899999999999</v>
      </c>
      <c r="CQ57" s="170">
        <v>39.607399999999998</v>
      </c>
      <c r="CR57" s="170">
        <v>70.879400000000004</v>
      </c>
      <c r="CS57" s="170">
        <v>70.523200000000003</v>
      </c>
      <c r="CT57" s="170">
        <v>-21.3413</v>
      </c>
      <c r="CU57" s="170">
        <v>-22.429600000000001</v>
      </c>
      <c r="CV57" s="170">
        <v>-18.501100000000001</v>
      </c>
      <c r="CW57" s="170">
        <v>4.7214</v>
      </c>
      <c r="CX57" s="170">
        <v>34.520000000000003</v>
      </c>
      <c r="CY57" s="170">
        <v>14.51</v>
      </c>
      <c r="CZ57" s="170">
        <v>27.036100000000001</v>
      </c>
      <c r="DA57" s="170">
        <v>26.4679</v>
      </c>
      <c r="DB57" s="170">
        <v>-6.54</v>
      </c>
      <c r="DC57" s="170">
        <v>-0.88870000000000005</v>
      </c>
      <c r="DD57" s="170">
        <v>0</v>
      </c>
      <c r="DE57" s="170">
        <v>0</v>
      </c>
      <c r="DF57" s="170">
        <v>45.032699999999998</v>
      </c>
      <c r="DG57" s="170">
        <v>-10.4406</v>
      </c>
      <c r="DH57" s="170">
        <v>-3.3083999999999998</v>
      </c>
      <c r="DI57" s="170">
        <v>-17.100000000000001</v>
      </c>
      <c r="DJ57" s="170">
        <v>-17.100000000000001</v>
      </c>
      <c r="DK57" s="170">
        <v>-1.9884999999999999</v>
      </c>
      <c r="DL57" s="170">
        <v>8.6082000000000001</v>
      </c>
      <c r="DM57" s="170">
        <v>16.091799999999999</v>
      </c>
      <c r="DN57" s="170">
        <v>19.488199999999999</v>
      </c>
      <c r="DO57" s="170">
        <v>9.33</v>
      </c>
      <c r="DP57" s="170">
        <v>-0.23</v>
      </c>
      <c r="DQ57" s="170">
        <v>15.252000000000001</v>
      </c>
      <c r="DR57" s="170">
        <v>7.0079000000000002</v>
      </c>
      <c r="DS57" s="170">
        <v>-5.94</v>
      </c>
      <c r="DT57" s="170">
        <v>-6.06</v>
      </c>
      <c r="DU57" s="170">
        <v>44.92</v>
      </c>
      <c r="DV57" s="170">
        <v>27.16</v>
      </c>
      <c r="DW57" s="170">
        <v>4.7272999999999996</v>
      </c>
      <c r="DX57" s="170">
        <v>2.6818</v>
      </c>
      <c r="DY57" s="170">
        <v>-37.687399999999997</v>
      </c>
      <c r="DZ57" s="170">
        <v>-22.881799999999998</v>
      </c>
      <c r="EA57" s="170">
        <v>50.132800000000003</v>
      </c>
      <c r="EB57" s="170">
        <v>22.694199999999999</v>
      </c>
      <c r="EC57" s="170">
        <v>13.999700000000001</v>
      </c>
      <c r="ED57" s="170">
        <v>14.4078</v>
      </c>
      <c r="EE57" s="170">
        <v>-1.6334</v>
      </c>
      <c r="EF57" s="170">
        <v>-6.8838999999999997</v>
      </c>
      <c r="EG57" s="170">
        <v>-9.2439999999999998</v>
      </c>
      <c r="EH57" s="170">
        <v>16.1065</v>
      </c>
      <c r="EI57" s="170">
        <v>-0.2024</v>
      </c>
      <c r="EJ57" s="170">
        <v>0</v>
      </c>
      <c r="EK57" s="170">
        <v>-4.4480000000000004</v>
      </c>
      <c r="EL57" s="170">
        <v>-3.5916999999999999</v>
      </c>
      <c r="EM57" s="170">
        <v>20.192599999999999</v>
      </c>
      <c r="EN57" s="170">
        <v>8.6927000000000003</v>
      </c>
      <c r="EO57" s="170">
        <v>7.3849</v>
      </c>
      <c r="EP57" s="170">
        <v>44.564</v>
      </c>
      <c r="EQ57" s="170">
        <v>-17.467700000000001</v>
      </c>
      <c r="ER57" s="170">
        <v>-17.203099999999999</v>
      </c>
      <c r="ES57" s="170">
        <v>13.8979</v>
      </c>
      <c r="ET57" s="170">
        <v>6.78</v>
      </c>
      <c r="EU57" s="170">
        <v>-4.5999999999999996</v>
      </c>
      <c r="EV57" s="170">
        <v>17.5</v>
      </c>
      <c r="EW57" s="170">
        <v>12.571</v>
      </c>
      <c r="EX57" s="170">
        <v>5.8666999999999998</v>
      </c>
      <c r="EY57" s="170">
        <v>-8.7015999999999991</v>
      </c>
      <c r="EZ57" s="170">
        <v>-8.6224000000000007</v>
      </c>
      <c r="FA57" s="170">
        <v>10.5907</v>
      </c>
      <c r="FB57" s="170">
        <v>14.6347</v>
      </c>
      <c r="FC57" s="170">
        <v>-6.1178999999999997</v>
      </c>
      <c r="FD57" s="170">
        <v>6.6706000000000003</v>
      </c>
      <c r="FE57" s="170">
        <v>0</v>
      </c>
      <c r="FF57" s="170">
        <v>6.3861999999999997</v>
      </c>
      <c r="FG57" s="170">
        <v>4.0323000000000002</v>
      </c>
      <c r="FH57" s="170">
        <v>4.3434999999999997</v>
      </c>
      <c r="FI57" s="170">
        <v>3.0339</v>
      </c>
      <c r="FJ57" s="170">
        <v>7.0331999999999999</v>
      </c>
      <c r="FK57" s="170">
        <v>6.8657000000000004</v>
      </c>
      <c r="FL57" s="170">
        <v>20.597100000000001</v>
      </c>
      <c r="FM57" s="170">
        <v>20.378599999999999</v>
      </c>
      <c r="FN57" s="170">
        <v>20.411999999999999</v>
      </c>
      <c r="FO57" s="170">
        <v>31.181000000000001</v>
      </c>
      <c r="FP57" s="170">
        <v>36.663800000000002</v>
      </c>
      <c r="FQ57" s="170">
        <v>27.174499999999998</v>
      </c>
      <c r="FR57" s="170">
        <v>-12.56</v>
      </c>
      <c r="FS57" s="170">
        <v>0.29160000000000003</v>
      </c>
      <c r="FT57" s="170">
        <v>0.28860000000000002</v>
      </c>
      <c r="FU57" s="170">
        <v>1.97</v>
      </c>
      <c r="FV57" s="170">
        <v>6.57</v>
      </c>
      <c r="FW57" s="170">
        <v>-11.6305</v>
      </c>
      <c r="FX57" s="170">
        <v>2.9518</v>
      </c>
      <c r="FY57" s="170">
        <v>7.2519999999999998</v>
      </c>
      <c r="FZ57" s="170">
        <v>3.411</v>
      </c>
      <c r="GA57" s="170">
        <v>3.37</v>
      </c>
      <c r="GB57" s="170">
        <v>38.86</v>
      </c>
      <c r="GC57" s="170">
        <v>0</v>
      </c>
      <c r="GD57" s="170">
        <v>-22.024000000000001</v>
      </c>
      <c r="GE57" s="170">
        <v>1.85</v>
      </c>
      <c r="GF57" s="170">
        <v>25.250800000000002</v>
      </c>
      <c r="GG57" s="170">
        <v>0</v>
      </c>
      <c r="GH57" s="170">
        <v>34.197400000000002</v>
      </c>
      <c r="GI57" s="170">
        <v>-2.3814000000000002</v>
      </c>
      <c r="GJ57" s="170">
        <v>-2.5461</v>
      </c>
      <c r="GK57" s="170">
        <v>3.9653999999999998</v>
      </c>
      <c r="GL57" s="170">
        <v>6.7500000000000004E-2</v>
      </c>
      <c r="GM57" s="170">
        <v>0</v>
      </c>
      <c r="GN57" s="170">
        <v>-10.0206</v>
      </c>
      <c r="GO57" s="170">
        <v>-9.3120999999999992</v>
      </c>
      <c r="GP57" s="170">
        <v>3.5642</v>
      </c>
      <c r="GQ57" s="170">
        <v>-12.3894</v>
      </c>
      <c r="GR57" s="170">
        <v>7.5185000000000004</v>
      </c>
      <c r="GS57" s="170">
        <v>6.9678000000000004</v>
      </c>
      <c r="GT57" s="170">
        <v>189.39609999999999</v>
      </c>
      <c r="GU57" s="170">
        <v>0.21629999999999999</v>
      </c>
      <c r="GV57" s="170">
        <v>-6.2325999999999997</v>
      </c>
      <c r="GW57" s="170">
        <v>8.7652000000000001</v>
      </c>
      <c r="GX57" s="170">
        <v>6.1336000000000004</v>
      </c>
      <c r="GY57" s="170">
        <v>8.3150999999999993</v>
      </c>
      <c r="GZ57" s="170">
        <v>8.3870000000000005</v>
      </c>
      <c r="HA57" s="170">
        <v>6.3917000000000002</v>
      </c>
      <c r="HB57" s="170">
        <v>0</v>
      </c>
      <c r="HC57" s="170">
        <v>0</v>
      </c>
      <c r="HD57" s="170">
        <v>5.03</v>
      </c>
      <c r="HE57" s="170">
        <v>8.2026000000000003</v>
      </c>
      <c r="HF57" s="170">
        <v>64.423400000000001</v>
      </c>
      <c r="HG57" s="170">
        <v>43.166200000000003</v>
      </c>
      <c r="HH57" s="170">
        <v>91.160600000000002</v>
      </c>
      <c r="HI57" s="170">
        <v>44.804000000000002</v>
      </c>
      <c r="HJ57" s="170">
        <v>48.815100000000001</v>
      </c>
      <c r="HK57" s="170">
        <v>4.8109999999999999</v>
      </c>
      <c r="HL57" s="170">
        <v>12.8651</v>
      </c>
      <c r="HM57" s="170">
        <v>0</v>
      </c>
      <c r="HN57" s="170">
        <v>0</v>
      </c>
      <c r="HO57" s="170">
        <v>38.167200000000001</v>
      </c>
      <c r="HP57" s="170">
        <v>38.7256</v>
      </c>
      <c r="HQ57" s="170">
        <v>-8.6889000000000003</v>
      </c>
      <c r="HR57" s="170">
        <v>-8.1012000000000004</v>
      </c>
      <c r="HS57" s="170">
        <v>0.33550000000000002</v>
      </c>
      <c r="HT57" s="170">
        <v>0.19839999999999999</v>
      </c>
      <c r="HU57" s="170">
        <v>40.68</v>
      </c>
      <c r="HV57" s="170">
        <v>41.46</v>
      </c>
      <c r="HW57" s="170">
        <v>-16.5</v>
      </c>
      <c r="HX57" s="170">
        <v>-16.8</v>
      </c>
      <c r="HY57" s="170">
        <v>0.65100000000000002</v>
      </c>
      <c r="HZ57" s="170">
        <v>13.12</v>
      </c>
      <c r="IA57" s="170">
        <v>83.408900000000003</v>
      </c>
      <c r="IB57" s="170">
        <v>25.835100000000001</v>
      </c>
      <c r="IC57" s="170">
        <v>25.5138</v>
      </c>
      <c r="ID57" s="170">
        <v>-15.7</v>
      </c>
      <c r="IE57" s="170">
        <v>-17.5</v>
      </c>
      <c r="IF57" s="170">
        <v>5.0999999999999996</v>
      </c>
      <c r="IG57" s="170">
        <v>4.2</v>
      </c>
      <c r="IH57" s="170">
        <v>-17.325800000000001</v>
      </c>
      <c r="II57" s="170">
        <v>-17.4377</v>
      </c>
      <c r="IJ57" s="170">
        <v>-98.383399999999995</v>
      </c>
      <c r="IK57" s="170">
        <v>15.792400000000001</v>
      </c>
      <c r="IL57" s="170">
        <v>-212.4323</v>
      </c>
      <c r="IM57" s="170">
        <v>19.0596</v>
      </c>
      <c r="IN57" s="170">
        <v>8.3695000000000004</v>
      </c>
      <c r="IO57" s="170">
        <v>67.723200000000006</v>
      </c>
      <c r="IP57" s="170">
        <v>140.3837</v>
      </c>
      <c r="IQ57" s="170">
        <v>113.863</v>
      </c>
      <c r="IR57" s="170">
        <v>185.03380000000001</v>
      </c>
      <c r="IS57" s="170">
        <v>14.914899999999999</v>
      </c>
      <c r="IT57" s="170">
        <v>35.876100000000001</v>
      </c>
      <c r="IU57" s="170">
        <v>33.895600000000002</v>
      </c>
      <c r="IV57" s="170">
        <v>58.706000000000003</v>
      </c>
      <c r="IW57" s="170">
        <v>230.0575</v>
      </c>
      <c r="IX57" s="170">
        <v>-214.30529999999999</v>
      </c>
      <c r="IY57" s="170">
        <v>45.511400000000002</v>
      </c>
      <c r="IZ57" s="170">
        <v>64.903800000000004</v>
      </c>
      <c r="JA57" s="170">
        <v>2.0398000000000001</v>
      </c>
      <c r="JB57" s="170">
        <v>10.207000000000001</v>
      </c>
      <c r="JC57" s="170">
        <v>-4.5599999999999996</v>
      </c>
      <c r="JD57" s="170">
        <v>-0.47199999999999998</v>
      </c>
      <c r="JE57" s="170">
        <v>-0.48</v>
      </c>
      <c r="JF57" s="170">
        <v>5.68</v>
      </c>
      <c r="JG57" s="170">
        <v>3.36</v>
      </c>
      <c r="JH57" s="170">
        <v>-3.7212999999999998</v>
      </c>
      <c r="JI57" s="170">
        <v>-5.1835000000000004</v>
      </c>
      <c r="JJ57" s="170">
        <v>6.6238999999999999</v>
      </c>
      <c r="JK57" s="170">
        <v>9.8161000000000005</v>
      </c>
      <c r="JL57" s="170">
        <v>-8.1999999999999993</v>
      </c>
      <c r="JM57" s="170">
        <v>4.508</v>
      </c>
      <c r="JN57" s="170">
        <v>2.399</v>
      </c>
      <c r="JO57" s="170">
        <v>3.4177</v>
      </c>
      <c r="JP57" s="170">
        <v>3.9847000000000001</v>
      </c>
      <c r="JQ57" s="170">
        <v>4.6933999999999996</v>
      </c>
      <c r="JR57" s="170">
        <v>4.9846000000000004</v>
      </c>
      <c r="JS57" s="170">
        <v>4.9268999999999998</v>
      </c>
      <c r="JT57" s="170">
        <v>0</v>
      </c>
      <c r="JU57" s="170">
        <v>11.5</v>
      </c>
      <c r="JV57" s="170">
        <v>12.4679</v>
      </c>
      <c r="JW57" s="170">
        <v>1.45</v>
      </c>
      <c r="JX57" s="170">
        <v>0</v>
      </c>
      <c r="JY57" s="170">
        <v>13.3276</v>
      </c>
      <c r="JZ57" s="170">
        <v>4.6399999999999997</v>
      </c>
      <c r="KA57" s="170">
        <v>-17.811299999999999</v>
      </c>
      <c r="KB57" s="170">
        <v>17.0716</v>
      </c>
      <c r="KC57" s="170">
        <v>21.593599999999999</v>
      </c>
      <c r="KD57" s="170">
        <v>-13.9581</v>
      </c>
      <c r="KE57" s="170">
        <v>6.6125999999999996</v>
      </c>
      <c r="KF57" s="170">
        <v>-4.7</v>
      </c>
      <c r="KG57" s="170">
        <v>-2.2000000000000002</v>
      </c>
      <c r="KH57" s="170">
        <v>81.005399999999995</v>
      </c>
      <c r="KI57" s="170">
        <v>-83.683000000000007</v>
      </c>
    </row>
    <row r="58" spans="1:295" x14ac:dyDescent="0.3">
      <c r="A58" s="230" t="s">
        <v>839</v>
      </c>
      <c r="B58" s="230"/>
      <c r="C58" s="170">
        <v>0</v>
      </c>
      <c r="D58" s="170">
        <v>0.26090000000000002</v>
      </c>
      <c r="E58" s="170">
        <v>-8.2302</v>
      </c>
      <c r="F58" s="170">
        <v>2.9011999999999998</v>
      </c>
      <c r="G58" s="170">
        <v>7.9574999999999996</v>
      </c>
      <c r="H58" s="170">
        <v>0</v>
      </c>
      <c r="I58" s="170">
        <v>5.9766000000000004</v>
      </c>
      <c r="J58" s="170">
        <v>0</v>
      </c>
      <c r="K58" s="170">
        <v>7.5147000000000004</v>
      </c>
      <c r="L58" s="170">
        <v>2.5949</v>
      </c>
      <c r="M58" s="170">
        <v>0</v>
      </c>
      <c r="N58" s="170">
        <v>-15.54</v>
      </c>
      <c r="O58" s="170">
        <v>-33</v>
      </c>
      <c r="P58" s="170">
        <v>-2.2000000000000002</v>
      </c>
      <c r="Q58" s="170">
        <v>0</v>
      </c>
      <c r="R58" s="170">
        <v>-24.2</v>
      </c>
      <c r="S58" s="170">
        <v>1.0436000000000001</v>
      </c>
      <c r="T58" s="170">
        <v>-23.2759</v>
      </c>
      <c r="U58" s="170">
        <v>2.5926</v>
      </c>
      <c r="V58" s="170">
        <v>2.3628999999999998</v>
      </c>
      <c r="W58" s="170">
        <v>4.7122000000000002</v>
      </c>
      <c r="X58" s="170">
        <v>1.2424999999999999</v>
      </c>
      <c r="Y58" s="170">
        <v>-1.7898000000000001</v>
      </c>
      <c r="Z58" s="170">
        <v>0.88859999999999995</v>
      </c>
      <c r="AA58" s="170">
        <v>0</v>
      </c>
      <c r="AB58" s="170">
        <v>-1.1902999999999999</v>
      </c>
      <c r="AC58" s="170">
        <v>-1.5820000000000001</v>
      </c>
      <c r="AD58" s="170">
        <v>-1.5609999999999999</v>
      </c>
      <c r="AE58" s="170">
        <v>3.1920000000000002</v>
      </c>
      <c r="AF58" s="170">
        <v>-15.54</v>
      </c>
      <c r="AG58" s="170">
        <v>-15.4</v>
      </c>
      <c r="AH58" s="170">
        <v>-1.0880000000000001</v>
      </c>
      <c r="AI58" s="170">
        <v>0.18</v>
      </c>
      <c r="AJ58" s="170">
        <v>-25.66</v>
      </c>
      <c r="AK58" s="170">
        <v>-25.76</v>
      </c>
      <c r="AL58" s="170">
        <v>-10</v>
      </c>
      <c r="AM58" s="170">
        <v>-12.55</v>
      </c>
      <c r="AN58" s="170">
        <v>-12.68</v>
      </c>
      <c r="AO58" s="170">
        <v>3.2</v>
      </c>
      <c r="AP58" s="170">
        <v>2.8717999999999999</v>
      </c>
      <c r="AQ58" s="170">
        <v>14.356199999999999</v>
      </c>
      <c r="AR58" s="170">
        <v>15.885300000000001</v>
      </c>
      <c r="AS58" s="170">
        <v>-22.6951</v>
      </c>
      <c r="AT58" s="170">
        <v>-20.361799999999999</v>
      </c>
      <c r="AU58" s="170">
        <v>-20.114100000000001</v>
      </c>
      <c r="AV58" s="170">
        <v>-1.9817</v>
      </c>
      <c r="AW58" s="170">
        <v>-1.9360999999999999</v>
      </c>
      <c r="AX58" s="170">
        <v>-19.692</v>
      </c>
      <c r="AY58" s="170">
        <v>-16.744900000000001</v>
      </c>
      <c r="AZ58" s="170">
        <v>7.8586</v>
      </c>
      <c r="BA58" s="170">
        <v>7.1284000000000001</v>
      </c>
      <c r="BB58" s="170">
        <v>-16.805800000000001</v>
      </c>
      <c r="BC58" s="170">
        <v>-4.0774999999999997</v>
      </c>
      <c r="BD58" s="170">
        <v>-4.5999999999999996</v>
      </c>
      <c r="BE58" s="170">
        <v>-4.5999999999999996</v>
      </c>
      <c r="BF58" s="170">
        <v>-28.44</v>
      </c>
      <c r="BG58" s="170">
        <v>-27.9648</v>
      </c>
      <c r="BH58" s="170">
        <v>-3.1294</v>
      </c>
      <c r="BI58" s="170">
        <v>0</v>
      </c>
      <c r="BJ58" s="170">
        <v>-12.399800000000001</v>
      </c>
      <c r="BK58" s="170">
        <v>-1.1131</v>
      </c>
      <c r="BL58" s="170">
        <v>0</v>
      </c>
      <c r="BM58" s="170">
        <v>-0.32469999999999999</v>
      </c>
      <c r="BN58" s="170">
        <v>-151.70750000000001</v>
      </c>
      <c r="BO58" s="170">
        <v>44.038200000000003</v>
      </c>
      <c r="BP58" s="170">
        <v>44.221299999999999</v>
      </c>
      <c r="BQ58" s="170">
        <v>-102.6675</v>
      </c>
      <c r="BR58" s="170">
        <v>-241.77090000000001</v>
      </c>
      <c r="BS58" s="170">
        <v>0</v>
      </c>
      <c r="BT58" s="170">
        <v>0</v>
      </c>
      <c r="BU58" s="170">
        <v>0</v>
      </c>
      <c r="BV58" s="170">
        <v>5.4288999999999996</v>
      </c>
      <c r="BW58" s="170">
        <v>8.1999999999999993</v>
      </c>
      <c r="BX58" s="170">
        <v>5.81</v>
      </c>
      <c r="BY58" s="170">
        <v>-15.19</v>
      </c>
      <c r="BZ58" s="170">
        <v>-3.87</v>
      </c>
      <c r="CA58" s="170">
        <v>-16.4725</v>
      </c>
      <c r="CB58" s="170">
        <v>-16.204599999999999</v>
      </c>
      <c r="CC58" s="170">
        <v>11.826499999999999</v>
      </c>
      <c r="CD58" s="170">
        <v>9.8068000000000008</v>
      </c>
      <c r="CE58" s="170">
        <v>-7.4980000000000002</v>
      </c>
      <c r="CF58" s="170">
        <v>-13.694000000000001</v>
      </c>
      <c r="CG58" s="170">
        <v>-13.5741</v>
      </c>
      <c r="CH58" s="170">
        <v>-12.866</v>
      </c>
      <c r="CI58" s="170">
        <v>0</v>
      </c>
      <c r="CJ58" s="170">
        <v>0</v>
      </c>
      <c r="CK58" s="170">
        <v>0</v>
      </c>
      <c r="CL58" s="170">
        <v>-31.2</v>
      </c>
      <c r="CM58" s="170">
        <v>-29.6</v>
      </c>
      <c r="CN58" s="170">
        <v>-4.0599999999999996</v>
      </c>
      <c r="CO58" s="170">
        <v>5.4877000000000002</v>
      </c>
      <c r="CP58" s="170">
        <v>5.5095999999999998</v>
      </c>
      <c r="CQ58" s="170">
        <v>4.6364000000000001</v>
      </c>
      <c r="CR58" s="170">
        <v>39.7727</v>
      </c>
      <c r="CS58" s="170">
        <v>40.020499999999998</v>
      </c>
      <c r="CT58" s="170">
        <v>-29.851199999999999</v>
      </c>
      <c r="CU58" s="170">
        <v>-60.171799999999998</v>
      </c>
      <c r="CV58" s="170">
        <v>-31.3399</v>
      </c>
      <c r="CW58" s="170">
        <v>2.5958999999999999</v>
      </c>
      <c r="CX58" s="170">
        <v>20.37</v>
      </c>
      <c r="CY58" s="170">
        <v>7.35</v>
      </c>
      <c r="CZ58" s="170">
        <v>11.567399999999999</v>
      </c>
      <c r="DA58" s="170">
        <v>11.6241</v>
      </c>
      <c r="DB58" s="170">
        <v>-13.38</v>
      </c>
      <c r="DC58" s="170">
        <v>-389.3587</v>
      </c>
      <c r="DD58" s="170">
        <v>0</v>
      </c>
      <c r="DE58" s="170">
        <v>0</v>
      </c>
      <c r="DF58" s="170">
        <v>-8.5047999999999995</v>
      </c>
      <c r="DG58" s="170">
        <v>-17.1432</v>
      </c>
      <c r="DH58" s="170">
        <v>-7.0826000000000002</v>
      </c>
      <c r="DI58" s="170">
        <v>-46.3</v>
      </c>
      <c r="DJ58" s="170">
        <v>-45</v>
      </c>
      <c r="DK58" s="170">
        <v>-6.1218000000000004</v>
      </c>
      <c r="DL58" s="170">
        <v>-3.9272</v>
      </c>
      <c r="DM58" s="170">
        <v>2.6861000000000002</v>
      </c>
      <c r="DN58" s="170">
        <v>1.4902</v>
      </c>
      <c r="DO58" s="170">
        <v>-3.76</v>
      </c>
      <c r="DP58" s="170">
        <v>-4.3</v>
      </c>
      <c r="DQ58" s="170">
        <v>8.2460000000000004</v>
      </c>
      <c r="DR58" s="170">
        <v>-45.485100000000003</v>
      </c>
      <c r="DS58" s="170">
        <v>-16.59</v>
      </c>
      <c r="DT58" s="170">
        <v>-16.690000000000001</v>
      </c>
      <c r="DU58" s="170">
        <v>22.08</v>
      </c>
      <c r="DV58" s="170">
        <v>12.92</v>
      </c>
      <c r="DW58" s="170">
        <v>-43.7455</v>
      </c>
      <c r="DX58" s="170">
        <v>-21.9</v>
      </c>
      <c r="DY58" s="170">
        <v>-37.687399999999997</v>
      </c>
      <c r="DZ58" s="170">
        <v>-36.972700000000003</v>
      </c>
      <c r="EA58" s="170">
        <v>-12.2819</v>
      </c>
      <c r="EB58" s="170">
        <v>-28.236899999999999</v>
      </c>
      <c r="EC58" s="170">
        <v>-33.861199999999997</v>
      </c>
      <c r="ED58" s="170">
        <v>-34.260599999999997</v>
      </c>
      <c r="EE58" s="170">
        <v>-24.934699999999999</v>
      </c>
      <c r="EF58" s="170">
        <v>-31.454000000000001</v>
      </c>
      <c r="EG58" s="170">
        <v>-13.827</v>
      </c>
      <c r="EH58" s="170">
        <v>-88.993200000000002</v>
      </c>
      <c r="EI58" s="170">
        <v>-51.161700000000003</v>
      </c>
      <c r="EJ58" s="170">
        <v>0</v>
      </c>
      <c r="EK58" s="170">
        <v>-14.385300000000001</v>
      </c>
      <c r="EL58" s="170">
        <v>-13.3797</v>
      </c>
      <c r="EM58" s="170">
        <v>0</v>
      </c>
      <c r="EN58" s="170">
        <v>-19.887</v>
      </c>
      <c r="EO58" s="170">
        <v>-19.380299999999998</v>
      </c>
      <c r="EP58" s="170">
        <v>-14.34</v>
      </c>
      <c r="EQ58" s="170">
        <v>-25.418800000000001</v>
      </c>
      <c r="ER58" s="170">
        <v>-24.96</v>
      </c>
      <c r="ES58" s="170">
        <v>-9.0282</v>
      </c>
      <c r="ET58" s="170">
        <v>-22.07</v>
      </c>
      <c r="EU58" s="170">
        <v>-9.86</v>
      </c>
      <c r="EV58" s="170">
        <v>-8.1</v>
      </c>
      <c r="EW58" s="170">
        <v>3.2774000000000001</v>
      </c>
      <c r="EX58" s="170">
        <v>-30.611499999999999</v>
      </c>
      <c r="EY58" s="170">
        <v>-13.0525</v>
      </c>
      <c r="EZ58" s="170">
        <v>-13.027100000000001</v>
      </c>
      <c r="FA58" s="170">
        <v>4.6837999999999997</v>
      </c>
      <c r="FB58" s="170">
        <v>-11.770200000000001</v>
      </c>
      <c r="FC58" s="170">
        <v>-31.535799999999998</v>
      </c>
      <c r="FD58" s="170">
        <v>4.5191999999999997</v>
      </c>
      <c r="FE58" s="170">
        <v>0</v>
      </c>
      <c r="FF58" s="170">
        <v>4.1806999999999999</v>
      </c>
      <c r="FG58" s="170">
        <v>0</v>
      </c>
      <c r="FH58" s="170">
        <v>0</v>
      </c>
      <c r="FI58" s="170">
        <v>0</v>
      </c>
      <c r="FJ58" s="170">
        <v>-8.3727999999999998</v>
      </c>
      <c r="FK58" s="170">
        <v>-8.5403000000000002</v>
      </c>
      <c r="FL58" s="170">
        <v>-24.616099999999999</v>
      </c>
      <c r="FM58" s="170">
        <v>8.8795999999999999</v>
      </c>
      <c r="FN58" s="170">
        <v>8.1704000000000008</v>
      </c>
      <c r="FO58" s="170">
        <v>10.0177</v>
      </c>
      <c r="FP58" s="170">
        <v>0</v>
      </c>
      <c r="FQ58" s="170">
        <v>11.3393</v>
      </c>
      <c r="FR58" s="170">
        <v>-23.41</v>
      </c>
      <c r="FS58" s="170">
        <v>-3.0190000000000001</v>
      </c>
      <c r="FT58" s="170">
        <v>0.13020000000000001</v>
      </c>
      <c r="FU58" s="170">
        <v>-0.91</v>
      </c>
      <c r="FV58" s="170">
        <v>-0.56999999999999995</v>
      </c>
      <c r="FW58" s="170">
        <v>-27.5168</v>
      </c>
      <c r="FX58" s="170">
        <v>0</v>
      </c>
      <c r="FY58" s="170">
        <v>3.7080000000000002</v>
      </c>
      <c r="FZ58" s="170">
        <v>0.13400000000000001</v>
      </c>
      <c r="GA58" s="170">
        <v>1.4368000000000001</v>
      </c>
      <c r="GB58" s="170">
        <v>18.190000000000001</v>
      </c>
      <c r="GC58" s="170">
        <v>-41.959299999999999</v>
      </c>
      <c r="GD58" s="170">
        <v>-34.1845</v>
      </c>
      <c r="GE58" s="170">
        <v>-3.23</v>
      </c>
      <c r="GF58" s="170">
        <v>4.2069999999999999</v>
      </c>
      <c r="GG58" s="170">
        <v>0</v>
      </c>
      <c r="GH58" s="170">
        <v>15.232799999999999</v>
      </c>
      <c r="GI58" s="170">
        <v>-13.6714</v>
      </c>
      <c r="GJ58" s="170">
        <v>-14.5517</v>
      </c>
      <c r="GK58" s="170">
        <v>1.9080999999999999</v>
      </c>
      <c r="GL58" s="170">
        <v>3.0800000000000001E-2</v>
      </c>
      <c r="GM58" s="170">
        <v>0</v>
      </c>
      <c r="GN58" s="170">
        <v>-15.2683</v>
      </c>
      <c r="GO58" s="170">
        <v>-41.375</v>
      </c>
      <c r="GP58" s="170">
        <v>-0.4753</v>
      </c>
      <c r="GQ58" s="170">
        <v>-24.815799999999999</v>
      </c>
      <c r="GR58" s="170">
        <v>2.6701999999999999</v>
      </c>
      <c r="GS58" s="170">
        <v>3.8024</v>
      </c>
      <c r="GT58" s="170">
        <v>115.3026</v>
      </c>
      <c r="GU58" s="170">
        <v>-7.9452999999999996</v>
      </c>
      <c r="GV58" s="170">
        <v>-12.108000000000001</v>
      </c>
      <c r="GW58" s="170">
        <v>-21.843399999999999</v>
      </c>
      <c r="GX58" s="170">
        <v>0</v>
      </c>
      <c r="GY58" s="170">
        <v>5.1719999999999997</v>
      </c>
      <c r="GZ58" s="170">
        <v>5.1348000000000003</v>
      </c>
      <c r="HA58" s="170">
        <v>-1</v>
      </c>
      <c r="HB58" s="170">
        <v>-24.7729</v>
      </c>
      <c r="HC58" s="170">
        <v>-22.779299999999999</v>
      </c>
      <c r="HD58" s="170">
        <v>-13.83</v>
      </c>
      <c r="HE58" s="170">
        <v>-9.5725999999999996</v>
      </c>
      <c r="HF58" s="170">
        <v>4.6993999999999998</v>
      </c>
      <c r="HG58" s="170">
        <v>-13.076599999999999</v>
      </c>
      <c r="HH58" s="170">
        <v>67.369200000000006</v>
      </c>
      <c r="HI58" s="170">
        <v>-36.977800000000002</v>
      </c>
      <c r="HJ58" s="170">
        <v>15.552199999999999</v>
      </c>
      <c r="HK58" s="170">
        <v>-9.0399999999999991</v>
      </c>
      <c r="HL58" s="170">
        <v>-9.4703999999999997</v>
      </c>
      <c r="HM58" s="170">
        <v>-14.968500000000001</v>
      </c>
      <c r="HN58" s="170">
        <v>-17.0669</v>
      </c>
      <c r="HO58" s="170">
        <v>0</v>
      </c>
      <c r="HP58" s="170">
        <v>0</v>
      </c>
      <c r="HQ58" s="170">
        <v>-21.482700000000001</v>
      </c>
      <c r="HR58" s="170">
        <v>-20.806999999999999</v>
      </c>
      <c r="HS58" s="170">
        <v>-30.048200000000001</v>
      </c>
      <c r="HT58" s="170">
        <v>-29.6843</v>
      </c>
      <c r="HU58" s="170">
        <v>10.88</v>
      </c>
      <c r="HV58" s="170">
        <v>10.61</v>
      </c>
      <c r="HW58" s="170">
        <v>-23.1</v>
      </c>
      <c r="HX58" s="170">
        <v>-22.7</v>
      </c>
      <c r="HY58" s="170">
        <v>5.3999999999999999E-2</v>
      </c>
      <c r="HZ58" s="170">
        <v>-12.8</v>
      </c>
      <c r="IA58" s="170">
        <v>45.518700000000003</v>
      </c>
      <c r="IB58" s="170">
        <v>8.1039999999999992</v>
      </c>
      <c r="IC58" s="170">
        <v>8.1577000000000002</v>
      </c>
      <c r="ID58" s="170">
        <v>-21.6</v>
      </c>
      <c r="IE58" s="170">
        <v>-25.7</v>
      </c>
      <c r="IF58" s="170">
        <v>-8</v>
      </c>
      <c r="IG58" s="170">
        <v>-8.1999999999999993</v>
      </c>
      <c r="IH58" s="170">
        <v>-18.5791</v>
      </c>
      <c r="II58" s="170">
        <v>-18.591000000000001</v>
      </c>
      <c r="IJ58" s="170">
        <v>-177.03110000000001</v>
      </c>
      <c r="IK58" s="170">
        <v>-23.508400000000002</v>
      </c>
      <c r="IL58" s="170">
        <v>-273.53440000000001</v>
      </c>
      <c r="IM58" s="170">
        <v>-5.3063000000000002</v>
      </c>
      <c r="IN58" s="170">
        <v>-33.715200000000003</v>
      </c>
      <c r="IO58" s="170">
        <v>27.136700000000001</v>
      </c>
      <c r="IP58" s="170">
        <v>90.581100000000006</v>
      </c>
      <c r="IQ58" s="170">
        <v>52.891399999999997</v>
      </c>
      <c r="IR58" s="170">
        <v>120.05589999999999</v>
      </c>
      <c r="IS58" s="170">
        <v>-52.435200000000002</v>
      </c>
      <c r="IT58" s="170">
        <v>13.1107</v>
      </c>
      <c r="IU58" s="170">
        <v>11.7377</v>
      </c>
      <c r="IV58" s="170">
        <v>-4.7492000000000001</v>
      </c>
      <c r="IW58" s="170">
        <v>78.650000000000006</v>
      </c>
      <c r="IX58" s="170">
        <v>-278.45429999999999</v>
      </c>
      <c r="IY58" s="170">
        <v>-58.751600000000003</v>
      </c>
      <c r="IZ58" s="170">
        <v>-31.3276</v>
      </c>
      <c r="JA58" s="170">
        <v>-2.0154000000000001</v>
      </c>
      <c r="JB58" s="170">
        <v>-6.5789999999999997</v>
      </c>
      <c r="JC58" s="170">
        <v>-10.64</v>
      </c>
      <c r="JD58" s="170">
        <v>-1.8</v>
      </c>
      <c r="JE58" s="170">
        <v>-1.8120000000000001</v>
      </c>
      <c r="JF58" s="170">
        <v>0.16</v>
      </c>
      <c r="JG58" s="170">
        <v>-1.1200000000000001</v>
      </c>
      <c r="JH58" s="170">
        <v>-6.5320999999999998</v>
      </c>
      <c r="JI58" s="170">
        <v>-9.2850999999999999</v>
      </c>
      <c r="JJ58" s="170">
        <v>-0.49590000000000001</v>
      </c>
      <c r="JK58" s="170">
        <v>5.7145000000000001</v>
      </c>
      <c r="JL58" s="170">
        <v>-11.9</v>
      </c>
      <c r="JM58" s="170">
        <v>-3.2890000000000001</v>
      </c>
      <c r="JN58" s="170">
        <v>-3.3149999999999999</v>
      </c>
      <c r="JO58" s="170">
        <v>0</v>
      </c>
      <c r="JP58" s="170">
        <v>0</v>
      </c>
      <c r="JQ58" s="170">
        <v>2.5211999999999999</v>
      </c>
      <c r="JR58" s="170">
        <v>2.2924000000000002</v>
      </c>
      <c r="JS58" s="170">
        <v>2.6181000000000001</v>
      </c>
      <c r="JT58" s="170">
        <v>0</v>
      </c>
      <c r="JU58" s="170">
        <v>3.2</v>
      </c>
      <c r="JV58" s="170">
        <v>8.2088000000000001</v>
      </c>
      <c r="JW58" s="170">
        <v>-0.1</v>
      </c>
      <c r="JX58" s="170">
        <v>0</v>
      </c>
      <c r="JY58" s="170">
        <v>-20.924499999999998</v>
      </c>
      <c r="JZ58" s="170">
        <v>-24.883299999999998</v>
      </c>
      <c r="KA58" s="170">
        <v>-27.317399999999999</v>
      </c>
      <c r="KB58" s="170">
        <v>-19.088899999999999</v>
      </c>
      <c r="KC58" s="170">
        <v>-7.9649999999999999</v>
      </c>
      <c r="KD58" s="170">
        <v>-32.367800000000003</v>
      </c>
      <c r="KE58" s="170">
        <v>-2.2473000000000001</v>
      </c>
      <c r="KF58" s="170">
        <v>-12.5</v>
      </c>
      <c r="KG58" s="170">
        <v>-9.5</v>
      </c>
      <c r="KH58" s="170">
        <v>22.5228</v>
      </c>
      <c r="KI58" s="170">
        <v>-177.60990000000001</v>
      </c>
    </row>
    <row r="59" spans="1:295" x14ac:dyDescent="0.3">
      <c r="A59" s="230" t="s">
        <v>840</v>
      </c>
      <c r="B59" s="230"/>
      <c r="C59" s="170">
        <v>0</v>
      </c>
      <c r="D59" s="170">
        <v>1.7716020833333335</v>
      </c>
      <c r="E59" s="170">
        <v>-6.6943687499999998</v>
      </c>
      <c r="F59" s="170">
        <v>5.6216333333333335</v>
      </c>
      <c r="G59" s="170">
        <v>9.6258770833333323</v>
      </c>
      <c r="H59" s="170">
        <v>0</v>
      </c>
      <c r="I59" s="170">
        <v>12.514522916666666</v>
      </c>
      <c r="J59" s="170">
        <v>0</v>
      </c>
      <c r="K59" s="170">
        <v>16.578817021276596</v>
      </c>
      <c r="L59" s="170">
        <v>6.9427062499999996</v>
      </c>
      <c r="M59" s="170">
        <v>0</v>
      </c>
      <c r="N59" s="170">
        <v>-10.0825</v>
      </c>
      <c r="O59" s="170">
        <v>-27.358974358974361</v>
      </c>
      <c r="P59" s="170">
        <v>5.158620689655173</v>
      </c>
      <c r="Q59" s="170">
        <v>3.5190000000000001</v>
      </c>
      <c r="R59" s="170">
        <v>-18.873684210526317</v>
      </c>
      <c r="S59" s="170">
        <v>3.4547145833333333</v>
      </c>
      <c r="T59" s="170">
        <v>-16.889849999999999</v>
      </c>
      <c r="U59" s="170">
        <v>5.5630979166666661</v>
      </c>
      <c r="V59" s="170">
        <v>5.4777854166666673</v>
      </c>
      <c r="W59" s="170">
        <v>9.5817229166666671</v>
      </c>
      <c r="X59" s="170">
        <v>2.9605895833333338</v>
      </c>
      <c r="Y59" s="170">
        <v>-0.6867395833333334</v>
      </c>
      <c r="Z59" s="170">
        <v>2.197341666666667</v>
      </c>
      <c r="AA59" s="170">
        <v>0</v>
      </c>
      <c r="AB59" s="170">
        <v>-0.84738749999999996</v>
      </c>
      <c r="AC59" s="170">
        <v>-0.6848333333333334</v>
      </c>
      <c r="AD59" s="170">
        <v>-0.67738636363636373</v>
      </c>
      <c r="AE59" s="170">
        <v>4.4568124999999998</v>
      </c>
      <c r="AF59" s="170">
        <v>-9.8512500000000003</v>
      </c>
      <c r="AG59" s="170">
        <v>-5.8666666666666671</v>
      </c>
      <c r="AH59" s="170">
        <v>0.1014375</v>
      </c>
      <c r="AI59" s="170">
        <v>0.237875</v>
      </c>
      <c r="AJ59" s="170">
        <v>-15.016458333333334</v>
      </c>
      <c r="AK59" s="170">
        <v>-15.01375</v>
      </c>
      <c r="AL59" s="170">
        <v>-10</v>
      </c>
      <c r="AM59" s="170">
        <v>-8.8497916666666665</v>
      </c>
      <c r="AN59" s="170">
        <v>-8.8825000000000003</v>
      </c>
      <c r="AO59" s="170">
        <v>5.6205395833333336</v>
      </c>
      <c r="AP59" s="170">
        <v>3.3624395833333338</v>
      </c>
      <c r="AQ59" s="170">
        <v>18.821945833333334</v>
      </c>
      <c r="AR59" s="170">
        <v>21.324358333333333</v>
      </c>
      <c r="AS59" s="170">
        <v>-12.156756250000001</v>
      </c>
      <c r="AT59" s="170">
        <v>-11.595833333333333</v>
      </c>
      <c r="AU59" s="170">
        <v>-11.328043750000001</v>
      </c>
      <c r="AV59" s="170">
        <v>0.90409375000000003</v>
      </c>
      <c r="AW59" s="170">
        <v>1.139675</v>
      </c>
      <c r="AX59" s="170">
        <v>-13.74755</v>
      </c>
      <c r="AY59" s="170">
        <v>-11.101860416666666</v>
      </c>
      <c r="AZ59" s="170">
        <v>15.931458333333333</v>
      </c>
      <c r="BA59" s="170">
        <v>15.850025</v>
      </c>
      <c r="BB59" s="170">
        <v>28.470560416666665</v>
      </c>
      <c r="BC59" s="170">
        <v>2.6250708333333335</v>
      </c>
      <c r="BD59" s="170">
        <v>-2.9874999999999998</v>
      </c>
      <c r="BE59" s="170">
        <v>-2.9583333333333335</v>
      </c>
      <c r="BF59" s="170">
        <v>-23.519085416666666</v>
      </c>
      <c r="BG59" s="170">
        <v>-23.355110416666665</v>
      </c>
      <c r="BH59" s="170">
        <v>-2.0413937500000001</v>
      </c>
      <c r="BI59" s="170">
        <v>0</v>
      </c>
      <c r="BJ59" s="170">
        <v>-3.5311124999999999</v>
      </c>
      <c r="BK59" s="170">
        <v>2.0504125000000002</v>
      </c>
      <c r="BL59" s="170">
        <v>3.1377406250000002</v>
      </c>
      <c r="BM59" s="170">
        <v>1.8565324999999999</v>
      </c>
      <c r="BN59" s="170">
        <v>-130.03996458333333</v>
      </c>
      <c r="BO59" s="170">
        <v>67.090479166666668</v>
      </c>
      <c r="BP59" s="170">
        <v>67.127985416666675</v>
      </c>
      <c r="BQ59" s="170">
        <v>-51.78025208333333</v>
      </c>
      <c r="BR59" s="170">
        <v>-158.9116208333333</v>
      </c>
      <c r="BS59" s="170">
        <v>0</v>
      </c>
      <c r="BT59" s="170">
        <v>0</v>
      </c>
      <c r="BU59" s="170">
        <v>0</v>
      </c>
      <c r="BV59" s="170">
        <v>20.197407317073171</v>
      </c>
      <c r="BW59" s="170">
        <v>12.438124999999999</v>
      </c>
      <c r="BX59" s="170">
        <v>7.4937500000000004</v>
      </c>
      <c r="BY59" s="170">
        <v>-6.9954166666666673</v>
      </c>
      <c r="BZ59" s="170">
        <v>2.5862500000000002</v>
      </c>
      <c r="CA59" s="170">
        <v>-9.1327958333333328</v>
      </c>
      <c r="CB59" s="170">
        <v>-8.8983812499999999</v>
      </c>
      <c r="CC59" s="170">
        <v>20.239645833333331</v>
      </c>
      <c r="CD59" s="170">
        <v>18.511558333333333</v>
      </c>
      <c r="CE59" s="170">
        <v>-5.304039583333334</v>
      </c>
      <c r="CF59" s="170">
        <v>3.8848604166666667</v>
      </c>
      <c r="CG59" s="170">
        <v>3.9036729166666668</v>
      </c>
      <c r="CH59" s="170">
        <v>-3.5643270833333336</v>
      </c>
      <c r="CI59" s="170">
        <v>0</v>
      </c>
      <c r="CJ59" s="170">
        <v>0</v>
      </c>
      <c r="CK59" s="170">
        <v>0</v>
      </c>
      <c r="CL59" s="170">
        <v>-15.604166666666666</v>
      </c>
      <c r="CM59" s="170">
        <v>-15.393750000000001</v>
      </c>
      <c r="CN59" s="170">
        <v>-2.75875</v>
      </c>
      <c r="CO59" s="170">
        <v>25.192477083333333</v>
      </c>
      <c r="CP59" s="170">
        <v>25.336762499999999</v>
      </c>
      <c r="CQ59" s="170">
        <v>23.535233333333334</v>
      </c>
      <c r="CR59" s="170">
        <v>56.086581250000002</v>
      </c>
      <c r="CS59" s="170">
        <v>56.303097916666665</v>
      </c>
      <c r="CT59" s="170">
        <v>-25.616062500000002</v>
      </c>
      <c r="CU59" s="170">
        <v>-39.388166666666663</v>
      </c>
      <c r="CV59" s="170">
        <v>-24.454454166666668</v>
      </c>
      <c r="CW59" s="170">
        <v>3.655579166666667</v>
      </c>
      <c r="CX59" s="170">
        <v>27.553333333333335</v>
      </c>
      <c r="CY59" s="170">
        <v>10.829791666666667</v>
      </c>
      <c r="CZ59" s="170">
        <v>20.089512500000001</v>
      </c>
      <c r="DA59" s="170">
        <v>19.792689583333335</v>
      </c>
      <c r="DB59" s="170">
        <v>-9.7318750000000005</v>
      </c>
      <c r="DC59" s="170">
        <v>-164.04117500000001</v>
      </c>
      <c r="DD59" s="170">
        <v>0</v>
      </c>
      <c r="DE59" s="170">
        <v>0</v>
      </c>
      <c r="DF59" s="170">
        <v>19.088358333333332</v>
      </c>
      <c r="DG59" s="170">
        <v>-14.105979166666666</v>
      </c>
      <c r="DH59" s="170">
        <v>-4.9762770833333336</v>
      </c>
      <c r="DI59" s="170">
        <v>-32.796875</v>
      </c>
      <c r="DJ59" s="170">
        <v>-33.613793103448273</v>
      </c>
      <c r="DK59" s="170">
        <v>-4.0502500000000001</v>
      </c>
      <c r="DL59" s="170">
        <v>2.8401854166666669</v>
      </c>
      <c r="DM59" s="170">
        <v>10.17096875</v>
      </c>
      <c r="DN59" s="170">
        <v>11.08835</v>
      </c>
      <c r="DO59" s="170">
        <v>3.3406250000000002</v>
      </c>
      <c r="DP59" s="170">
        <v>-2.7489583333333334</v>
      </c>
      <c r="DQ59" s="170">
        <v>11.64340625</v>
      </c>
      <c r="DR59" s="170">
        <v>-19.837591666666668</v>
      </c>
      <c r="DS59" s="170">
        <v>-13.331666666666667</v>
      </c>
      <c r="DT59" s="170">
        <v>-13.4625</v>
      </c>
      <c r="DU59" s="170">
        <v>35.798958333333331</v>
      </c>
      <c r="DV59" s="170">
        <v>20.405833333333334</v>
      </c>
      <c r="DW59" s="170">
        <v>-20.930681249999999</v>
      </c>
      <c r="DX59" s="170">
        <v>-10.54773125</v>
      </c>
      <c r="DY59" s="170">
        <v>-37.687399999999997</v>
      </c>
      <c r="DZ59" s="170">
        <v>-29.578412499999999</v>
      </c>
      <c r="EA59" s="170">
        <v>26.669676470588236</v>
      </c>
      <c r="EB59" s="170">
        <v>-2.1343833333333335</v>
      </c>
      <c r="EC59" s="170">
        <v>-9.8742958333333331</v>
      </c>
      <c r="ED59" s="170">
        <v>-9.6781083333333342</v>
      </c>
      <c r="EE59" s="170">
        <v>-13.50940625</v>
      </c>
      <c r="EF59" s="170">
        <v>-18.2821</v>
      </c>
      <c r="EG59" s="170">
        <v>-12.267687499999999</v>
      </c>
      <c r="EH59" s="170">
        <v>-39.434581250000001</v>
      </c>
      <c r="EI59" s="170">
        <v>-27.006152083333333</v>
      </c>
      <c r="EJ59" s="170">
        <v>0</v>
      </c>
      <c r="EK59" s="170">
        <v>-10.094633333333332</v>
      </c>
      <c r="EL59" s="170">
        <v>-9.2139416666666669</v>
      </c>
      <c r="EM59" s="170">
        <v>10.5915625</v>
      </c>
      <c r="EN59" s="170">
        <v>-6.0160541666666667</v>
      </c>
      <c r="EO59" s="170">
        <v>-6.165152083333334</v>
      </c>
      <c r="EP59" s="170">
        <v>-1.4909166666666667</v>
      </c>
      <c r="EQ59" s="170">
        <v>-22.069800000000001</v>
      </c>
      <c r="ER59" s="170">
        <v>-21.692179166666669</v>
      </c>
      <c r="ES59" s="170">
        <v>1.22465</v>
      </c>
      <c r="ET59" s="170">
        <v>-4.8036363636363637</v>
      </c>
      <c r="EU59" s="170">
        <v>-7.8762499999999998</v>
      </c>
      <c r="EV59" s="170">
        <v>0.46363636363636362</v>
      </c>
      <c r="EW59" s="170">
        <v>8.1560020833333322</v>
      </c>
      <c r="EX59" s="170">
        <v>-11.331408333333334</v>
      </c>
      <c r="EY59" s="170">
        <v>-11.2582</v>
      </c>
      <c r="EZ59" s="170">
        <v>-11.190731250000001</v>
      </c>
      <c r="FA59" s="170">
        <v>8.0765937500000007</v>
      </c>
      <c r="FB59" s="170">
        <v>1.3974145833333333</v>
      </c>
      <c r="FC59" s="170">
        <v>-17.977758333333334</v>
      </c>
      <c r="FD59" s="170">
        <v>5.751829166666667</v>
      </c>
      <c r="FE59" s="170">
        <v>0</v>
      </c>
      <c r="FF59" s="170">
        <v>5.4371541666666667</v>
      </c>
      <c r="FG59" s="170">
        <v>2.4489562500000002</v>
      </c>
      <c r="FH59" s="170">
        <v>2.9326958333333333</v>
      </c>
      <c r="FI59" s="170">
        <v>0.84807777777777782</v>
      </c>
      <c r="FJ59" s="170">
        <v>-0.30701458333333331</v>
      </c>
      <c r="FK59" s="170">
        <v>-0.67331874999999997</v>
      </c>
      <c r="FL59" s="170">
        <v>-2.0931999999999999</v>
      </c>
      <c r="FM59" s="170">
        <v>13.433954166666666</v>
      </c>
      <c r="FN59" s="170">
        <v>13.354889583333334</v>
      </c>
      <c r="FO59" s="170">
        <v>17.2836125</v>
      </c>
      <c r="FP59" s="170">
        <v>27.958210344827588</v>
      </c>
      <c r="FQ59" s="170">
        <v>18.00423125</v>
      </c>
      <c r="FR59" s="170">
        <v>-17.588958333333331</v>
      </c>
      <c r="FS59" s="170">
        <v>-1.5492166666666667</v>
      </c>
      <c r="FT59" s="170">
        <v>0.20341875000000001</v>
      </c>
      <c r="FU59" s="170">
        <v>0.828125</v>
      </c>
      <c r="FV59" s="170">
        <v>2.379375</v>
      </c>
      <c r="FW59" s="170">
        <v>-18.320968749999999</v>
      </c>
      <c r="FX59" s="170">
        <v>1.0471933333333334</v>
      </c>
      <c r="FY59" s="170">
        <v>5.0935625</v>
      </c>
      <c r="FZ59" s="170">
        <v>2.780875</v>
      </c>
      <c r="GA59" s="170">
        <v>2.6645857142857143</v>
      </c>
      <c r="GB59" s="170">
        <v>28.693958333333331</v>
      </c>
      <c r="GC59" s="170">
        <v>-35.562925</v>
      </c>
      <c r="GD59" s="170">
        <v>-27.622672916666666</v>
      </c>
      <c r="GE59" s="170">
        <v>-1.2248936170212767</v>
      </c>
      <c r="GF59" s="170">
        <v>15.216527083333334</v>
      </c>
      <c r="GG59" s="170">
        <v>0</v>
      </c>
      <c r="GH59" s="170">
        <v>22.974387499999999</v>
      </c>
      <c r="GI59" s="170">
        <v>-6.6166541666666667</v>
      </c>
      <c r="GJ59" s="170">
        <v>-6.9993187499999996</v>
      </c>
      <c r="GK59" s="170">
        <v>2.7824291666666667</v>
      </c>
      <c r="GL59" s="170">
        <v>4.6887499999999999E-2</v>
      </c>
      <c r="GM59" s="170">
        <v>0</v>
      </c>
      <c r="GN59" s="170">
        <v>-11.807859523809524</v>
      </c>
      <c r="GO59" s="170">
        <v>-15.583160416666667</v>
      </c>
      <c r="GP59" s="170">
        <v>1.6194270833333333</v>
      </c>
      <c r="GQ59" s="170">
        <v>-19.841504166666667</v>
      </c>
      <c r="GR59" s="170">
        <v>5.0507268292682932</v>
      </c>
      <c r="GS59" s="170">
        <v>5.1703560975609761</v>
      </c>
      <c r="GT59" s="170">
        <v>159.35620625000001</v>
      </c>
      <c r="GU59" s="170">
        <v>-3.3777708333333334</v>
      </c>
      <c r="GV59" s="170">
        <v>-9.533925</v>
      </c>
      <c r="GW59" s="170">
        <v>-3.2854437500000002</v>
      </c>
      <c r="GX59" s="170">
        <v>2.5893543478260872</v>
      </c>
      <c r="GY59" s="170">
        <v>6.6850979166666669</v>
      </c>
      <c r="GZ59" s="170">
        <v>6.7712187500000001</v>
      </c>
      <c r="HA59" s="170">
        <v>2.2809050000000002</v>
      </c>
      <c r="HB59" s="170">
        <v>-13.796029166666667</v>
      </c>
      <c r="HC59" s="170">
        <v>-12.317820833333332</v>
      </c>
      <c r="HD59" s="170">
        <v>-2.4964583333333334</v>
      </c>
      <c r="HE59" s="170">
        <v>-2.5786468085106384</v>
      </c>
      <c r="HF59" s="170">
        <v>28.735272916666666</v>
      </c>
      <c r="HG59" s="170">
        <v>19.143345833333331</v>
      </c>
      <c r="HH59" s="170">
        <v>79.724020833333327</v>
      </c>
      <c r="HI59" s="170">
        <v>7.3473687500000002</v>
      </c>
      <c r="HJ59" s="170">
        <v>33.060685416666665</v>
      </c>
      <c r="HK59" s="170">
        <v>-2.0951</v>
      </c>
      <c r="HL59" s="170">
        <v>5.2973194444444447</v>
      </c>
      <c r="HM59" s="170">
        <v>-2.6788916666666669</v>
      </c>
      <c r="HN59" s="170">
        <v>-5.0986812500000003</v>
      </c>
      <c r="HO59" s="170">
        <v>22.968109999999999</v>
      </c>
      <c r="HP59" s="170">
        <v>22.88169090909091</v>
      </c>
      <c r="HQ59" s="170">
        <v>-13.313683333333334</v>
      </c>
      <c r="HR59" s="170">
        <v>-12.817575</v>
      </c>
      <c r="HS59" s="170">
        <v>-14.688485416666667</v>
      </c>
      <c r="HT59" s="170">
        <v>-14.69915625</v>
      </c>
      <c r="HU59" s="170">
        <v>27.505833333333332</v>
      </c>
      <c r="HV59" s="170">
        <v>27.405416666666664</v>
      </c>
      <c r="HW59" s="170">
        <v>-19.489583333333332</v>
      </c>
      <c r="HX59" s="170">
        <v>-19.65625</v>
      </c>
      <c r="HY59" s="170">
        <v>0.29023749999999998</v>
      </c>
      <c r="HZ59" s="170">
        <v>-2.7416666666666671</v>
      </c>
      <c r="IA59" s="170">
        <v>62.279074999999999</v>
      </c>
      <c r="IB59" s="170">
        <v>19.500285416666667</v>
      </c>
      <c r="IC59" s="170">
        <v>19.353583333333333</v>
      </c>
      <c r="ID59" s="170">
        <v>-18.431111111111111</v>
      </c>
      <c r="IE59" s="170">
        <v>-22.072916666666664</v>
      </c>
      <c r="IF59" s="170">
        <v>-3.1104166666666671</v>
      </c>
      <c r="IG59" s="170">
        <v>-3.6958333333333333</v>
      </c>
      <c r="IH59" s="170">
        <v>-17.902348275862067</v>
      </c>
      <c r="II59" s="170">
        <v>-17.8339</v>
      </c>
      <c r="IJ59" s="170">
        <v>-136.55840416666666</v>
      </c>
      <c r="IK59" s="170">
        <v>-5.3897844444444454</v>
      </c>
      <c r="IL59" s="170">
        <v>-247.41251458333332</v>
      </c>
      <c r="IM59" s="170">
        <v>8.3326377777777765</v>
      </c>
      <c r="IN59" s="170">
        <v>-16.833474193548387</v>
      </c>
      <c r="IO59" s="170">
        <v>50.964399999999998</v>
      </c>
      <c r="IP59" s="170">
        <v>112.10810416666666</v>
      </c>
      <c r="IQ59" s="170">
        <v>84.825502083333319</v>
      </c>
      <c r="IR59" s="170">
        <v>134.91606666666667</v>
      </c>
      <c r="IS59" s="170">
        <v>-16.022904166666667</v>
      </c>
      <c r="IT59" s="170">
        <v>23.548439583333334</v>
      </c>
      <c r="IU59" s="170">
        <v>22.5820875</v>
      </c>
      <c r="IV59" s="170">
        <v>25.304427083333334</v>
      </c>
      <c r="IW59" s="170">
        <v>159.80140416666666</v>
      </c>
      <c r="IX59" s="170">
        <v>-240.70061041666665</v>
      </c>
      <c r="IY59" s="170">
        <v>-13.2818375</v>
      </c>
      <c r="IZ59" s="170">
        <v>19.618487500000001</v>
      </c>
      <c r="JA59" s="170">
        <v>-0.63996249999999999</v>
      </c>
      <c r="JB59" s="170">
        <v>3.745514285714286</v>
      </c>
      <c r="JC59" s="170">
        <v>-7.8516666666666675</v>
      </c>
      <c r="JD59" s="170">
        <v>-1.2052916666666667</v>
      </c>
      <c r="JE59" s="170">
        <v>-1.2157916666666668</v>
      </c>
      <c r="JF59" s="170">
        <v>2.7066666666666666</v>
      </c>
      <c r="JG59" s="170">
        <v>1.4683333333333333</v>
      </c>
      <c r="JH59" s="170">
        <v>-5.2022104166666665</v>
      </c>
      <c r="JI59" s="170">
        <v>-7.4480583333333339</v>
      </c>
      <c r="JJ59" s="170">
        <v>3.3513187499999999</v>
      </c>
      <c r="JK59" s="170">
        <v>7.8620208333333341</v>
      </c>
      <c r="JL59" s="170">
        <v>-9.7937499999999993</v>
      </c>
      <c r="JM59" s="170">
        <v>-0.45906249999999998</v>
      </c>
      <c r="JN59" s="170">
        <v>-0.42904166666666671</v>
      </c>
      <c r="JO59" s="170">
        <v>2.3643869565217392</v>
      </c>
      <c r="JP59" s="170">
        <v>2.7211799999999999</v>
      </c>
      <c r="JQ59" s="170">
        <v>3.9627270833333337</v>
      </c>
      <c r="JR59" s="170">
        <v>3.7739937499999998</v>
      </c>
      <c r="JS59" s="170">
        <v>3.6318020833333335</v>
      </c>
      <c r="JT59" s="170">
        <v>0</v>
      </c>
      <c r="JU59" s="170">
        <v>7.1833333333333336</v>
      </c>
      <c r="JV59" s="170">
        <v>10.207742222222222</v>
      </c>
      <c r="JW59" s="170">
        <v>0.69750000000000001</v>
      </c>
      <c r="JX59" s="170">
        <v>0</v>
      </c>
      <c r="JY59" s="170">
        <v>-8.4521062499999999</v>
      </c>
      <c r="JZ59" s="170">
        <v>-5.8689083333333336</v>
      </c>
      <c r="KA59" s="170">
        <v>-24.096733333333333</v>
      </c>
      <c r="KB59" s="170">
        <v>-5.3739166666666671</v>
      </c>
      <c r="KC59" s="170">
        <v>2.2587312499999999</v>
      </c>
      <c r="KD59" s="170">
        <v>-25.486625</v>
      </c>
      <c r="KE59" s="170">
        <v>3.3348333333333331</v>
      </c>
      <c r="KF59" s="170">
        <v>-8.9166666666666661</v>
      </c>
      <c r="KG59" s="170">
        <v>-5.9749999999999996</v>
      </c>
      <c r="KH59" s="170">
        <v>49.767206250000001</v>
      </c>
      <c r="KI59" s="170">
        <v>-125.042975</v>
      </c>
    </row>
    <row r="60" spans="1:295" x14ac:dyDescent="0.3">
      <c r="A60" s="230" t="s">
        <v>2318</v>
      </c>
      <c r="B60" s="230"/>
      <c r="C60" s="158" t="s">
        <v>159</v>
      </c>
      <c r="D60" s="158" t="s">
        <v>159</v>
      </c>
      <c r="E60" s="158" t="s">
        <v>159</v>
      </c>
      <c r="F60" s="158" t="s">
        <v>159</v>
      </c>
      <c r="G60" s="158" t="s">
        <v>159</v>
      </c>
      <c r="H60" s="158" t="s">
        <v>2319</v>
      </c>
      <c r="I60" s="158" t="s">
        <v>159</v>
      </c>
      <c r="J60" s="158" t="s">
        <v>159</v>
      </c>
      <c r="K60" s="158" t="s">
        <v>2319</v>
      </c>
      <c r="L60" s="158" t="s">
        <v>159</v>
      </c>
      <c r="M60" s="158" t="s">
        <v>159</v>
      </c>
      <c r="N60" s="158" t="s">
        <v>159</v>
      </c>
      <c r="O60" s="158" t="s">
        <v>159</v>
      </c>
      <c r="P60" s="158" t="s">
        <v>159</v>
      </c>
      <c r="Q60" s="158" t="s">
        <v>159</v>
      </c>
      <c r="R60" s="158" t="s">
        <v>159</v>
      </c>
      <c r="S60" s="158" t="s">
        <v>159</v>
      </c>
      <c r="T60" s="158" t="s">
        <v>159</v>
      </c>
      <c r="U60" s="158" t="s">
        <v>159</v>
      </c>
      <c r="V60" s="158" t="s">
        <v>159</v>
      </c>
      <c r="W60" s="158" t="s">
        <v>159</v>
      </c>
      <c r="X60" s="158" t="s">
        <v>2319</v>
      </c>
      <c r="Y60" s="158" t="s">
        <v>2319</v>
      </c>
      <c r="Z60" s="158" t="s">
        <v>2319</v>
      </c>
      <c r="AA60" s="158" t="s">
        <v>159</v>
      </c>
      <c r="AB60" s="158" t="s">
        <v>2319</v>
      </c>
      <c r="AC60" s="158" t="s">
        <v>159</v>
      </c>
      <c r="AD60" s="158" t="s">
        <v>159</v>
      </c>
      <c r="AE60" s="158" t="s">
        <v>2319</v>
      </c>
      <c r="AF60" s="158" t="s">
        <v>159</v>
      </c>
      <c r="AG60" s="158" t="s">
        <v>159</v>
      </c>
      <c r="AH60" s="158" t="s">
        <v>159</v>
      </c>
      <c r="AI60" s="158" t="s">
        <v>159</v>
      </c>
      <c r="AJ60" s="158" t="s">
        <v>159</v>
      </c>
      <c r="AK60" s="158" t="s">
        <v>159</v>
      </c>
      <c r="AL60" s="158" t="s">
        <v>2319</v>
      </c>
      <c r="AM60" s="158" t="s">
        <v>159</v>
      </c>
      <c r="AN60" s="158" t="s">
        <v>159</v>
      </c>
      <c r="AO60" s="158" t="s">
        <v>159</v>
      </c>
      <c r="AP60" s="158" t="s">
        <v>2319</v>
      </c>
      <c r="AQ60" s="158" t="s">
        <v>159</v>
      </c>
      <c r="AR60" s="158" t="s">
        <v>159</v>
      </c>
      <c r="AS60" s="158" t="s">
        <v>159</v>
      </c>
      <c r="AT60" s="158" t="s">
        <v>159</v>
      </c>
      <c r="AU60" s="158" t="s">
        <v>159</v>
      </c>
      <c r="AV60" s="158" t="s">
        <v>2319</v>
      </c>
      <c r="AW60" s="158" t="s">
        <v>2319</v>
      </c>
      <c r="AX60" s="158" t="s">
        <v>159</v>
      </c>
      <c r="AY60" s="158" t="s">
        <v>159</v>
      </c>
      <c r="AZ60" s="158" t="s">
        <v>159</v>
      </c>
      <c r="BA60" s="158" t="s">
        <v>159</v>
      </c>
      <c r="BB60" s="158" t="s">
        <v>159</v>
      </c>
      <c r="BC60" s="158" t="s">
        <v>2319</v>
      </c>
      <c r="BD60" s="158" t="s">
        <v>2319</v>
      </c>
      <c r="BE60" s="158" t="s">
        <v>2319</v>
      </c>
      <c r="BF60" s="158" t="s">
        <v>159</v>
      </c>
      <c r="BG60" s="158" t="s">
        <v>159</v>
      </c>
      <c r="BH60" s="158" t="s">
        <v>2319</v>
      </c>
      <c r="BI60" s="158" t="s">
        <v>2319</v>
      </c>
      <c r="BJ60" s="158" t="s">
        <v>2319</v>
      </c>
      <c r="BK60" s="158" t="s">
        <v>2319</v>
      </c>
      <c r="BL60" s="158" t="s">
        <v>2319</v>
      </c>
      <c r="BM60" s="158" t="s">
        <v>2319</v>
      </c>
      <c r="BN60" s="158" t="s">
        <v>159</v>
      </c>
      <c r="BO60" s="158" t="s">
        <v>159</v>
      </c>
      <c r="BP60" s="158" t="s">
        <v>159</v>
      </c>
      <c r="BQ60" s="158" t="s">
        <v>2319</v>
      </c>
      <c r="BR60" s="158" t="s">
        <v>2319</v>
      </c>
      <c r="BS60" s="158" t="s">
        <v>2319</v>
      </c>
      <c r="BT60" s="158" t="s">
        <v>2319</v>
      </c>
      <c r="BU60" s="158" t="s">
        <v>2319</v>
      </c>
      <c r="BV60" s="158" t="s">
        <v>2319</v>
      </c>
      <c r="BW60" s="158" t="s">
        <v>2319</v>
      </c>
      <c r="BX60" s="158" t="s">
        <v>2320</v>
      </c>
      <c r="BY60" s="158" t="s">
        <v>2319</v>
      </c>
      <c r="BZ60" s="158" t="s">
        <v>2319</v>
      </c>
      <c r="CA60" s="158" t="s">
        <v>2319</v>
      </c>
      <c r="CB60" s="158" t="s">
        <v>2319</v>
      </c>
      <c r="CC60" s="158" t="s">
        <v>2319</v>
      </c>
      <c r="CD60" s="158" t="s">
        <v>2319</v>
      </c>
      <c r="CE60" s="158" t="s">
        <v>2319</v>
      </c>
      <c r="CF60" s="158" t="s">
        <v>2319</v>
      </c>
      <c r="CG60" s="158" t="s">
        <v>2319</v>
      </c>
      <c r="CH60" s="158" t="s">
        <v>2319</v>
      </c>
      <c r="CI60" s="158" t="s">
        <v>2319</v>
      </c>
      <c r="CJ60" s="158" t="s">
        <v>2319</v>
      </c>
      <c r="CK60" s="158" t="s">
        <v>2319</v>
      </c>
      <c r="CL60" s="158" t="s">
        <v>2319</v>
      </c>
      <c r="CM60" s="158" t="s">
        <v>2319</v>
      </c>
      <c r="CN60" s="158" t="s">
        <v>2319</v>
      </c>
      <c r="CO60" s="158" t="s">
        <v>2319</v>
      </c>
      <c r="CP60" s="158" t="s">
        <v>2319</v>
      </c>
      <c r="CQ60" s="158" t="s">
        <v>2319</v>
      </c>
      <c r="CR60" s="158" t="s">
        <v>2319</v>
      </c>
      <c r="CS60" s="158" t="s">
        <v>2319</v>
      </c>
      <c r="CT60" s="158" t="s">
        <v>2319</v>
      </c>
      <c r="CU60" s="158" t="s">
        <v>2319</v>
      </c>
      <c r="CV60" s="158" t="s">
        <v>2319</v>
      </c>
      <c r="CW60" s="158" t="s">
        <v>2319</v>
      </c>
      <c r="CX60" s="158" t="s">
        <v>2319</v>
      </c>
      <c r="CY60" s="158" t="s">
        <v>2319</v>
      </c>
      <c r="CZ60" s="158" t="s">
        <v>2319</v>
      </c>
      <c r="DA60" s="158" t="s">
        <v>2319</v>
      </c>
      <c r="DB60" s="158" t="s">
        <v>2319</v>
      </c>
      <c r="DC60" s="158" t="s">
        <v>2319</v>
      </c>
      <c r="DD60" s="158" t="s">
        <v>2319</v>
      </c>
      <c r="DE60" s="158" t="s">
        <v>2319</v>
      </c>
      <c r="DF60" s="158" t="s">
        <v>2319</v>
      </c>
      <c r="DG60" s="158" t="s">
        <v>2319</v>
      </c>
      <c r="DH60" s="158" t="s">
        <v>2319</v>
      </c>
      <c r="DI60" s="158" t="s">
        <v>2319</v>
      </c>
      <c r="DJ60" s="158" t="s">
        <v>2319</v>
      </c>
      <c r="DK60" s="158" t="s">
        <v>2319</v>
      </c>
      <c r="DL60" s="158" t="s">
        <v>2319</v>
      </c>
      <c r="DM60" s="158" t="s">
        <v>2319</v>
      </c>
      <c r="DN60" s="158" t="s">
        <v>2319</v>
      </c>
      <c r="DO60" s="158" t="s">
        <v>2319</v>
      </c>
      <c r="DP60" s="158" t="s">
        <v>2319</v>
      </c>
      <c r="DQ60" s="158" t="s">
        <v>2319</v>
      </c>
      <c r="DR60" s="158" t="s">
        <v>2319</v>
      </c>
      <c r="DS60" s="158" t="s">
        <v>2319</v>
      </c>
      <c r="DT60" s="158" t="s">
        <v>2319</v>
      </c>
      <c r="DU60" s="158" t="s">
        <v>2319</v>
      </c>
      <c r="DV60" s="158" t="s">
        <v>2319</v>
      </c>
      <c r="DW60" s="158" t="s">
        <v>2319</v>
      </c>
      <c r="DX60" s="158" t="s">
        <v>2319</v>
      </c>
      <c r="DY60" s="158" t="s">
        <v>2319</v>
      </c>
      <c r="DZ60" s="158" t="s">
        <v>2319</v>
      </c>
      <c r="EA60" s="158" t="s">
        <v>2319</v>
      </c>
      <c r="EB60" s="158" t="s">
        <v>2319</v>
      </c>
      <c r="EC60" s="158" t="s">
        <v>2319</v>
      </c>
      <c r="ED60" s="158" t="s">
        <v>2319</v>
      </c>
      <c r="EE60" s="158" t="s">
        <v>2319</v>
      </c>
      <c r="EF60" s="158" t="s">
        <v>2319</v>
      </c>
      <c r="EG60" s="158" t="s">
        <v>2319</v>
      </c>
      <c r="EH60" s="158" t="s">
        <v>2319</v>
      </c>
      <c r="EI60" s="158" t="s">
        <v>2319</v>
      </c>
      <c r="EJ60" s="158" t="s">
        <v>2319</v>
      </c>
      <c r="EK60" s="158" t="s">
        <v>2319</v>
      </c>
      <c r="EL60" s="158" t="s">
        <v>2319</v>
      </c>
      <c r="EM60" s="158" t="s">
        <v>2319</v>
      </c>
      <c r="EN60" s="158" t="s">
        <v>2319</v>
      </c>
      <c r="EO60" s="158" t="s">
        <v>2319</v>
      </c>
      <c r="EP60" s="158" t="s">
        <v>2319</v>
      </c>
      <c r="EQ60" s="158" t="s">
        <v>2319</v>
      </c>
      <c r="ER60" s="158" t="s">
        <v>2319</v>
      </c>
      <c r="ES60" s="158" t="s">
        <v>2319</v>
      </c>
      <c r="ET60" s="158" t="s">
        <v>2319</v>
      </c>
      <c r="EU60" s="158" t="s">
        <v>2319</v>
      </c>
      <c r="EV60" s="158" t="s">
        <v>2319</v>
      </c>
      <c r="EW60" s="158" t="s">
        <v>2319</v>
      </c>
      <c r="EX60" s="158" t="s">
        <v>2319</v>
      </c>
      <c r="EY60" s="158" t="s">
        <v>2319</v>
      </c>
      <c r="EZ60" s="158" t="s">
        <v>2319</v>
      </c>
      <c r="FA60" s="158" t="s">
        <v>2319</v>
      </c>
      <c r="FB60" s="158" t="s">
        <v>2319</v>
      </c>
      <c r="FC60" s="158" t="s">
        <v>2319</v>
      </c>
      <c r="FD60" s="158" t="s">
        <v>2319</v>
      </c>
      <c r="FE60" s="158" t="s">
        <v>2319</v>
      </c>
      <c r="FF60" s="158" t="s">
        <v>2319</v>
      </c>
      <c r="FG60" s="158" t="s">
        <v>2319</v>
      </c>
      <c r="FH60" s="158" t="s">
        <v>2319</v>
      </c>
      <c r="FI60" s="158" t="s">
        <v>2319</v>
      </c>
      <c r="FJ60" s="158" t="s">
        <v>2319</v>
      </c>
      <c r="FK60" s="158" t="s">
        <v>2319</v>
      </c>
      <c r="FL60" s="158" t="s">
        <v>2319</v>
      </c>
      <c r="FM60" s="158" t="s">
        <v>2319</v>
      </c>
      <c r="FN60" s="158" t="s">
        <v>2319</v>
      </c>
      <c r="FO60" s="158" t="s">
        <v>2319</v>
      </c>
      <c r="FP60" s="158" t="s">
        <v>2319</v>
      </c>
      <c r="FQ60" s="158" t="s">
        <v>2319</v>
      </c>
      <c r="FR60" s="158" t="s">
        <v>2319</v>
      </c>
      <c r="FS60" s="158" t="s">
        <v>2319</v>
      </c>
      <c r="FT60" s="158" t="s">
        <v>2319</v>
      </c>
      <c r="FU60" s="158" t="s">
        <v>2319</v>
      </c>
      <c r="FV60" s="158" t="s">
        <v>2319</v>
      </c>
      <c r="FW60" s="158" t="s">
        <v>2319</v>
      </c>
      <c r="FX60" s="158" t="s">
        <v>2319</v>
      </c>
      <c r="FY60" s="158" t="s">
        <v>2319</v>
      </c>
      <c r="FZ60" s="158" t="s">
        <v>2319</v>
      </c>
      <c r="GA60" s="158" t="s">
        <v>2319</v>
      </c>
      <c r="GB60" s="158" t="s">
        <v>2319</v>
      </c>
      <c r="GC60" s="158" t="s">
        <v>2319</v>
      </c>
      <c r="GD60" s="158" t="s">
        <v>2319</v>
      </c>
      <c r="GE60" s="158" t="s">
        <v>2319</v>
      </c>
      <c r="GF60" s="158" t="s">
        <v>2319</v>
      </c>
      <c r="GG60" s="158" t="s">
        <v>2319</v>
      </c>
      <c r="GH60" s="158" t="s">
        <v>2319</v>
      </c>
      <c r="GI60" s="158" t="s">
        <v>2319</v>
      </c>
      <c r="GJ60" s="158" t="s">
        <v>2319</v>
      </c>
      <c r="GK60" s="158" t="s">
        <v>2319</v>
      </c>
      <c r="GL60" s="158" t="s">
        <v>2319</v>
      </c>
      <c r="GM60" s="158" t="s">
        <v>2319</v>
      </c>
      <c r="GN60" s="158" t="s">
        <v>2319</v>
      </c>
      <c r="GO60" s="158" t="s">
        <v>2319</v>
      </c>
      <c r="GP60" s="158" t="s">
        <v>2319</v>
      </c>
      <c r="GQ60" s="158" t="s">
        <v>2319</v>
      </c>
      <c r="GR60" s="158" t="s">
        <v>2319</v>
      </c>
      <c r="GS60" s="158" t="s">
        <v>2319</v>
      </c>
      <c r="GT60" s="158" t="s">
        <v>2319</v>
      </c>
      <c r="GU60" s="158" t="s">
        <v>2319</v>
      </c>
      <c r="GV60" s="158" t="s">
        <v>2319</v>
      </c>
      <c r="GW60" s="158" t="s">
        <v>2319</v>
      </c>
      <c r="GX60" s="158" t="s">
        <v>2319</v>
      </c>
      <c r="GY60" s="158" t="s">
        <v>2319</v>
      </c>
      <c r="GZ60" s="158" t="s">
        <v>2319</v>
      </c>
      <c r="HA60" s="158" t="s">
        <v>2319</v>
      </c>
      <c r="HB60" s="158" t="s">
        <v>2319</v>
      </c>
      <c r="HC60" s="158" t="s">
        <v>2319</v>
      </c>
      <c r="HD60" s="158" t="s">
        <v>2319</v>
      </c>
      <c r="HE60" s="158" t="s">
        <v>2320</v>
      </c>
      <c r="HF60" s="158" t="s">
        <v>2320</v>
      </c>
      <c r="HG60" s="158" t="s">
        <v>2320</v>
      </c>
      <c r="HH60" s="158" t="s">
        <v>2320</v>
      </c>
      <c r="HI60" s="158" t="s">
        <v>2320</v>
      </c>
      <c r="HJ60" s="158" t="s">
        <v>2320</v>
      </c>
      <c r="HK60" s="158" t="s">
        <v>2320</v>
      </c>
      <c r="HL60" s="158" t="s">
        <v>2320</v>
      </c>
      <c r="HM60" s="158" t="s">
        <v>2320</v>
      </c>
      <c r="HN60" s="158" t="s">
        <v>2320</v>
      </c>
      <c r="HO60" s="158" t="s">
        <v>2320</v>
      </c>
      <c r="HP60" s="158" t="s">
        <v>2320</v>
      </c>
      <c r="HQ60" s="158" t="s">
        <v>2320</v>
      </c>
      <c r="HR60" s="158" t="s">
        <v>2320</v>
      </c>
      <c r="HS60" s="158" t="s">
        <v>2320</v>
      </c>
      <c r="HT60" s="158" t="s">
        <v>2320</v>
      </c>
      <c r="HU60" s="158" t="s">
        <v>2320</v>
      </c>
      <c r="HV60" s="158" t="s">
        <v>2320</v>
      </c>
      <c r="HW60" s="158" t="s">
        <v>2320</v>
      </c>
      <c r="HX60" s="158" t="s">
        <v>2320</v>
      </c>
      <c r="HY60" s="158" t="s">
        <v>2320</v>
      </c>
      <c r="HZ60" s="158" t="s">
        <v>2320</v>
      </c>
      <c r="IA60" s="158" t="s">
        <v>2320</v>
      </c>
      <c r="IB60" s="158" t="s">
        <v>2320</v>
      </c>
      <c r="IC60" s="158" t="s">
        <v>2320</v>
      </c>
      <c r="ID60" s="158" t="s">
        <v>2320</v>
      </c>
      <c r="IE60" s="158" t="s">
        <v>2320</v>
      </c>
      <c r="IF60" s="158" t="s">
        <v>2320</v>
      </c>
      <c r="IG60" s="158" t="s">
        <v>2320</v>
      </c>
      <c r="IH60" s="158" t="s">
        <v>2320</v>
      </c>
      <c r="II60" s="158" t="s">
        <v>2320</v>
      </c>
      <c r="IJ60" s="158" t="s">
        <v>2320</v>
      </c>
      <c r="IK60" s="158" t="s">
        <v>2320</v>
      </c>
      <c r="IL60" s="158" t="s">
        <v>2320</v>
      </c>
      <c r="IM60" s="158" t="s">
        <v>2320</v>
      </c>
      <c r="IN60" s="158" t="s">
        <v>2320</v>
      </c>
      <c r="IO60" s="158" t="s">
        <v>2320</v>
      </c>
      <c r="IP60" s="158" t="s">
        <v>2320</v>
      </c>
      <c r="IQ60" s="158" t="s">
        <v>2320</v>
      </c>
      <c r="IR60" s="158" t="s">
        <v>159</v>
      </c>
      <c r="IS60" s="158" t="s">
        <v>2319</v>
      </c>
      <c r="IT60" s="158" t="s">
        <v>2320</v>
      </c>
      <c r="IU60" s="158" t="s">
        <v>2320</v>
      </c>
      <c r="IV60" s="158" t="s">
        <v>2320</v>
      </c>
      <c r="IW60" s="158" t="s">
        <v>159</v>
      </c>
      <c r="IX60" s="158" t="s">
        <v>159</v>
      </c>
      <c r="IY60" s="158" t="s">
        <v>159</v>
      </c>
      <c r="IZ60" s="158" t="s">
        <v>159</v>
      </c>
      <c r="JA60" s="158" t="s">
        <v>2319</v>
      </c>
      <c r="JB60" s="158" t="s">
        <v>2320</v>
      </c>
      <c r="JC60" s="158" t="s">
        <v>2319</v>
      </c>
      <c r="JD60" s="158" t="s">
        <v>2320</v>
      </c>
      <c r="JE60" s="158" t="s">
        <v>2320</v>
      </c>
      <c r="JF60" s="158" t="s">
        <v>2320</v>
      </c>
      <c r="JG60" s="158" t="s">
        <v>2320</v>
      </c>
      <c r="JH60" s="158" t="s">
        <v>2319</v>
      </c>
      <c r="JI60" s="158" t="s">
        <v>2319</v>
      </c>
      <c r="JJ60" s="158" t="s">
        <v>2319</v>
      </c>
      <c r="JK60" s="158" t="s">
        <v>2319</v>
      </c>
      <c r="JL60" s="158" t="s">
        <v>2320</v>
      </c>
      <c r="JM60" s="158" t="s">
        <v>2319</v>
      </c>
      <c r="JN60" s="158" t="s">
        <v>2319</v>
      </c>
      <c r="JO60" s="158" t="s">
        <v>2320</v>
      </c>
      <c r="JP60" s="158" t="s">
        <v>2320</v>
      </c>
      <c r="JQ60" s="158" t="s">
        <v>2320</v>
      </c>
      <c r="JR60" s="158" t="s">
        <v>2320</v>
      </c>
      <c r="JS60" s="158" t="s">
        <v>2319</v>
      </c>
      <c r="JT60" s="158" t="s">
        <v>2319</v>
      </c>
      <c r="JU60" s="158" t="s">
        <v>2320</v>
      </c>
      <c r="JV60" s="158" t="s">
        <v>2320</v>
      </c>
      <c r="JW60" s="158" t="s">
        <v>2320</v>
      </c>
      <c r="JX60" s="158" t="s">
        <v>2320</v>
      </c>
      <c r="JY60" s="158" t="s">
        <v>2320</v>
      </c>
      <c r="JZ60" s="158" t="s">
        <v>2320</v>
      </c>
      <c r="KA60" s="158" t="s">
        <v>2320</v>
      </c>
      <c r="KB60" s="158" t="s">
        <v>2320</v>
      </c>
      <c r="KC60" s="158" t="s">
        <v>2320</v>
      </c>
      <c r="KD60" s="158" t="s">
        <v>2320</v>
      </c>
      <c r="KE60" s="158" t="s">
        <v>2320</v>
      </c>
      <c r="KF60" s="158" t="s">
        <v>2320</v>
      </c>
      <c r="KG60" s="158" t="s">
        <v>2320</v>
      </c>
      <c r="KH60" s="158" t="s">
        <v>2319</v>
      </c>
      <c r="KI60" s="158" t="s">
        <v>2319</v>
      </c>
    </row>
    <row r="61" spans="1:295" ht="27" customHeight="1" x14ac:dyDescent="0.3">
      <c r="A61" s="230" t="s">
        <v>3</v>
      </c>
      <c r="B61" s="230"/>
      <c r="C61" s="229" t="s">
        <v>379</v>
      </c>
      <c r="D61" s="229"/>
      <c r="E61" s="229"/>
      <c r="F61" s="229"/>
      <c r="G61" s="229"/>
      <c r="H61" s="229"/>
      <c r="I61" s="229"/>
      <c r="J61" s="229"/>
      <c r="K61" s="229"/>
      <c r="L61" s="229"/>
      <c r="M61" s="229"/>
      <c r="N61" s="229" t="s">
        <v>2321</v>
      </c>
      <c r="O61" s="229"/>
      <c r="P61" s="229"/>
      <c r="Q61" s="229"/>
      <c r="R61" s="229"/>
      <c r="S61" s="229" t="s">
        <v>494</v>
      </c>
      <c r="T61" s="229" t="s">
        <v>379</v>
      </c>
      <c r="U61" s="229"/>
      <c r="V61" s="229"/>
      <c r="W61" s="229"/>
      <c r="X61" s="229" t="s">
        <v>851</v>
      </c>
      <c r="Y61" s="229"/>
      <c r="Z61" s="229"/>
      <c r="AA61" s="229" t="s">
        <v>14</v>
      </c>
      <c r="AB61" s="229" t="s">
        <v>379</v>
      </c>
      <c r="AC61" s="229" t="s">
        <v>190</v>
      </c>
      <c r="AD61" s="229"/>
      <c r="AE61" s="229" t="s">
        <v>379</v>
      </c>
      <c r="AF61" s="229" t="s">
        <v>2321</v>
      </c>
      <c r="AG61" s="229"/>
      <c r="AH61" s="229" t="s">
        <v>275</v>
      </c>
      <c r="AI61" s="229"/>
      <c r="AJ61" s="229" t="s">
        <v>190</v>
      </c>
      <c r="AK61" s="229"/>
      <c r="AL61" s="229"/>
      <c r="AM61" s="229"/>
      <c r="AN61" s="229"/>
      <c r="AO61" s="229" t="s">
        <v>2322</v>
      </c>
      <c r="AP61" s="229" t="s">
        <v>2323</v>
      </c>
      <c r="AQ61" s="229" t="s">
        <v>379</v>
      </c>
      <c r="AR61" s="229"/>
      <c r="AS61" s="229"/>
      <c r="AT61" s="229"/>
      <c r="AU61" s="229"/>
      <c r="AV61" s="229"/>
      <c r="AW61" s="229"/>
      <c r="AX61" s="229"/>
      <c r="AY61" s="229"/>
      <c r="AZ61" s="229"/>
      <c r="BA61" s="229" t="s">
        <v>284</v>
      </c>
      <c r="BB61" s="229" t="s">
        <v>494</v>
      </c>
      <c r="BC61" s="229" t="s">
        <v>892</v>
      </c>
      <c r="BD61" s="229" t="s">
        <v>313</v>
      </c>
      <c r="BE61" s="229"/>
      <c r="BF61" s="229" t="s">
        <v>379</v>
      </c>
      <c r="BG61" s="229"/>
      <c r="BH61" s="229"/>
      <c r="BI61" s="229"/>
      <c r="BJ61" s="229"/>
      <c r="BK61" s="229"/>
      <c r="BL61" s="229"/>
      <c r="BM61" s="229"/>
      <c r="BN61" s="229" t="s">
        <v>494</v>
      </c>
      <c r="BO61" s="229"/>
      <c r="BP61" s="229"/>
      <c r="BQ61" s="229"/>
      <c r="BR61" s="229"/>
      <c r="BS61" s="229"/>
      <c r="BT61" s="229" t="s">
        <v>14</v>
      </c>
      <c r="BU61" s="229"/>
      <c r="BV61" s="229" t="s">
        <v>494</v>
      </c>
      <c r="BW61" s="229" t="s">
        <v>2324</v>
      </c>
      <c r="BX61" s="229"/>
      <c r="BY61" s="229"/>
      <c r="BZ61" s="229"/>
      <c r="CA61" s="229" t="s">
        <v>379</v>
      </c>
      <c r="CB61" s="229"/>
      <c r="CC61" s="229" t="s">
        <v>2325</v>
      </c>
      <c r="CD61" s="229"/>
      <c r="CE61" s="229" t="s">
        <v>109</v>
      </c>
      <c r="CF61" s="229" t="s">
        <v>379</v>
      </c>
      <c r="CG61" s="229"/>
      <c r="CH61" s="229"/>
      <c r="CI61" s="229"/>
      <c r="CJ61" s="229" t="s">
        <v>892</v>
      </c>
      <c r="CK61" s="229"/>
      <c r="CL61" s="229" t="s">
        <v>2324</v>
      </c>
      <c r="CM61" s="229"/>
      <c r="CN61" s="229"/>
      <c r="CO61" s="229" t="s">
        <v>379</v>
      </c>
      <c r="CP61" s="229"/>
      <c r="CQ61" s="229"/>
      <c r="CR61" s="229"/>
      <c r="CS61" s="229"/>
      <c r="CT61" s="229"/>
      <c r="CU61" s="229"/>
      <c r="CV61" s="229"/>
      <c r="CW61" s="229" t="s">
        <v>2325</v>
      </c>
      <c r="CX61" s="229" t="s">
        <v>2324</v>
      </c>
      <c r="CY61" s="229"/>
      <c r="CZ61" s="229" t="s">
        <v>2326</v>
      </c>
      <c r="DA61" s="229"/>
      <c r="DB61" s="229"/>
      <c r="DC61" s="229"/>
      <c r="DD61" s="229" t="s">
        <v>379</v>
      </c>
      <c r="DE61" s="229"/>
      <c r="DF61" s="229"/>
      <c r="DG61" s="229" t="s">
        <v>2326</v>
      </c>
      <c r="DH61" s="229"/>
      <c r="DI61" s="229" t="s">
        <v>875</v>
      </c>
      <c r="DJ61" s="229"/>
      <c r="DK61" s="229" t="s">
        <v>572</v>
      </c>
      <c r="DL61" s="229" t="s">
        <v>2326</v>
      </c>
      <c r="DM61" s="229"/>
      <c r="DN61" s="229"/>
      <c r="DO61" s="229"/>
      <c r="DP61" s="229" t="s">
        <v>572</v>
      </c>
      <c r="DQ61" s="229" t="s">
        <v>2326</v>
      </c>
      <c r="DR61" s="229" t="s">
        <v>572</v>
      </c>
      <c r="DS61" s="229" t="s">
        <v>2326</v>
      </c>
      <c r="DT61" s="229"/>
      <c r="DU61" s="229"/>
      <c r="DV61" s="229"/>
      <c r="DW61" s="229" t="s">
        <v>379</v>
      </c>
      <c r="DX61" s="229" t="s">
        <v>572</v>
      </c>
      <c r="DY61" s="229" t="s">
        <v>379</v>
      </c>
      <c r="DZ61" s="229"/>
      <c r="EA61" s="229"/>
      <c r="EB61" s="229"/>
      <c r="EC61" s="229"/>
      <c r="ED61" s="229"/>
      <c r="EE61" s="229" t="s">
        <v>494</v>
      </c>
      <c r="EF61" s="229"/>
      <c r="EG61" s="229" t="s">
        <v>2326</v>
      </c>
      <c r="EH61" s="229" t="s">
        <v>494</v>
      </c>
      <c r="EI61" s="229" t="s">
        <v>2327</v>
      </c>
      <c r="EJ61" s="229" t="s">
        <v>572</v>
      </c>
      <c r="EK61" s="229" t="s">
        <v>379</v>
      </c>
      <c r="EL61" s="229"/>
      <c r="EM61" s="229"/>
      <c r="EN61" s="229"/>
      <c r="EO61" s="229"/>
      <c r="EP61" s="229"/>
      <c r="EQ61" s="229"/>
      <c r="ER61" s="229"/>
      <c r="ES61" s="229"/>
      <c r="ET61" s="229" t="s">
        <v>870</v>
      </c>
      <c r="EU61" s="229"/>
      <c r="EV61" s="229"/>
      <c r="EW61" s="229" t="s">
        <v>379</v>
      </c>
      <c r="EX61" s="229"/>
      <c r="EY61" s="229"/>
      <c r="EZ61" s="229"/>
      <c r="FA61" s="229"/>
      <c r="FB61" s="229"/>
      <c r="FC61" s="229"/>
      <c r="FD61" s="229"/>
      <c r="FE61" s="229"/>
      <c r="FF61" s="229"/>
      <c r="FG61" s="229" t="s">
        <v>882</v>
      </c>
      <c r="FH61" s="229"/>
      <c r="FI61" s="229"/>
      <c r="FJ61" s="229" t="s">
        <v>379</v>
      </c>
      <c r="FK61" s="229"/>
      <c r="FL61" s="229"/>
      <c r="FM61" s="229"/>
      <c r="FN61" s="229"/>
      <c r="FO61" s="229"/>
      <c r="FP61" s="229" t="s">
        <v>284</v>
      </c>
      <c r="FQ61" s="229" t="s">
        <v>313</v>
      </c>
      <c r="FR61" s="229"/>
      <c r="FS61" s="229"/>
      <c r="FT61" s="229"/>
      <c r="FU61" s="229"/>
      <c r="FV61" s="229"/>
      <c r="FW61" s="229" t="s">
        <v>2325</v>
      </c>
      <c r="FX61" s="229" t="s">
        <v>132</v>
      </c>
      <c r="FY61" s="229"/>
      <c r="FZ61" s="229"/>
      <c r="GA61" s="229" t="s">
        <v>572</v>
      </c>
      <c r="GB61" s="229" t="s">
        <v>190</v>
      </c>
      <c r="GC61" s="229" t="s">
        <v>284</v>
      </c>
      <c r="GD61" s="229" t="s">
        <v>379</v>
      </c>
      <c r="GE61" s="229" t="s">
        <v>123</v>
      </c>
      <c r="GF61" s="229" t="s">
        <v>284</v>
      </c>
      <c r="GG61" s="229" t="s">
        <v>190</v>
      </c>
      <c r="GH61" s="229" t="s">
        <v>379</v>
      </c>
      <c r="GI61" s="229" t="s">
        <v>284</v>
      </c>
      <c r="GJ61" s="229" t="s">
        <v>379</v>
      </c>
      <c r="GK61" s="229"/>
      <c r="GL61" s="229" t="s">
        <v>2328</v>
      </c>
      <c r="GM61" s="229" t="s">
        <v>379</v>
      </c>
      <c r="GN61" s="229" t="s">
        <v>313</v>
      </c>
      <c r="GO61" s="229" t="s">
        <v>379</v>
      </c>
      <c r="GP61" s="229"/>
      <c r="GQ61" s="229"/>
      <c r="GR61" s="229" t="s">
        <v>317</v>
      </c>
      <c r="GS61" s="229"/>
      <c r="GT61" s="229" t="s">
        <v>284</v>
      </c>
      <c r="GU61" s="229"/>
      <c r="GV61" s="229" t="s">
        <v>379</v>
      </c>
      <c r="GW61" s="229" t="s">
        <v>284</v>
      </c>
      <c r="GX61" s="229" t="s">
        <v>31</v>
      </c>
      <c r="GY61" s="229" t="s">
        <v>379</v>
      </c>
      <c r="GZ61" s="229"/>
      <c r="HA61" s="229" t="s">
        <v>31</v>
      </c>
      <c r="HB61" s="229" t="s">
        <v>494</v>
      </c>
      <c r="HC61" s="229"/>
      <c r="HD61" s="229"/>
      <c r="HE61" s="229"/>
      <c r="HF61" s="229"/>
      <c r="HG61" s="229"/>
      <c r="HH61" s="229"/>
      <c r="HI61" s="229"/>
      <c r="HJ61" s="229"/>
      <c r="HK61" s="229"/>
      <c r="HL61" s="229"/>
      <c r="HM61" s="229" t="s">
        <v>183</v>
      </c>
      <c r="HN61" s="229"/>
      <c r="HO61" s="229" t="s">
        <v>494</v>
      </c>
      <c r="HP61" s="229"/>
      <c r="HQ61" s="229" t="s">
        <v>2329</v>
      </c>
      <c r="HR61" s="229"/>
      <c r="HS61" s="229" t="s">
        <v>494</v>
      </c>
      <c r="HT61" s="229"/>
      <c r="HU61" s="229" t="s">
        <v>326</v>
      </c>
      <c r="HV61" s="229"/>
      <c r="HW61" s="229" t="s">
        <v>2330</v>
      </c>
      <c r="HX61" s="229"/>
      <c r="HY61" s="229" t="s">
        <v>326</v>
      </c>
      <c r="HZ61" s="229" t="s">
        <v>379</v>
      </c>
      <c r="IA61" s="229" t="s">
        <v>162</v>
      </c>
      <c r="IB61" s="229" t="s">
        <v>65</v>
      </c>
      <c r="IC61" s="229"/>
      <c r="ID61" s="229" t="s">
        <v>2329</v>
      </c>
      <c r="IE61" s="229"/>
      <c r="IF61" s="229"/>
      <c r="IG61" s="229"/>
      <c r="IH61" s="229" t="s">
        <v>65</v>
      </c>
      <c r="II61" s="229"/>
      <c r="IJ61" s="229" t="s">
        <v>494</v>
      </c>
      <c r="IK61" s="229" t="s">
        <v>162</v>
      </c>
      <c r="IL61" s="229" t="s">
        <v>494</v>
      </c>
      <c r="IM61" s="229" t="s">
        <v>162</v>
      </c>
      <c r="IN61" s="229"/>
      <c r="IO61" s="229"/>
      <c r="IP61" s="229"/>
      <c r="IQ61" s="229"/>
      <c r="IR61" s="229" t="s">
        <v>494</v>
      </c>
      <c r="IS61" s="229" t="s">
        <v>2327</v>
      </c>
      <c r="IT61" s="229" t="s">
        <v>326</v>
      </c>
      <c r="IU61" s="229"/>
      <c r="IV61" s="229" t="s">
        <v>162</v>
      </c>
      <c r="IW61" s="229" t="s">
        <v>494</v>
      </c>
      <c r="IX61" s="229"/>
      <c r="IY61" s="229"/>
      <c r="IZ61" s="229"/>
      <c r="JA61" s="229" t="s">
        <v>379</v>
      </c>
      <c r="JB61" s="229" t="s">
        <v>913</v>
      </c>
      <c r="JC61" s="229" t="s">
        <v>379</v>
      </c>
      <c r="JD61" s="229" t="s">
        <v>50</v>
      </c>
      <c r="JE61" s="229"/>
      <c r="JF61" s="229" t="s">
        <v>379</v>
      </c>
      <c r="JG61" s="229"/>
      <c r="JH61" s="229"/>
      <c r="JI61" s="229"/>
      <c r="JJ61" s="229"/>
      <c r="JK61" s="229"/>
      <c r="JL61" s="229" t="s">
        <v>2330</v>
      </c>
      <c r="JM61" s="229" t="s">
        <v>123</v>
      </c>
      <c r="JN61" s="229"/>
      <c r="JO61" s="229" t="s">
        <v>908</v>
      </c>
      <c r="JP61" s="229"/>
      <c r="JQ61" s="229" t="s">
        <v>910</v>
      </c>
      <c r="JR61" s="229"/>
      <c r="JS61" s="229"/>
      <c r="JT61" s="229" t="s">
        <v>379</v>
      </c>
      <c r="JU61" s="229" t="s">
        <v>2329</v>
      </c>
      <c r="JV61" s="229" t="s">
        <v>567</v>
      </c>
      <c r="JW61" s="229" t="s">
        <v>2331</v>
      </c>
      <c r="JX61" s="229"/>
      <c r="JY61" s="229" t="s">
        <v>494</v>
      </c>
      <c r="JZ61" s="229"/>
      <c r="KA61" s="229"/>
      <c r="KB61" s="229"/>
      <c r="KC61" s="229"/>
      <c r="KD61" s="229"/>
      <c r="KE61" s="229"/>
      <c r="KF61" s="229" t="s">
        <v>2329</v>
      </c>
      <c r="KG61" s="229"/>
      <c r="KH61" s="229" t="s">
        <v>494</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2625</v>
      </c>
      <c r="B4" s="232"/>
      <c r="C4" s="232"/>
      <c r="D4" s="232"/>
      <c r="E4" s="232"/>
      <c r="F4" s="232"/>
      <c r="G4" s="232"/>
      <c r="H4" s="232"/>
      <c r="I4" s="232"/>
      <c r="J4" s="232"/>
      <c r="K4" s="232"/>
      <c r="L4" s="232"/>
      <c r="M4" s="232"/>
    </row>
    <row r="5" spans="1:13" ht="19.95" hidden="1" customHeight="1" x14ac:dyDescent="0.3">
      <c r="A5" s="230" t="s">
        <v>1684</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3">
      <c r="A6" s="230" t="s">
        <v>17</v>
      </c>
      <c r="B6" s="230"/>
      <c r="C6" s="229" t="s">
        <v>2626</v>
      </c>
      <c r="D6" s="229"/>
      <c r="E6" s="229"/>
      <c r="F6" s="229"/>
      <c r="G6" s="229"/>
      <c r="H6" s="229"/>
      <c r="I6" s="229" t="s">
        <v>2627</v>
      </c>
      <c r="J6" s="229"/>
      <c r="K6" s="229"/>
      <c r="L6" s="229"/>
      <c r="M6" s="229"/>
    </row>
    <row r="7" spans="1:13" ht="27" customHeight="1" x14ac:dyDescent="0.3">
      <c r="A7" s="157" t="s">
        <v>38</v>
      </c>
      <c r="B7" s="157" t="s">
        <v>554</v>
      </c>
      <c r="C7" s="158" t="s">
        <v>2628</v>
      </c>
      <c r="D7" s="158" t="s">
        <v>2629</v>
      </c>
      <c r="E7" s="158" t="s">
        <v>2630</v>
      </c>
      <c r="F7" s="158" t="s">
        <v>2631</v>
      </c>
      <c r="G7" s="158" t="s">
        <v>2632</v>
      </c>
      <c r="H7" s="158" t="s">
        <v>928</v>
      </c>
      <c r="I7" s="158" t="s">
        <v>2633</v>
      </c>
      <c r="J7" s="158" t="s">
        <v>2634</v>
      </c>
      <c r="K7" s="158" t="s">
        <v>2635</v>
      </c>
      <c r="L7" s="158" t="s">
        <v>2636</v>
      </c>
      <c r="M7" s="158" t="s">
        <v>928</v>
      </c>
    </row>
    <row r="8" spans="1:13" ht="18" customHeight="1" x14ac:dyDescent="0.3">
      <c r="A8" s="160" t="s">
        <v>42</v>
      </c>
      <c r="B8" s="160" t="s">
        <v>779</v>
      </c>
      <c r="C8" s="162">
        <v>32.83</v>
      </c>
      <c r="D8" s="162">
        <v>33.68</v>
      </c>
      <c r="E8" s="162">
        <v>39.116100000000003</v>
      </c>
      <c r="F8" s="162">
        <v>40.1875</v>
      </c>
      <c r="G8" s="162">
        <v>261.21710000000002</v>
      </c>
      <c r="H8" s="162">
        <v>407.03070000000002</v>
      </c>
      <c r="I8" s="162">
        <v>149.6884</v>
      </c>
      <c r="J8" s="162">
        <v>149.91630000000001</v>
      </c>
      <c r="K8" s="162">
        <v>477.8091</v>
      </c>
      <c r="L8" s="162">
        <v>309.05689999999998</v>
      </c>
      <c r="M8" s="162">
        <v>1086.4707000000001</v>
      </c>
    </row>
    <row r="9" spans="1:13" ht="18" customHeight="1" x14ac:dyDescent="0.3">
      <c r="A9" s="160" t="s">
        <v>42</v>
      </c>
      <c r="B9" s="160" t="s">
        <v>780</v>
      </c>
      <c r="C9" s="165">
        <v>28.29</v>
      </c>
      <c r="D9" s="165">
        <v>28.68</v>
      </c>
      <c r="E9" s="165">
        <v>33.8917</v>
      </c>
      <c r="F9" s="165">
        <v>33.840600000000002</v>
      </c>
      <c r="G9" s="165">
        <v>231.55690000000001</v>
      </c>
      <c r="H9" s="165">
        <v>356.25920000000002</v>
      </c>
      <c r="I9" s="165">
        <v>139.9863</v>
      </c>
      <c r="J9" s="165">
        <v>140.3288</v>
      </c>
      <c r="K9" s="165">
        <v>458.57159999999999</v>
      </c>
      <c r="L9" s="165">
        <v>303.87169999999998</v>
      </c>
      <c r="M9" s="165">
        <v>1042.7583999999999</v>
      </c>
    </row>
    <row r="10" spans="1:13" ht="18" customHeight="1" x14ac:dyDescent="0.3">
      <c r="A10" s="160" t="s">
        <v>42</v>
      </c>
      <c r="B10" s="160" t="s">
        <v>781</v>
      </c>
      <c r="C10" s="165">
        <v>28.29</v>
      </c>
      <c r="D10" s="165">
        <v>28.56</v>
      </c>
      <c r="E10" s="165">
        <v>34.025599999999997</v>
      </c>
      <c r="F10" s="165">
        <v>33.885599999999997</v>
      </c>
      <c r="G10" s="165">
        <v>220.93940000000001</v>
      </c>
      <c r="H10" s="165">
        <v>345.70060000000001</v>
      </c>
      <c r="I10" s="165">
        <v>148.8553</v>
      </c>
      <c r="J10" s="165">
        <v>148.54230000000001</v>
      </c>
      <c r="K10" s="165">
        <v>473.45429999999999</v>
      </c>
      <c r="L10" s="165">
        <v>302.47059999999999</v>
      </c>
      <c r="M10" s="165">
        <v>1073.3225</v>
      </c>
    </row>
    <row r="11" spans="1:13" ht="18" customHeight="1" x14ac:dyDescent="0.3">
      <c r="A11" s="160" t="s">
        <v>42</v>
      </c>
      <c r="B11" s="160" t="s">
        <v>782</v>
      </c>
      <c r="C11" s="165">
        <v>26.03</v>
      </c>
      <c r="D11" s="165">
        <v>26.41</v>
      </c>
      <c r="E11" s="165">
        <v>31.7483</v>
      </c>
      <c r="F11" s="165">
        <v>31.704999999999998</v>
      </c>
      <c r="G11" s="165">
        <v>203.02699999999999</v>
      </c>
      <c r="H11" s="165">
        <v>318.9203</v>
      </c>
      <c r="I11" s="165">
        <v>148.45760000000001</v>
      </c>
      <c r="J11" s="165">
        <v>147.91849999999999</v>
      </c>
      <c r="K11" s="165">
        <v>466.05770000000001</v>
      </c>
      <c r="L11" s="165">
        <v>305.1746</v>
      </c>
      <c r="M11" s="165">
        <v>1067.6084000000001</v>
      </c>
    </row>
    <row r="12" spans="1:13" ht="18" customHeight="1" x14ac:dyDescent="0.3">
      <c r="A12" s="160" t="s">
        <v>42</v>
      </c>
      <c r="B12" s="160" t="s">
        <v>783</v>
      </c>
      <c r="C12" s="165">
        <v>25.22</v>
      </c>
      <c r="D12" s="165">
        <v>25.29</v>
      </c>
      <c r="E12" s="165">
        <v>31.078499999999998</v>
      </c>
      <c r="F12" s="165">
        <v>30.897099999999998</v>
      </c>
      <c r="G12" s="165">
        <v>200.77539999999999</v>
      </c>
      <c r="H12" s="165">
        <v>313.26100000000002</v>
      </c>
      <c r="I12" s="165">
        <v>150.10239999999999</v>
      </c>
      <c r="J12" s="165">
        <v>150.80029999999999</v>
      </c>
      <c r="K12" s="165">
        <v>469.82089999999999</v>
      </c>
      <c r="L12" s="165">
        <v>311.4228</v>
      </c>
      <c r="M12" s="165">
        <v>1082.1464000000001</v>
      </c>
    </row>
    <row r="13" spans="1:13" ht="18" customHeight="1" x14ac:dyDescent="0.3">
      <c r="A13" s="160" t="s">
        <v>42</v>
      </c>
      <c r="B13" s="160" t="s">
        <v>784</v>
      </c>
      <c r="C13" s="165">
        <v>20.54</v>
      </c>
      <c r="D13" s="165">
        <v>20.16</v>
      </c>
      <c r="E13" s="165">
        <v>33.8917</v>
      </c>
      <c r="F13" s="165">
        <v>34.373899999999999</v>
      </c>
      <c r="G13" s="165">
        <v>204.26140000000001</v>
      </c>
      <c r="H13" s="165">
        <v>313.22699999999998</v>
      </c>
      <c r="I13" s="165">
        <v>151.0247</v>
      </c>
      <c r="J13" s="165">
        <v>151.12960000000001</v>
      </c>
      <c r="K13" s="165">
        <v>471.1705</v>
      </c>
      <c r="L13" s="165">
        <v>311.12310000000002</v>
      </c>
      <c r="M13" s="165">
        <v>1084.4478999999999</v>
      </c>
    </row>
    <row r="14" spans="1:13" ht="18" customHeight="1" x14ac:dyDescent="0.3">
      <c r="A14" s="160" t="s">
        <v>42</v>
      </c>
      <c r="B14" s="160" t="s">
        <v>785</v>
      </c>
      <c r="C14" s="165">
        <v>21.12</v>
      </c>
      <c r="D14" s="165">
        <v>21.07</v>
      </c>
      <c r="E14" s="165">
        <v>34.025599999999997</v>
      </c>
      <c r="F14" s="165">
        <v>34.885100000000001</v>
      </c>
      <c r="G14" s="165">
        <v>216.2586</v>
      </c>
      <c r="H14" s="165">
        <v>327.35930000000002</v>
      </c>
      <c r="I14" s="165">
        <v>148.4418</v>
      </c>
      <c r="J14" s="165">
        <v>147.80410000000001</v>
      </c>
      <c r="K14" s="165">
        <v>467.81420000000003</v>
      </c>
      <c r="L14" s="165">
        <v>306.4633</v>
      </c>
      <c r="M14" s="165">
        <v>1070.5234</v>
      </c>
    </row>
    <row r="15" spans="1:13" ht="18" customHeight="1" x14ac:dyDescent="0.3">
      <c r="A15" s="160" t="s">
        <v>42</v>
      </c>
      <c r="B15" s="160" t="s">
        <v>786</v>
      </c>
      <c r="C15" s="168">
        <v>21.82</v>
      </c>
      <c r="D15" s="168">
        <v>21.91</v>
      </c>
      <c r="E15" s="168">
        <v>34.427500000000002</v>
      </c>
      <c r="F15" s="168">
        <v>35.0246</v>
      </c>
      <c r="G15" s="168">
        <v>219.68459999999999</v>
      </c>
      <c r="H15" s="168">
        <v>332.86669999999998</v>
      </c>
      <c r="I15" s="168">
        <v>150.5506</v>
      </c>
      <c r="J15" s="168">
        <v>149.06370000000001</v>
      </c>
      <c r="K15" s="168">
        <v>483.03449999999998</v>
      </c>
      <c r="L15" s="168">
        <v>317.26569999999998</v>
      </c>
      <c r="M15" s="168">
        <v>1099.9145000000001</v>
      </c>
    </row>
    <row r="16" spans="1:13" ht="18" customHeight="1" x14ac:dyDescent="0.3">
      <c r="A16" s="160" t="s">
        <v>42</v>
      </c>
      <c r="B16" s="160" t="s">
        <v>787</v>
      </c>
      <c r="C16" s="162">
        <v>21.59</v>
      </c>
      <c r="D16" s="162">
        <v>21.85</v>
      </c>
      <c r="E16" s="162">
        <v>34.695399999999999</v>
      </c>
      <c r="F16" s="162">
        <v>35.047400000000003</v>
      </c>
      <c r="G16" s="162">
        <v>216.92869999999999</v>
      </c>
      <c r="H16" s="162">
        <v>330.11149999999998</v>
      </c>
      <c r="I16" s="162">
        <v>149.13839999999999</v>
      </c>
      <c r="J16" s="162">
        <v>147.7987</v>
      </c>
      <c r="K16" s="162">
        <v>481.12180000000001</v>
      </c>
      <c r="L16" s="162">
        <v>316.57580000000002</v>
      </c>
      <c r="M16" s="162">
        <v>1094.6347000000001</v>
      </c>
    </row>
    <row r="17" spans="1:13" ht="18" customHeight="1" x14ac:dyDescent="0.3">
      <c r="A17" s="160" t="s">
        <v>42</v>
      </c>
      <c r="B17" s="160" t="s">
        <v>788</v>
      </c>
      <c r="C17" s="165">
        <v>21.75</v>
      </c>
      <c r="D17" s="165">
        <v>21.43</v>
      </c>
      <c r="E17" s="165">
        <v>35.9011</v>
      </c>
      <c r="F17" s="165">
        <v>35.722700000000003</v>
      </c>
      <c r="G17" s="165">
        <v>229.9436</v>
      </c>
      <c r="H17" s="165">
        <v>344.74740000000003</v>
      </c>
      <c r="I17" s="165">
        <v>148.3235</v>
      </c>
      <c r="J17" s="165">
        <v>149.20689999999999</v>
      </c>
      <c r="K17" s="165">
        <v>485.3091</v>
      </c>
      <c r="L17" s="165">
        <v>320.55560000000003</v>
      </c>
      <c r="M17" s="165">
        <v>1103.3951</v>
      </c>
    </row>
    <row r="18" spans="1:13" ht="18" customHeight="1" x14ac:dyDescent="0.3">
      <c r="A18" s="160" t="s">
        <v>42</v>
      </c>
      <c r="B18" s="160" t="s">
        <v>789</v>
      </c>
      <c r="C18" s="165">
        <v>27.67</v>
      </c>
      <c r="D18" s="165">
        <v>27.85</v>
      </c>
      <c r="E18" s="165">
        <v>38.848199999999999</v>
      </c>
      <c r="F18" s="165">
        <v>39.392699999999998</v>
      </c>
      <c r="G18" s="165">
        <v>257.245</v>
      </c>
      <c r="H18" s="165">
        <v>391.0059</v>
      </c>
      <c r="I18" s="165">
        <v>144.99979999999999</v>
      </c>
      <c r="J18" s="165">
        <v>146.44059999999999</v>
      </c>
      <c r="K18" s="165">
        <v>463.06950000000001</v>
      </c>
      <c r="L18" s="165">
        <v>307.63819999999998</v>
      </c>
      <c r="M18" s="165">
        <v>1062.1481000000001</v>
      </c>
    </row>
    <row r="19" spans="1:13" ht="18" customHeight="1" x14ac:dyDescent="0.3">
      <c r="A19" s="160" t="s">
        <v>42</v>
      </c>
      <c r="B19" s="160" t="s">
        <v>790</v>
      </c>
      <c r="C19" s="165">
        <v>32.46</v>
      </c>
      <c r="D19" s="165">
        <v>32.99</v>
      </c>
      <c r="E19" s="165">
        <v>40.589599999999997</v>
      </c>
      <c r="F19" s="165">
        <v>41.105400000000003</v>
      </c>
      <c r="G19" s="165">
        <v>279.19639999999998</v>
      </c>
      <c r="H19" s="165">
        <v>426.34140000000002</v>
      </c>
      <c r="I19" s="165">
        <v>121.4843</v>
      </c>
      <c r="J19" s="165">
        <v>121.8659</v>
      </c>
      <c r="K19" s="165">
        <v>353.08629999999999</v>
      </c>
      <c r="L19" s="165">
        <v>229.32929999999999</v>
      </c>
      <c r="M19" s="165">
        <v>825.76580000000001</v>
      </c>
    </row>
    <row r="20" spans="1:13" ht="18" customHeight="1" x14ac:dyDescent="0.3">
      <c r="A20" s="160" t="s">
        <v>42</v>
      </c>
      <c r="B20" s="160" t="s">
        <v>791</v>
      </c>
      <c r="C20" s="165">
        <v>36.29</v>
      </c>
      <c r="D20" s="165">
        <v>36.71</v>
      </c>
      <c r="E20" s="165">
        <v>41.795299999999997</v>
      </c>
      <c r="F20" s="165">
        <v>41.726599999999998</v>
      </c>
      <c r="G20" s="165">
        <v>312.97410000000002</v>
      </c>
      <c r="H20" s="165">
        <v>469.49599999999998</v>
      </c>
      <c r="I20" s="165">
        <v>98.293599999999998</v>
      </c>
      <c r="J20" s="165">
        <v>99.304299999999998</v>
      </c>
      <c r="K20" s="165">
        <v>229.2158</v>
      </c>
      <c r="L20" s="165">
        <v>148.11670000000001</v>
      </c>
      <c r="M20" s="165">
        <v>574.93039999999996</v>
      </c>
    </row>
    <row r="21" spans="1:13" ht="18" customHeight="1" x14ac:dyDescent="0.3">
      <c r="A21" s="160" t="s">
        <v>42</v>
      </c>
      <c r="B21" s="160" t="s">
        <v>792</v>
      </c>
      <c r="C21" s="165">
        <v>37.869999999999997</v>
      </c>
      <c r="D21" s="165">
        <v>38.31</v>
      </c>
      <c r="E21" s="165">
        <v>44.876300000000001</v>
      </c>
      <c r="F21" s="165">
        <v>45.751300000000001</v>
      </c>
      <c r="G21" s="165">
        <v>351.18099999999998</v>
      </c>
      <c r="H21" s="165">
        <v>517.98860000000002</v>
      </c>
      <c r="I21" s="165">
        <v>67.991299999999995</v>
      </c>
      <c r="J21" s="165">
        <v>69.874799999999993</v>
      </c>
      <c r="K21" s="165">
        <v>71.874700000000004</v>
      </c>
      <c r="L21" s="165">
        <v>49.249000000000002</v>
      </c>
      <c r="M21" s="165">
        <v>258.9898</v>
      </c>
    </row>
    <row r="22" spans="1:13" ht="18" customHeight="1" x14ac:dyDescent="0.3">
      <c r="A22" s="160" t="s">
        <v>42</v>
      </c>
      <c r="B22" s="160" t="s">
        <v>793</v>
      </c>
      <c r="C22" s="165">
        <v>46.23</v>
      </c>
      <c r="D22" s="165">
        <v>46.57</v>
      </c>
      <c r="E22" s="165">
        <v>48.091299999999997</v>
      </c>
      <c r="F22" s="165">
        <v>47.512599999999999</v>
      </c>
      <c r="G22" s="165">
        <v>352.24599999999998</v>
      </c>
      <c r="H22" s="165">
        <v>540.6499</v>
      </c>
      <c r="I22" s="165">
        <v>67.5047</v>
      </c>
      <c r="J22" s="165">
        <v>68.222399999999993</v>
      </c>
      <c r="K22" s="165">
        <v>37.5319</v>
      </c>
      <c r="L22" s="165">
        <v>24.786799999999999</v>
      </c>
      <c r="M22" s="165">
        <v>198.04580000000001</v>
      </c>
    </row>
    <row r="23" spans="1:13" ht="18" customHeight="1" x14ac:dyDescent="0.3">
      <c r="A23" s="160" t="s">
        <v>42</v>
      </c>
      <c r="B23" s="160" t="s">
        <v>794</v>
      </c>
      <c r="C23" s="168">
        <v>42.73</v>
      </c>
      <c r="D23" s="168">
        <v>42.69</v>
      </c>
      <c r="E23" s="168">
        <v>47.689500000000002</v>
      </c>
      <c r="F23" s="168">
        <v>47.670299999999997</v>
      </c>
      <c r="G23" s="168">
        <v>368.899</v>
      </c>
      <c r="H23" s="168">
        <v>549.67880000000002</v>
      </c>
      <c r="I23" s="168">
        <v>66.951400000000007</v>
      </c>
      <c r="J23" s="168">
        <v>69.003200000000007</v>
      </c>
      <c r="K23" s="168">
        <v>32.677799999999998</v>
      </c>
      <c r="L23" s="168">
        <v>19.439599999999999</v>
      </c>
      <c r="M23" s="168">
        <v>188.072</v>
      </c>
    </row>
    <row r="24" spans="1:13" ht="18" customHeight="1" x14ac:dyDescent="0.3">
      <c r="A24" s="160" t="s">
        <v>42</v>
      </c>
      <c r="B24" s="160" t="s">
        <v>795</v>
      </c>
      <c r="C24" s="162">
        <v>45.45</v>
      </c>
      <c r="D24" s="162">
        <v>46.59</v>
      </c>
      <c r="E24" s="162">
        <v>50.368600000000001</v>
      </c>
      <c r="F24" s="162">
        <v>50.448599999999999</v>
      </c>
      <c r="G24" s="162">
        <v>386.81209999999999</v>
      </c>
      <c r="H24" s="162">
        <v>579.66930000000002</v>
      </c>
      <c r="I24" s="162">
        <v>66.719800000000006</v>
      </c>
      <c r="J24" s="162">
        <v>67.712100000000007</v>
      </c>
      <c r="K24" s="162">
        <v>31.108799999999999</v>
      </c>
      <c r="L24" s="162">
        <v>19.895700000000001</v>
      </c>
      <c r="M24" s="162">
        <v>185.43639999999999</v>
      </c>
    </row>
    <row r="25" spans="1:13" ht="18" customHeight="1" x14ac:dyDescent="0.3">
      <c r="A25" s="160" t="s">
        <v>42</v>
      </c>
      <c r="B25" s="160" t="s">
        <v>796</v>
      </c>
      <c r="C25" s="165">
        <v>47.48</v>
      </c>
      <c r="D25" s="165">
        <v>47.73</v>
      </c>
      <c r="E25" s="165">
        <v>51.172400000000003</v>
      </c>
      <c r="F25" s="165">
        <v>51.1937</v>
      </c>
      <c r="G25" s="165">
        <v>407.86559999999997</v>
      </c>
      <c r="H25" s="165">
        <v>605.44169999999997</v>
      </c>
      <c r="I25" s="165">
        <v>63.654899999999998</v>
      </c>
      <c r="J25" s="165">
        <v>63.254600000000003</v>
      </c>
      <c r="K25" s="165">
        <v>0</v>
      </c>
      <c r="L25" s="165">
        <v>5.4938000000000002</v>
      </c>
      <c r="M25" s="165">
        <v>132.4033</v>
      </c>
    </row>
    <row r="26" spans="1:13" ht="18" customHeight="1" x14ac:dyDescent="0.3">
      <c r="A26" s="160" t="s">
        <v>42</v>
      </c>
      <c r="B26" s="160" t="s">
        <v>797</v>
      </c>
      <c r="C26" s="165">
        <v>49.13</v>
      </c>
      <c r="D26" s="165">
        <v>49</v>
      </c>
      <c r="E26" s="165">
        <v>51.574300000000001</v>
      </c>
      <c r="F26" s="165">
        <v>51.588700000000003</v>
      </c>
      <c r="G26" s="165">
        <v>424.2199</v>
      </c>
      <c r="H26" s="165">
        <v>625.51289999999995</v>
      </c>
      <c r="I26" s="165">
        <v>67.466700000000003</v>
      </c>
      <c r="J26" s="165">
        <v>67.635400000000004</v>
      </c>
      <c r="K26" s="165">
        <v>38.566000000000003</v>
      </c>
      <c r="L26" s="165">
        <v>19.874600000000001</v>
      </c>
      <c r="M26" s="165">
        <v>193.5427</v>
      </c>
    </row>
    <row r="27" spans="1:13" ht="18" customHeight="1" x14ac:dyDescent="0.3">
      <c r="A27" s="160" t="s">
        <v>42</v>
      </c>
      <c r="B27" s="160" t="s">
        <v>798</v>
      </c>
      <c r="C27" s="165">
        <v>48.09</v>
      </c>
      <c r="D27" s="165">
        <v>48.29</v>
      </c>
      <c r="E27" s="165">
        <v>52.378</v>
      </c>
      <c r="F27" s="165">
        <v>51.683399999999999</v>
      </c>
      <c r="G27" s="165">
        <v>440.74770000000001</v>
      </c>
      <c r="H27" s="165">
        <v>641.18910000000005</v>
      </c>
      <c r="I27" s="165">
        <v>61.728099999999998</v>
      </c>
      <c r="J27" s="165">
        <v>63.377699999999997</v>
      </c>
      <c r="K27" s="165">
        <v>23.894300000000001</v>
      </c>
      <c r="L27" s="165">
        <v>11.7395</v>
      </c>
      <c r="M27" s="165">
        <v>160.7396</v>
      </c>
    </row>
    <row r="28" spans="1:13" ht="18" customHeight="1" x14ac:dyDescent="0.3">
      <c r="A28" s="160" t="s">
        <v>42</v>
      </c>
      <c r="B28" s="160" t="s">
        <v>799</v>
      </c>
      <c r="C28" s="165">
        <v>51.45</v>
      </c>
      <c r="D28" s="165">
        <v>52.05</v>
      </c>
      <c r="E28" s="165">
        <v>48.761099999999999</v>
      </c>
      <c r="F28" s="165">
        <v>48.5642</v>
      </c>
      <c r="G28" s="165">
        <v>436.65320000000003</v>
      </c>
      <c r="H28" s="165">
        <v>637.47850000000005</v>
      </c>
      <c r="I28" s="165">
        <v>60.895899999999997</v>
      </c>
      <c r="J28" s="165">
        <v>60.869</v>
      </c>
      <c r="K28" s="165">
        <v>25.287099999999999</v>
      </c>
      <c r="L28" s="165">
        <v>14.566000000000001</v>
      </c>
      <c r="M28" s="165">
        <v>161.61799999999999</v>
      </c>
    </row>
    <row r="29" spans="1:13" ht="18" customHeight="1" x14ac:dyDescent="0.3">
      <c r="A29" s="160" t="s">
        <v>42</v>
      </c>
      <c r="B29" s="160" t="s">
        <v>800</v>
      </c>
      <c r="C29" s="165">
        <v>51.6</v>
      </c>
      <c r="D29" s="165">
        <v>52.26</v>
      </c>
      <c r="E29" s="165">
        <v>48.895099999999999</v>
      </c>
      <c r="F29" s="165">
        <v>48.424700000000001</v>
      </c>
      <c r="G29" s="165">
        <v>439.04489999999998</v>
      </c>
      <c r="H29" s="165">
        <v>640.22469999999998</v>
      </c>
      <c r="I29" s="165">
        <v>60.983800000000002</v>
      </c>
      <c r="J29" s="165">
        <v>60.927799999999998</v>
      </c>
      <c r="K29" s="165">
        <v>33.989699999999999</v>
      </c>
      <c r="L29" s="165">
        <v>15.8187</v>
      </c>
      <c r="M29" s="165">
        <v>171.72</v>
      </c>
    </row>
    <row r="30" spans="1:13" ht="18" customHeight="1" x14ac:dyDescent="0.3">
      <c r="A30" s="160" t="s">
        <v>42</v>
      </c>
      <c r="B30" s="160" t="s">
        <v>801</v>
      </c>
      <c r="C30" s="165">
        <v>55.39</v>
      </c>
      <c r="D30" s="165">
        <v>54.69</v>
      </c>
      <c r="E30" s="165">
        <v>51.172400000000003</v>
      </c>
      <c r="F30" s="165">
        <v>50.724899999999998</v>
      </c>
      <c r="G30" s="165">
        <v>462.11860000000001</v>
      </c>
      <c r="H30" s="165">
        <v>674.09590000000003</v>
      </c>
      <c r="I30" s="165">
        <v>62.765599999999999</v>
      </c>
      <c r="J30" s="165">
        <v>63.618499999999997</v>
      </c>
      <c r="K30" s="165">
        <v>36.774099999999997</v>
      </c>
      <c r="L30" s="165">
        <v>27.5059</v>
      </c>
      <c r="M30" s="165">
        <v>190.66409999999999</v>
      </c>
    </row>
    <row r="31" spans="1:13" ht="18" customHeight="1" x14ac:dyDescent="0.3">
      <c r="A31" s="160" t="s">
        <v>42</v>
      </c>
      <c r="B31" s="160" t="s">
        <v>802</v>
      </c>
      <c r="C31" s="168">
        <v>54.24</v>
      </c>
      <c r="D31" s="168">
        <v>55.05</v>
      </c>
      <c r="E31" s="168">
        <v>49.564900000000002</v>
      </c>
      <c r="F31" s="168">
        <v>49.540900000000001</v>
      </c>
      <c r="G31" s="168">
        <v>451.04719999999998</v>
      </c>
      <c r="H31" s="168">
        <v>659.44299999999998</v>
      </c>
      <c r="I31" s="168">
        <v>57.253700000000002</v>
      </c>
      <c r="J31" s="168">
        <v>55.229700000000001</v>
      </c>
      <c r="K31" s="168">
        <v>0</v>
      </c>
      <c r="L31" s="168">
        <v>12.448</v>
      </c>
      <c r="M31" s="168">
        <v>124.9314</v>
      </c>
    </row>
    <row r="32" spans="1:13" ht="18" customHeight="1" x14ac:dyDescent="0.3">
      <c r="A32" s="160" t="s">
        <v>42</v>
      </c>
      <c r="B32" s="160" t="s">
        <v>803</v>
      </c>
      <c r="C32" s="162">
        <v>55.52</v>
      </c>
      <c r="D32" s="162">
        <v>55.77</v>
      </c>
      <c r="E32" s="162">
        <v>51.306399999999996</v>
      </c>
      <c r="F32" s="162">
        <v>50.7971</v>
      </c>
      <c r="G32" s="162">
        <v>441.02300000000002</v>
      </c>
      <c r="H32" s="162">
        <v>654.41650000000004</v>
      </c>
      <c r="I32" s="162">
        <v>57.653799999999997</v>
      </c>
      <c r="J32" s="162">
        <v>58.595399999999998</v>
      </c>
      <c r="K32" s="162">
        <v>21.063400000000001</v>
      </c>
      <c r="L32" s="162">
        <v>17.148299999999999</v>
      </c>
      <c r="M32" s="162">
        <v>154.46090000000001</v>
      </c>
    </row>
    <row r="33" spans="1:13" ht="18" customHeight="1" x14ac:dyDescent="0.3">
      <c r="A33" s="160" t="s">
        <v>42</v>
      </c>
      <c r="B33" s="160" t="s">
        <v>804</v>
      </c>
      <c r="C33" s="165">
        <v>53.86</v>
      </c>
      <c r="D33" s="165">
        <v>54.06</v>
      </c>
      <c r="E33" s="165">
        <v>48.359299999999998</v>
      </c>
      <c r="F33" s="165">
        <v>48.0595</v>
      </c>
      <c r="G33" s="165">
        <v>427.54930000000002</v>
      </c>
      <c r="H33" s="165">
        <v>631.88810000000001</v>
      </c>
      <c r="I33" s="165">
        <v>54.249400000000001</v>
      </c>
      <c r="J33" s="165">
        <v>54.684399999999997</v>
      </c>
      <c r="K33" s="165">
        <v>0</v>
      </c>
      <c r="L33" s="165">
        <v>5.952</v>
      </c>
      <c r="M33" s="165">
        <v>114.8858</v>
      </c>
    </row>
    <row r="34" spans="1:13" ht="18" customHeight="1" x14ac:dyDescent="0.3">
      <c r="A34" s="160" t="s">
        <v>42</v>
      </c>
      <c r="B34" s="160" t="s">
        <v>805</v>
      </c>
      <c r="C34" s="165">
        <v>53.24</v>
      </c>
      <c r="D34" s="165">
        <v>53.05</v>
      </c>
      <c r="E34" s="165">
        <v>47.153599999999997</v>
      </c>
      <c r="F34" s="165">
        <v>47.114100000000001</v>
      </c>
      <c r="G34" s="165">
        <v>432.52910000000003</v>
      </c>
      <c r="H34" s="165">
        <v>633.08680000000004</v>
      </c>
      <c r="I34" s="165">
        <v>44.266800000000003</v>
      </c>
      <c r="J34" s="165">
        <v>45.127800000000001</v>
      </c>
      <c r="K34" s="165">
        <v>0</v>
      </c>
      <c r="L34" s="165">
        <v>9.0897000000000006</v>
      </c>
      <c r="M34" s="165">
        <v>98.484300000000005</v>
      </c>
    </row>
    <row r="35" spans="1:13" ht="18" customHeight="1" x14ac:dyDescent="0.3">
      <c r="A35" s="160" t="s">
        <v>42</v>
      </c>
      <c r="B35" s="160" t="s">
        <v>806</v>
      </c>
      <c r="C35" s="165">
        <v>54.52</v>
      </c>
      <c r="D35" s="165">
        <v>54.41</v>
      </c>
      <c r="E35" s="165">
        <v>47.689500000000002</v>
      </c>
      <c r="F35" s="165">
        <v>47.9437</v>
      </c>
      <c r="G35" s="165">
        <v>433.99810000000002</v>
      </c>
      <c r="H35" s="165">
        <v>638.56129999999996</v>
      </c>
      <c r="I35" s="165">
        <v>46.472700000000003</v>
      </c>
      <c r="J35" s="165">
        <v>47.207700000000003</v>
      </c>
      <c r="K35" s="165">
        <v>39.294899999999998</v>
      </c>
      <c r="L35" s="165">
        <v>20.530899999999999</v>
      </c>
      <c r="M35" s="165">
        <v>153.50620000000001</v>
      </c>
    </row>
    <row r="36" spans="1:13" ht="18" customHeight="1" x14ac:dyDescent="0.3">
      <c r="A36" s="160" t="s">
        <v>42</v>
      </c>
      <c r="B36" s="160" t="s">
        <v>807</v>
      </c>
      <c r="C36" s="165">
        <v>53.93</v>
      </c>
      <c r="D36" s="165">
        <v>54.23</v>
      </c>
      <c r="E36" s="165">
        <v>48.359299999999998</v>
      </c>
      <c r="F36" s="165">
        <v>47.6922</v>
      </c>
      <c r="G36" s="165">
        <v>460.77800000000002</v>
      </c>
      <c r="H36" s="165">
        <v>664.98950000000002</v>
      </c>
      <c r="I36" s="165">
        <v>49.957700000000003</v>
      </c>
      <c r="J36" s="165">
        <v>50.941099999999999</v>
      </c>
      <c r="K36" s="165">
        <v>47.866900000000001</v>
      </c>
      <c r="L36" s="165">
        <v>23.360900000000001</v>
      </c>
      <c r="M36" s="165">
        <v>172.1266</v>
      </c>
    </row>
    <row r="37" spans="1:13" ht="18" customHeight="1" x14ac:dyDescent="0.3">
      <c r="A37" s="160" t="s">
        <v>42</v>
      </c>
      <c r="B37" s="160" t="s">
        <v>808</v>
      </c>
      <c r="C37" s="165">
        <v>59.3</v>
      </c>
      <c r="D37" s="165">
        <v>60.05</v>
      </c>
      <c r="E37" s="165">
        <v>50.234699999999997</v>
      </c>
      <c r="F37" s="165">
        <v>49.207900000000002</v>
      </c>
      <c r="G37" s="165">
        <v>441.303</v>
      </c>
      <c r="H37" s="165">
        <v>660.09559999999999</v>
      </c>
      <c r="I37" s="165">
        <v>56.788699999999999</v>
      </c>
      <c r="J37" s="165">
        <v>59.480499999999999</v>
      </c>
      <c r="K37" s="165">
        <v>68.566599999999994</v>
      </c>
      <c r="L37" s="165">
        <v>38.378399999999999</v>
      </c>
      <c r="M37" s="165">
        <v>223.21420000000001</v>
      </c>
    </row>
    <row r="38" spans="1:13" ht="18" customHeight="1" x14ac:dyDescent="0.3">
      <c r="A38" s="160" t="s">
        <v>42</v>
      </c>
      <c r="B38" s="160" t="s">
        <v>809</v>
      </c>
      <c r="C38" s="165">
        <v>58.02</v>
      </c>
      <c r="D38" s="165">
        <v>58.13</v>
      </c>
      <c r="E38" s="165">
        <v>50.234699999999997</v>
      </c>
      <c r="F38" s="165">
        <v>49.670099999999998</v>
      </c>
      <c r="G38" s="165">
        <v>461.89830000000001</v>
      </c>
      <c r="H38" s="165">
        <v>677.95309999999995</v>
      </c>
      <c r="I38" s="165">
        <v>60.033000000000001</v>
      </c>
      <c r="J38" s="165">
        <v>61.305799999999998</v>
      </c>
      <c r="K38" s="165">
        <v>91.723299999999995</v>
      </c>
      <c r="L38" s="165">
        <v>55.5456</v>
      </c>
      <c r="M38" s="165">
        <v>268.60770000000002</v>
      </c>
    </row>
    <row r="39" spans="1:13" ht="18" customHeight="1" x14ac:dyDescent="0.3">
      <c r="A39" s="160" t="s">
        <v>42</v>
      </c>
      <c r="B39" s="160" t="s">
        <v>810</v>
      </c>
      <c r="C39" s="168">
        <v>59.66</v>
      </c>
      <c r="D39" s="168">
        <v>59.85</v>
      </c>
      <c r="E39" s="168">
        <v>50.368600000000001</v>
      </c>
      <c r="F39" s="168">
        <v>49.622399999999999</v>
      </c>
      <c r="G39" s="168">
        <v>435.37939999999998</v>
      </c>
      <c r="H39" s="168">
        <v>654.88040000000001</v>
      </c>
      <c r="I39" s="168">
        <v>68.717699999999994</v>
      </c>
      <c r="J39" s="168">
        <v>70.198899999999995</v>
      </c>
      <c r="K39" s="168">
        <v>129.09190000000001</v>
      </c>
      <c r="L39" s="168">
        <v>71.378699999999995</v>
      </c>
      <c r="M39" s="168">
        <v>339.38720000000001</v>
      </c>
    </row>
    <row r="40" spans="1:13" ht="18" customHeight="1" x14ac:dyDescent="0.3">
      <c r="A40" s="160" t="s">
        <v>42</v>
      </c>
      <c r="B40" s="160" t="s">
        <v>811</v>
      </c>
      <c r="C40" s="162">
        <v>66.14</v>
      </c>
      <c r="D40" s="162">
        <v>66.25</v>
      </c>
      <c r="E40" s="162">
        <v>52.512</v>
      </c>
      <c r="F40" s="162">
        <v>52.489400000000003</v>
      </c>
      <c r="G40" s="162">
        <v>439.22379999999998</v>
      </c>
      <c r="H40" s="162">
        <v>676.61519999999996</v>
      </c>
      <c r="I40" s="162">
        <v>84.980999999999995</v>
      </c>
      <c r="J40" s="162">
        <v>86.599900000000005</v>
      </c>
      <c r="K40" s="162">
        <v>207.6071</v>
      </c>
      <c r="L40" s="162">
        <v>120.6044</v>
      </c>
      <c r="M40" s="162">
        <v>499.79239999999999</v>
      </c>
    </row>
    <row r="41" spans="1:13" ht="18" customHeight="1" x14ac:dyDescent="0.3">
      <c r="A41" s="160" t="s">
        <v>42</v>
      </c>
      <c r="B41" s="160" t="s">
        <v>812</v>
      </c>
      <c r="C41" s="165">
        <v>62.51</v>
      </c>
      <c r="D41" s="165">
        <v>63.03</v>
      </c>
      <c r="E41" s="165">
        <v>52.646000000000001</v>
      </c>
      <c r="F41" s="165">
        <v>52.692799999999998</v>
      </c>
      <c r="G41" s="165">
        <v>432.78870000000001</v>
      </c>
      <c r="H41" s="165">
        <v>663.66750000000002</v>
      </c>
      <c r="I41" s="165">
        <v>114.9586</v>
      </c>
      <c r="J41" s="165">
        <v>114.968</v>
      </c>
      <c r="K41" s="165">
        <v>352.61059999999998</v>
      </c>
      <c r="L41" s="165">
        <v>225.15219999999999</v>
      </c>
      <c r="M41" s="165">
        <v>807.68939999999998</v>
      </c>
    </row>
    <row r="42" spans="1:13" ht="18" customHeight="1" x14ac:dyDescent="0.3">
      <c r="A42" s="160" t="s">
        <v>42</v>
      </c>
      <c r="B42" s="160" t="s">
        <v>813</v>
      </c>
      <c r="C42" s="165">
        <v>62.18</v>
      </c>
      <c r="D42" s="165">
        <v>62.59</v>
      </c>
      <c r="E42" s="165">
        <v>53.181800000000003</v>
      </c>
      <c r="F42" s="165">
        <v>52.911000000000001</v>
      </c>
      <c r="G42" s="165">
        <v>435.69929999999999</v>
      </c>
      <c r="H42" s="165">
        <v>666.56209999999999</v>
      </c>
      <c r="I42" s="165">
        <v>145.25229999999999</v>
      </c>
      <c r="J42" s="165">
        <v>144.9247</v>
      </c>
      <c r="K42" s="165">
        <v>503.82279999999997</v>
      </c>
      <c r="L42" s="165">
        <v>333.14760000000001</v>
      </c>
      <c r="M42" s="165">
        <v>1127.1474000000001</v>
      </c>
    </row>
    <row r="43" spans="1:13" ht="18" customHeight="1" x14ac:dyDescent="0.3">
      <c r="A43" s="160" t="s">
        <v>42</v>
      </c>
      <c r="B43" s="160" t="s">
        <v>814</v>
      </c>
      <c r="C43" s="165">
        <v>57.01</v>
      </c>
      <c r="D43" s="165">
        <v>57.78</v>
      </c>
      <c r="E43" s="165">
        <v>48.761099999999999</v>
      </c>
      <c r="F43" s="165">
        <v>48.636000000000003</v>
      </c>
      <c r="G43" s="165">
        <v>381.96469999999999</v>
      </c>
      <c r="H43" s="165">
        <v>594.15179999999998</v>
      </c>
      <c r="I43" s="165">
        <v>145.59790000000001</v>
      </c>
      <c r="J43" s="165">
        <v>144.9093</v>
      </c>
      <c r="K43" s="165">
        <v>535.37130000000002</v>
      </c>
      <c r="L43" s="165">
        <v>347.94740000000002</v>
      </c>
      <c r="M43" s="165">
        <v>1173.8259</v>
      </c>
    </row>
    <row r="44" spans="1:13" ht="18" customHeight="1" x14ac:dyDescent="0.3">
      <c r="A44" s="160" t="s">
        <v>42</v>
      </c>
      <c r="B44" s="160" t="s">
        <v>815</v>
      </c>
      <c r="C44" s="165">
        <v>70.37</v>
      </c>
      <c r="D44" s="165">
        <v>70.63</v>
      </c>
      <c r="E44" s="165">
        <v>57.736400000000003</v>
      </c>
      <c r="F44" s="165">
        <v>57.6008</v>
      </c>
      <c r="G44" s="165">
        <v>458.84219999999999</v>
      </c>
      <c r="H44" s="165">
        <v>715.17939999999999</v>
      </c>
      <c r="I44" s="165">
        <v>150.04560000000001</v>
      </c>
      <c r="J44" s="165">
        <v>150.1463</v>
      </c>
      <c r="K44" s="165">
        <v>541.49260000000004</v>
      </c>
      <c r="L44" s="165">
        <v>354.70929999999998</v>
      </c>
      <c r="M44" s="165">
        <v>1196.3938000000001</v>
      </c>
    </row>
    <row r="45" spans="1:13" ht="18" customHeight="1" x14ac:dyDescent="0.3">
      <c r="A45" s="160" t="s">
        <v>42</v>
      </c>
      <c r="B45" s="160" t="s">
        <v>816</v>
      </c>
      <c r="C45" s="165">
        <v>70.83</v>
      </c>
      <c r="D45" s="165">
        <v>71.44</v>
      </c>
      <c r="E45" s="165">
        <v>57.200600000000001</v>
      </c>
      <c r="F45" s="165">
        <v>56.9557</v>
      </c>
      <c r="G45" s="165">
        <v>463.92770000000002</v>
      </c>
      <c r="H45" s="165">
        <v>720.35400000000004</v>
      </c>
      <c r="I45" s="165">
        <v>146.845</v>
      </c>
      <c r="J45" s="165">
        <v>146.32910000000001</v>
      </c>
      <c r="K45" s="165">
        <v>523.85540000000003</v>
      </c>
      <c r="L45" s="165">
        <v>343.2525</v>
      </c>
      <c r="M45" s="165">
        <v>1160.2819999999999</v>
      </c>
    </row>
    <row r="46" spans="1:13" ht="18" customHeight="1" x14ac:dyDescent="0.3">
      <c r="A46" s="160" t="s">
        <v>42</v>
      </c>
      <c r="B46" s="160" t="s">
        <v>817</v>
      </c>
      <c r="C46" s="165">
        <v>70.069999999999993</v>
      </c>
      <c r="D46" s="165">
        <v>70.23</v>
      </c>
      <c r="E46" s="165">
        <v>56.262900000000002</v>
      </c>
      <c r="F46" s="165">
        <v>56.4983</v>
      </c>
      <c r="G46" s="165">
        <v>460.19380000000001</v>
      </c>
      <c r="H46" s="165">
        <v>713.255</v>
      </c>
      <c r="I46" s="165">
        <v>147.07579999999999</v>
      </c>
      <c r="J46" s="165">
        <v>145.73429999999999</v>
      </c>
      <c r="K46" s="165">
        <v>509.62279999999998</v>
      </c>
      <c r="L46" s="165">
        <v>336.20310000000001</v>
      </c>
      <c r="M46" s="165">
        <v>1138.636</v>
      </c>
    </row>
    <row r="47" spans="1:13" ht="18" customHeight="1" x14ac:dyDescent="0.3">
      <c r="A47" s="160" t="s">
        <v>42</v>
      </c>
      <c r="B47" s="160" t="s">
        <v>818</v>
      </c>
      <c r="C47" s="168">
        <v>68.510000000000005</v>
      </c>
      <c r="D47" s="168">
        <v>69.680000000000007</v>
      </c>
      <c r="E47" s="168">
        <v>55.057200000000002</v>
      </c>
      <c r="F47" s="168">
        <v>55.753399999999999</v>
      </c>
      <c r="G47" s="168">
        <v>456.4966</v>
      </c>
      <c r="H47" s="168">
        <v>705.49720000000002</v>
      </c>
      <c r="I47" s="168">
        <v>148.5317</v>
      </c>
      <c r="J47" s="168">
        <v>148.78049999999999</v>
      </c>
      <c r="K47" s="168">
        <v>516.16669999999999</v>
      </c>
      <c r="L47" s="168">
        <v>335.18990000000002</v>
      </c>
      <c r="M47" s="168">
        <v>1148.6687999999999</v>
      </c>
    </row>
    <row r="48" spans="1:13" ht="18" customHeight="1" x14ac:dyDescent="0.3">
      <c r="A48" s="160" t="s">
        <v>42</v>
      </c>
      <c r="B48" s="160" t="s">
        <v>819</v>
      </c>
      <c r="C48" s="162">
        <v>69.14</v>
      </c>
      <c r="D48" s="162">
        <v>69.319999999999993</v>
      </c>
      <c r="E48" s="162">
        <v>55.5931</v>
      </c>
      <c r="F48" s="162">
        <v>55.582099999999997</v>
      </c>
      <c r="G48" s="162">
        <v>450.33300000000003</v>
      </c>
      <c r="H48" s="162">
        <v>699.96820000000002</v>
      </c>
      <c r="I48" s="162">
        <v>153.47489999999999</v>
      </c>
      <c r="J48" s="162">
        <v>152.5198</v>
      </c>
      <c r="K48" s="162">
        <v>530.1902</v>
      </c>
      <c r="L48" s="162">
        <v>343.57530000000003</v>
      </c>
      <c r="M48" s="162">
        <v>1179.7601999999999</v>
      </c>
    </row>
    <row r="49" spans="1:13" ht="18" customHeight="1" x14ac:dyDescent="0.3">
      <c r="A49" s="160" t="s">
        <v>42</v>
      </c>
      <c r="B49" s="160" t="s">
        <v>820</v>
      </c>
      <c r="C49" s="165">
        <v>66.25</v>
      </c>
      <c r="D49" s="165">
        <v>66.319999999999993</v>
      </c>
      <c r="E49" s="165">
        <v>53.315800000000003</v>
      </c>
      <c r="F49" s="165">
        <v>53.517099999999999</v>
      </c>
      <c r="G49" s="165">
        <v>433.34989999999999</v>
      </c>
      <c r="H49" s="165">
        <v>672.75279999999998</v>
      </c>
      <c r="I49" s="165">
        <v>154.47569999999999</v>
      </c>
      <c r="J49" s="165">
        <v>155.76150000000001</v>
      </c>
      <c r="K49" s="165">
        <v>521.8356</v>
      </c>
      <c r="L49" s="165">
        <v>339.66840000000002</v>
      </c>
      <c r="M49" s="165">
        <v>1171.7411999999999</v>
      </c>
    </row>
    <row r="50" spans="1:13" ht="18" customHeight="1" x14ac:dyDescent="0.3">
      <c r="A50" s="160" t="s">
        <v>42</v>
      </c>
      <c r="B50" s="160" t="s">
        <v>821</v>
      </c>
      <c r="C50" s="165">
        <v>64.790000000000006</v>
      </c>
      <c r="D50" s="165">
        <v>65.89</v>
      </c>
      <c r="E50" s="165">
        <v>52.244100000000003</v>
      </c>
      <c r="F50" s="165">
        <v>52.447400000000002</v>
      </c>
      <c r="G50" s="165">
        <v>427.24180000000001</v>
      </c>
      <c r="H50" s="165">
        <v>662.61329999999998</v>
      </c>
      <c r="I50" s="165">
        <v>158.76300000000001</v>
      </c>
      <c r="J50" s="165">
        <v>158.81960000000001</v>
      </c>
      <c r="K50" s="165">
        <v>519.05079999999998</v>
      </c>
      <c r="L50" s="165">
        <v>343.80779999999999</v>
      </c>
      <c r="M50" s="165">
        <v>1180.4412</v>
      </c>
    </row>
    <row r="51" spans="1:13" ht="18" customHeight="1" x14ac:dyDescent="0.3">
      <c r="A51" s="160" t="s">
        <v>42</v>
      </c>
      <c r="B51" s="160" t="s">
        <v>822</v>
      </c>
      <c r="C51" s="165">
        <v>60.43</v>
      </c>
      <c r="D51" s="165">
        <v>60.45</v>
      </c>
      <c r="E51" s="165">
        <v>48.761099999999999</v>
      </c>
      <c r="F51" s="165">
        <v>49.323999999999998</v>
      </c>
      <c r="G51" s="165">
        <v>396.73809999999997</v>
      </c>
      <c r="H51" s="165">
        <v>615.70320000000004</v>
      </c>
      <c r="I51" s="165">
        <v>155.27709999999999</v>
      </c>
      <c r="J51" s="165">
        <v>155.9588</v>
      </c>
      <c r="K51" s="165">
        <v>505.57960000000003</v>
      </c>
      <c r="L51" s="165">
        <v>329.79199999999997</v>
      </c>
      <c r="M51" s="165">
        <v>1146.6075000000001</v>
      </c>
    </row>
    <row r="52" spans="1:13" ht="18" customHeight="1" x14ac:dyDescent="0.3">
      <c r="A52" s="160" t="s">
        <v>42</v>
      </c>
      <c r="B52" s="160" t="s">
        <v>823</v>
      </c>
      <c r="C52" s="165">
        <v>55.85</v>
      </c>
      <c r="D52" s="165">
        <v>56.37</v>
      </c>
      <c r="E52" s="165">
        <v>46.082000000000001</v>
      </c>
      <c r="F52" s="165">
        <v>46.613700000000001</v>
      </c>
      <c r="G52" s="165">
        <v>354.20209999999997</v>
      </c>
      <c r="H52" s="165">
        <v>559.11779999999999</v>
      </c>
      <c r="I52" s="165">
        <v>152.73840000000001</v>
      </c>
      <c r="J52" s="165">
        <v>153.59790000000001</v>
      </c>
      <c r="K52" s="165">
        <v>490.44420000000002</v>
      </c>
      <c r="L52" s="165">
        <v>328.66309999999999</v>
      </c>
      <c r="M52" s="165">
        <v>1125.4436000000001</v>
      </c>
    </row>
    <row r="53" spans="1:13" ht="18" customHeight="1" x14ac:dyDescent="0.3">
      <c r="A53" s="160" t="s">
        <v>42</v>
      </c>
      <c r="B53" s="160" t="s">
        <v>824</v>
      </c>
      <c r="C53" s="165">
        <v>50.29</v>
      </c>
      <c r="D53" s="165">
        <v>50.88</v>
      </c>
      <c r="E53" s="165">
        <v>42.598999999999997</v>
      </c>
      <c r="F53" s="165">
        <v>43.445300000000003</v>
      </c>
      <c r="G53" s="165">
        <v>315.03750000000002</v>
      </c>
      <c r="H53" s="165">
        <v>502.2518</v>
      </c>
      <c r="I53" s="165">
        <v>157.4196</v>
      </c>
      <c r="J53" s="165">
        <v>158.44200000000001</v>
      </c>
      <c r="K53" s="165">
        <v>505.52179999999998</v>
      </c>
      <c r="L53" s="165">
        <v>332.25290000000001</v>
      </c>
      <c r="M53" s="165">
        <v>1153.6362999999999</v>
      </c>
    </row>
    <row r="54" spans="1:13" ht="18" customHeight="1" x14ac:dyDescent="0.3">
      <c r="A54" s="160" t="s">
        <v>42</v>
      </c>
      <c r="B54" s="160" t="s">
        <v>825</v>
      </c>
      <c r="C54" s="165">
        <v>46.59</v>
      </c>
      <c r="D54" s="165">
        <v>46.79</v>
      </c>
      <c r="E54" s="165">
        <v>41.125500000000002</v>
      </c>
      <c r="F54" s="165">
        <v>41.438800000000001</v>
      </c>
      <c r="G54" s="165">
        <v>314.40499999999997</v>
      </c>
      <c r="H54" s="165">
        <v>490.34930000000003</v>
      </c>
      <c r="I54" s="165">
        <v>151.49950000000001</v>
      </c>
      <c r="J54" s="165">
        <v>152.6695</v>
      </c>
      <c r="K54" s="165">
        <v>485.0188</v>
      </c>
      <c r="L54" s="165">
        <v>324.5598</v>
      </c>
      <c r="M54" s="165">
        <v>1113.7475999999999</v>
      </c>
    </row>
    <row r="55" spans="1:13" ht="18" customHeight="1" x14ac:dyDescent="0.3">
      <c r="A55" s="160" t="s">
        <v>826</v>
      </c>
      <c r="B55" s="160" t="s">
        <v>43</v>
      </c>
      <c r="C55" s="168">
        <v>43.34</v>
      </c>
      <c r="D55" s="168">
        <v>43.49</v>
      </c>
      <c r="E55" s="168">
        <v>38.580199999999998</v>
      </c>
      <c r="F55" s="168">
        <v>39.047400000000003</v>
      </c>
      <c r="G55" s="168">
        <v>280.12549999999999</v>
      </c>
      <c r="H55" s="168">
        <v>444.5831</v>
      </c>
      <c r="I55" s="168">
        <v>151.83840000000001</v>
      </c>
      <c r="J55" s="168">
        <v>151.1129</v>
      </c>
      <c r="K55" s="168">
        <v>490.72519999999997</v>
      </c>
      <c r="L55" s="168">
        <v>328.16680000000002</v>
      </c>
      <c r="M55" s="168">
        <v>1121.8433</v>
      </c>
    </row>
    <row r="56" spans="1:13" x14ac:dyDescent="0.3">
      <c r="A56" s="230" t="s">
        <v>838</v>
      </c>
      <c r="B56" s="230"/>
      <c r="C56" s="170">
        <v>-20.54</v>
      </c>
      <c r="D56" s="170">
        <v>-20.16</v>
      </c>
      <c r="E56" s="170">
        <v>-31.078499999999998</v>
      </c>
      <c r="F56" s="170">
        <v>-30.897099999999998</v>
      </c>
      <c r="G56" s="170">
        <v>-200.77539999999999</v>
      </c>
      <c r="H56" s="170"/>
      <c r="I56" s="170">
        <v>158.76300000000001</v>
      </c>
      <c r="J56" s="170">
        <v>158.81960000000001</v>
      </c>
      <c r="K56" s="170">
        <v>541.49260000000004</v>
      </c>
      <c r="L56" s="170">
        <v>354.70929999999998</v>
      </c>
      <c r="M56" s="170"/>
    </row>
    <row r="57" spans="1:13" x14ac:dyDescent="0.3">
      <c r="A57" s="230" t="s">
        <v>839</v>
      </c>
      <c r="B57" s="230"/>
      <c r="C57" s="170">
        <v>-70.83</v>
      </c>
      <c r="D57" s="170">
        <v>-71.44</v>
      </c>
      <c r="E57" s="170">
        <v>-57.736400000000003</v>
      </c>
      <c r="F57" s="170">
        <v>-57.6008</v>
      </c>
      <c r="G57" s="170">
        <v>-463.92770000000002</v>
      </c>
      <c r="H57" s="170"/>
      <c r="I57" s="170">
        <v>44.266800000000003</v>
      </c>
      <c r="J57" s="170">
        <v>45.127800000000001</v>
      </c>
      <c r="K57" s="170">
        <v>0</v>
      </c>
      <c r="L57" s="170">
        <v>5.4938000000000002</v>
      </c>
      <c r="M57" s="170"/>
    </row>
    <row r="58" spans="1:13" x14ac:dyDescent="0.3">
      <c r="A58" s="230" t="s">
        <v>840</v>
      </c>
      <c r="B58" s="230"/>
      <c r="C58" s="170">
        <v>-48.039791666666666</v>
      </c>
      <c r="D58" s="170">
        <v>-48.343958333333333</v>
      </c>
      <c r="E58" s="170">
        <v>-46.123820833333333</v>
      </c>
      <c r="F58" s="170">
        <v>-46.165785416666665</v>
      </c>
      <c r="G58" s="170">
        <v>-366.87231874999998</v>
      </c>
      <c r="H58" s="170"/>
      <c r="I58" s="170">
        <v>110.62868541666666</v>
      </c>
      <c r="J58" s="170">
        <v>111.01376875</v>
      </c>
      <c r="K58" s="170">
        <v>296.82837916666665</v>
      </c>
      <c r="L58" s="170">
        <v>194.12414375</v>
      </c>
      <c r="M58" s="170"/>
    </row>
    <row r="59" spans="1:13" ht="27" customHeight="1" x14ac:dyDescent="0.3">
      <c r="A59" s="230" t="s">
        <v>3</v>
      </c>
      <c r="B59" s="230"/>
      <c r="C59" s="229" t="s">
        <v>190</v>
      </c>
      <c r="D59" s="229"/>
      <c r="E59" s="229" t="s">
        <v>379</v>
      </c>
      <c r="F59" s="229"/>
      <c r="G59" s="229" t="s">
        <v>494</v>
      </c>
      <c r="H59" s="229" t="s">
        <v>932</v>
      </c>
      <c r="I59" s="229" t="s">
        <v>494</v>
      </c>
      <c r="J59" s="229"/>
      <c r="K59" s="229"/>
      <c r="L59" s="229" t="s">
        <v>162</v>
      </c>
      <c r="M59" s="229" t="s">
        <v>932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2637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30" t="s">
        <v>1684</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0" t="s">
        <v>1685</v>
      </c>
      <c r="B6" s="230"/>
      <c r="C6" s="174" t="s">
        <v>2638</v>
      </c>
      <c r="D6" s="174" t="s">
        <v>2639</v>
      </c>
      <c r="E6" s="174" t="s">
        <v>2640</v>
      </c>
      <c r="F6" s="174" t="s">
        <v>2641</v>
      </c>
      <c r="G6" s="174" t="s">
        <v>2642</v>
      </c>
      <c r="H6" s="174" t="s">
        <v>2643</v>
      </c>
      <c r="I6" s="174" t="s">
        <v>2644</v>
      </c>
      <c r="J6" s="174" t="s">
        <v>2645</v>
      </c>
      <c r="K6" s="174" t="s">
        <v>2646</v>
      </c>
      <c r="L6" s="174" t="s">
        <v>2647</v>
      </c>
      <c r="M6" s="174" t="s">
        <v>2648</v>
      </c>
      <c r="N6" s="174" t="s">
        <v>2649</v>
      </c>
      <c r="O6" s="11" t="s">
        <v>2650</v>
      </c>
      <c r="P6" s="11" t="s">
        <v>2651</v>
      </c>
      <c r="Q6" s="11" t="s">
        <v>2652</v>
      </c>
      <c r="R6" s="11" t="s">
        <v>2653</v>
      </c>
      <c r="S6" s="11" t="s">
        <v>2654</v>
      </c>
      <c r="T6" s="11" t="s">
        <v>2655</v>
      </c>
      <c r="U6" s="11" t="s">
        <v>2656</v>
      </c>
      <c r="V6" s="11" t="s">
        <v>2657</v>
      </c>
      <c r="W6" s="11" t="s">
        <v>2658</v>
      </c>
      <c r="X6" s="175" t="s">
        <v>2659</v>
      </c>
      <c r="Y6" s="175" t="s">
        <v>2660</v>
      </c>
      <c r="Z6" s="175" t="s">
        <v>2661</v>
      </c>
      <c r="AA6" s="175" t="s">
        <v>2662</v>
      </c>
      <c r="AB6" s="175" t="s">
        <v>2663</v>
      </c>
      <c r="AC6" s="175" t="s">
        <v>2664</v>
      </c>
      <c r="AD6" s="175" t="s">
        <v>2665</v>
      </c>
      <c r="AE6" s="175" t="s">
        <v>2666</v>
      </c>
      <c r="AF6" s="175" t="s">
        <v>2667</v>
      </c>
    </row>
    <row r="7" spans="1:32" ht="27" customHeight="1" x14ac:dyDescent="0.3">
      <c r="A7" s="230" t="s">
        <v>17</v>
      </c>
      <c r="B7" s="230"/>
      <c r="C7" s="234" t="s">
        <v>2668</v>
      </c>
      <c r="D7" s="234" t="s">
        <v>2669</v>
      </c>
      <c r="E7" s="234" t="s">
        <v>2670</v>
      </c>
      <c r="F7" s="234" t="s">
        <v>2671</v>
      </c>
      <c r="G7" s="234" t="s">
        <v>2672</v>
      </c>
      <c r="H7" s="234" t="s">
        <v>519</v>
      </c>
      <c r="I7" s="234" t="s">
        <v>178</v>
      </c>
      <c r="J7" s="234" t="s">
        <v>522</v>
      </c>
      <c r="K7" s="234" t="s">
        <v>173</v>
      </c>
      <c r="L7" s="234" t="s">
        <v>546</v>
      </c>
      <c r="M7" s="234" t="s">
        <v>296</v>
      </c>
      <c r="N7" s="234" t="s">
        <v>2673</v>
      </c>
      <c r="O7" s="227" t="s">
        <v>438</v>
      </c>
      <c r="P7" s="227" t="s">
        <v>432</v>
      </c>
      <c r="Q7" s="227" t="s">
        <v>383</v>
      </c>
      <c r="R7" s="227" t="s">
        <v>2674</v>
      </c>
      <c r="S7" s="227" t="s">
        <v>706</v>
      </c>
      <c r="T7" s="227" t="s">
        <v>539</v>
      </c>
      <c r="U7" s="227" t="s">
        <v>2675</v>
      </c>
      <c r="V7" s="227" t="s">
        <v>2676</v>
      </c>
      <c r="W7" s="227" t="s">
        <v>2677</v>
      </c>
      <c r="X7" s="233" t="s">
        <v>2678</v>
      </c>
      <c r="Y7" s="233" t="s">
        <v>2679</v>
      </c>
      <c r="Z7" s="233" t="s">
        <v>2680</v>
      </c>
      <c r="AA7" s="233" t="s">
        <v>2681</v>
      </c>
      <c r="AB7" s="233" t="s">
        <v>2682</v>
      </c>
      <c r="AC7" s="233" t="s">
        <v>2683</v>
      </c>
      <c r="AD7" s="233" t="s">
        <v>2675</v>
      </c>
      <c r="AE7" s="233" t="s">
        <v>2684</v>
      </c>
      <c r="AF7" s="233" t="s">
        <v>2676</v>
      </c>
    </row>
    <row r="8" spans="1:32" x14ac:dyDescent="0.3">
      <c r="A8" s="230" t="s">
        <v>2685</v>
      </c>
      <c r="B8" s="230"/>
      <c r="C8" s="174" t="s">
        <v>2686</v>
      </c>
      <c r="D8" s="174" t="s">
        <v>2686</v>
      </c>
      <c r="E8" s="174" t="s">
        <v>2686</v>
      </c>
      <c r="F8" s="174" t="s">
        <v>2686</v>
      </c>
      <c r="G8" s="174" t="s">
        <v>2686</v>
      </c>
      <c r="H8" s="174" t="s">
        <v>2686</v>
      </c>
      <c r="I8" s="174" t="s">
        <v>2686</v>
      </c>
      <c r="J8" s="174" t="s">
        <v>2686</v>
      </c>
      <c r="K8" s="174" t="s">
        <v>2686</v>
      </c>
      <c r="L8" s="174" t="s">
        <v>2686</v>
      </c>
      <c r="M8" s="174" t="s">
        <v>2686</v>
      </c>
      <c r="N8" s="174" t="s">
        <v>2686</v>
      </c>
      <c r="O8" s="11" t="s">
        <v>2687</v>
      </c>
      <c r="P8" s="11" t="s">
        <v>2687</v>
      </c>
      <c r="Q8" s="11" t="s">
        <v>2687</v>
      </c>
      <c r="R8" s="11" t="s">
        <v>2687</v>
      </c>
      <c r="S8" s="11" t="s">
        <v>2687</v>
      </c>
      <c r="T8" s="11" t="s">
        <v>2687</v>
      </c>
      <c r="U8" s="11" t="s">
        <v>2687</v>
      </c>
      <c r="V8" s="11" t="s">
        <v>2687</v>
      </c>
      <c r="W8" s="11" t="s">
        <v>2687</v>
      </c>
      <c r="X8" s="175" t="s">
        <v>2688</v>
      </c>
      <c r="Y8" s="175" t="s">
        <v>2688</v>
      </c>
      <c r="Z8" s="175" t="s">
        <v>2688</v>
      </c>
      <c r="AA8" s="175" t="s">
        <v>2688</v>
      </c>
      <c r="AB8" s="175" t="s">
        <v>2688</v>
      </c>
      <c r="AC8" s="175" t="s">
        <v>2688</v>
      </c>
      <c r="AD8" s="175" t="s">
        <v>2688</v>
      </c>
      <c r="AE8" s="175" t="s">
        <v>2688</v>
      </c>
      <c r="AF8" s="175" t="s">
        <v>2688</v>
      </c>
    </row>
    <row r="9" spans="1:32" ht="27" customHeight="1" x14ac:dyDescent="0.3">
      <c r="A9" s="157" t="s">
        <v>38</v>
      </c>
      <c r="B9" s="157" t="s">
        <v>554</v>
      </c>
      <c r="C9" s="174" t="s">
        <v>2689</v>
      </c>
      <c r="D9" s="174" t="s">
        <v>2689</v>
      </c>
      <c r="E9" s="174" t="s">
        <v>2689</v>
      </c>
      <c r="F9" s="174" t="s">
        <v>2689</v>
      </c>
      <c r="G9" s="174" t="s">
        <v>2689</v>
      </c>
      <c r="H9" s="174" t="s">
        <v>2689</v>
      </c>
      <c r="I9" s="174" t="s">
        <v>2689</v>
      </c>
      <c r="J9" s="174" t="s">
        <v>2689</v>
      </c>
      <c r="K9" s="174" t="s">
        <v>2689</v>
      </c>
      <c r="L9" s="174" t="s">
        <v>2689</v>
      </c>
      <c r="M9" s="174" t="s">
        <v>2689</v>
      </c>
      <c r="N9" s="174" t="s">
        <v>2689</v>
      </c>
      <c r="O9" s="11" t="s">
        <v>2689</v>
      </c>
      <c r="P9" s="11" t="s">
        <v>2689</v>
      </c>
      <c r="Q9" s="11" t="s">
        <v>2689</v>
      </c>
      <c r="R9" s="11" t="s">
        <v>2689</v>
      </c>
      <c r="S9" s="11" t="s">
        <v>2689</v>
      </c>
      <c r="T9" s="11" t="s">
        <v>2689</v>
      </c>
      <c r="U9" s="11" t="s">
        <v>2689</v>
      </c>
      <c r="V9" s="11" t="s">
        <v>2689</v>
      </c>
      <c r="W9" s="11" t="s">
        <v>2689</v>
      </c>
      <c r="X9" s="175" t="s">
        <v>2689</v>
      </c>
      <c r="Y9" s="175" t="s">
        <v>2689</v>
      </c>
      <c r="Z9" s="175" t="s">
        <v>2689</v>
      </c>
      <c r="AA9" s="175" t="s">
        <v>2689</v>
      </c>
      <c r="AB9" s="175" t="s">
        <v>2689</v>
      </c>
      <c r="AC9" s="175" t="s">
        <v>2689</v>
      </c>
      <c r="AD9" s="175" t="s">
        <v>2689</v>
      </c>
      <c r="AE9" s="175" t="s">
        <v>2689</v>
      </c>
      <c r="AF9" s="175" t="s">
        <v>2689</v>
      </c>
    </row>
    <row r="10" spans="1:32" ht="18" customHeight="1" x14ac:dyDescent="0.3">
      <c r="A10" s="160" t="s">
        <v>42</v>
      </c>
      <c r="B10" s="160" t="s">
        <v>779</v>
      </c>
      <c r="C10" s="162">
        <v>505.68439999999998</v>
      </c>
      <c r="D10" s="162">
        <v>514.88189999999997</v>
      </c>
      <c r="E10" s="162">
        <v>518.31039999999996</v>
      </c>
      <c r="F10" s="162">
        <v>517.94809999999995</v>
      </c>
      <c r="G10" s="162">
        <v>518.28369999999995</v>
      </c>
      <c r="H10" s="162">
        <v>517.06010000000003</v>
      </c>
      <c r="I10" s="163">
        <v>516.91970000000003</v>
      </c>
      <c r="J10" s="162">
        <v>505.279</v>
      </c>
      <c r="K10" s="162">
        <v>495.5376</v>
      </c>
      <c r="L10" s="162">
        <v>486.93220000000002</v>
      </c>
      <c r="M10" s="162">
        <v>509.6977</v>
      </c>
      <c r="N10" s="162">
        <v>494.69709999999998</v>
      </c>
      <c r="O10" s="162">
        <v>228.6978</v>
      </c>
      <c r="P10" s="162">
        <v>226.2123</v>
      </c>
      <c r="Q10" s="162">
        <v>227.3117</v>
      </c>
      <c r="R10" s="162">
        <v>226.44880000000001</v>
      </c>
      <c r="S10" s="162">
        <v>221.04839999999999</v>
      </c>
      <c r="T10" s="162">
        <v>221.98849999999999</v>
      </c>
      <c r="U10" s="162">
        <v>225.2</v>
      </c>
      <c r="V10" s="163">
        <v>0</v>
      </c>
      <c r="W10" s="162">
        <v>226.4</v>
      </c>
      <c r="X10" s="162">
        <v>138.3553</v>
      </c>
      <c r="Y10" s="162">
        <v>141.29740000000001</v>
      </c>
      <c r="Z10" s="162">
        <v>139.2654</v>
      </c>
      <c r="AA10" s="162">
        <v>138.7621</v>
      </c>
      <c r="AB10" s="162">
        <v>136.63380000000001</v>
      </c>
      <c r="AC10" s="163">
        <v>0</v>
      </c>
      <c r="AD10" s="162">
        <v>142.61490000000001</v>
      </c>
      <c r="AE10" s="162">
        <v>127.7432</v>
      </c>
      <c r="AF10" s="162">
        <v>139.36940000000001</v>
      </c>
    </row>
    <row r="11" spans="1:32" ht="18" customHeight="1" x14ac:dyDescent="0.3">
      <c r="A11" s="160" t="s">
        <v>42</v>
      </c>
      <c r="B11" s="160" t="s">
        <v>780</v>
      </c>
      <c r="C11" s="165">
        <v>506.94330000000002</v>
      </c>
      <c r="D11" s="165">
        <v>518.24300000000005</v>
      </c>
      <c r="E11" s="165">
        <v>516.99739999999997</v>
      </c>
      <c r="F11" s="165">
        <v>520.20180000000005</v>
      </c>
      <c r="G11" s="165">
        <v>520.41999999999996</v>
      </c>
      <c r="H11" s="165">
        <v>518.77760000000001</v>
      </c>
      <c r="I11" s="166">
        <v>516.91970000000003</v>
      </c>
      <c r="J11" s="165">
        <v>507.7704</v>
      </c>
      <c r="K11" s="165">
        <v>497.05939999999998</v>
      </c>
      <c r="L11" s="165">
        <v>488.7235</v>
      </c>
      <c r="M11" s="165">
        <v>511.93779999999998</v>
      </c>
      <c r="N11" s="165">
        <v>496.50729999999999</v>
      </c>
      <c r="O11" s="165">
        <v>229.19489999999999</v>
      </c>
      <c r="P11" s="165">
        <v>227.23159999999999</v>
      </c>
      <c r="Q11" s="165">
        <v>227.3279</v>
      </c>
      <c r="R11" s="165">
        <v>227.30629999999999</v>
      </c>
      <c r="S11" s="165">
        <v>221.9195</v>
      </c>
      <c r="T11" s="165">
        <v>222.10319999999999</v>
      </c>
      <c r="U11" s="165">
        <v>225.3</v>
      </c>
      <c r="V11" s="166">
        <v>0</v>
      </c>
      <c r="W11" s="165">
        <v>227.3</v>
      </c>
      <c r="X11" s="165">
        <v>139.58789999999999</v>
      </c>
      <c r="Y11" s="165">
        <v>140.33349999999999</v>
      </c>
      <c r="Z11" s="165">
        <v>139.5145</v>
      </c>
      <c r="AA11" s="165">
        <v>139.4358</v>
      </c>
      <c r="AB11" s="165">
        <v>137.11680000000001</v>
      </c>
      <c r="AC11" s="166">
        <v>0</v>
      </c>
      <c r="AD11" s="165">
        <v>141.3561</v>
      </c>
      <c r="AE11" s="165">
        <v>127.7432</v>
      </c>
      <c r="AF11" s="165">
        <v>140.1455</v>
      </c>
    </row>
    <row r="12" spans="1:32" ht="18" customHeight="1" x14ac:dyDescent="0.3">
      <c r="A12" s="160" t="s">
        <v>42</v>
      </c>
      <c r="B12" s="160" t="s">
        <v>781</v>
      </c>
      <c r="C12" s="165">
        <v>507.04820000000001</v>
      </c>
      <c r="D12" s="165">
        <v>519.34590000000003</v>
      </c>
      <c r="E12" s="165">
        <v>520.2011</v>
      </c>
      <c r="F12" s="165">
        <v>521.66179999999997</v>
      </c>
      <c r="G12" s="165">
        <v>520.90070000000003</v>
      </c>
      <c r="H12" s="165">
        <v>519.6771</v>
      </c>
      <c r="I12" s="166">
        <v>516.91970000000003</v>
      </c>
      <c r="J12" s="165">
        <v>507.86380000000003</v>
      </c>
      <c r="K12" s="165">
        <v>497.99250000000001</v>
      </c>
      <c r="L12" s="165">
        <v>488.49220000000003</v>
      </c>
      <c r="M12" s="165">
        <v>512.95680000000004</v>
      </c>
      <c r="N12" s="165">
        <v>497.81150000000002</v>
      </c>
      <c r="O12" s="165">
        <v>229.17920000000001</v>
      </c>
      <c r="P12" s="165">
        <v>227.43639999999999</v>
      </c>
      <c r="Q12" s="165">
        <v>227.45740000000001</v>
      </c>
      <c r="R12" s="165">
        <v>227.3629</v>
      </c>
      <c r="S12" s="165">
        <v>222.36250000000001</v>
      </c>
      <c r="T12" s="165">
        <v>222.1661</v>
      </c>
      <c r="U12" s="165">
        <v>225.9</v>
      </c>
      <c r="V12" s="166">
        <v>0</v>
      </c>
      <c r="W12" s="165">
        <v>227.6</v>
      </c>
      <c r="X12" s="165">
        <v>138.6892</v>
      </c>
      <c r="Y12" s="165">
        <v>140.33850000000001</v>
      </c>
      <c r="Z12" s="165">
        <v>139.364</v>
      </c>
      <c r="AA12" s="165">
        <v>139.12010000000001</v>
      </c>
      <c r="AB12" s="165">
        <v>136.7028</v>
      </c>
      <c r="AC12" s="166">
        <v>0</v>
      </c>
      <c r="AD12" s="165">
        <v>141.5318</v>
      </c>
      <c r="AE12" s="165">
        <v>128.11920000000001</v>
      </c>
      <c r="AF12" s="165">
        <v>139.38990000000001</v>
      </c>
    </row>
    <row r="13" spans="1:32" ht="18" customHeight="1" x14ac:dyDescent="0.3">
      <c r="A13" s="160" t="s">
        <v>42</v>
      </c>
      <c r="B13" s="160" t="s">
        <v>782</v>
      </c>
      <c r="C13" s="165">
        <v>506.89089999999999</v>
      </c>
      <c r="D13" s="165">
        <v>519.18830000000003</v>
      </c>
      <c r="E13" s="166">
        <v>520.2011</v>
      </c>
      <c r="F13" s="165">
        <v>523.60310000000004</v>
      </c>
      <c r="G13" s="165">
        <v>522.76070000000004</v>
      </c>
      <c r="H13" s="165">
        <v>521.78899999999999</v>
      </c>
      <c r="I13" s="166">
        <v>516.91970000000003</v>
      </c>
      <c r="J13" s="165">
        <v>507.63630000000001</v>
      </c>
      <c r="K13" s="165">
        <v>497.28</v>
      </c>
      <c r="L13" s="165">
        <v>488.42259999999999</v>
      </c>
      <c r="M13" s="165">
        <v>511.79</v>
      </c>
      <c r="N13" s="165">
        <v>497.8073</v>
      </c>
      <c r="O13" s="165">
        <v>229.35239999999999</v>
      </c>
      <c r="P13" s="165">
        <v>227.34110000000001</v>
      </c>
      <c r="Q13" s="165">
        <v>226.69409999999999</v>
      </c>
      <c r="R13" s="165">
        <v>226.11600000000001</v>
      </c>
      <c r="S13" s="165">
        <v>222.61349999999999</v>
      </c>
      <c r="T13" s="165">
        <v>221.92410000000001</v>
      </c>
      <c r="U13" s="165">
        <v>225.9</v>
      </c>
      <c r="V13" s="166">
        <v>0</v>
      </c>
      <c r="W13" s="165">
        <v>227.8</v>
      </c>
      <c r="X13" s="165">
        <v>138.88890000000001</v>
      </c>
      <c r="Y13" s="165">
        <v>140.3758</v>
      </c>
      <c r="Z13" s="165">
        <v>139.46260000000001</v>
      </c>
      <c r="AA13" s="165">
        <v>139.12190000000001</v>
      </c>
      <c r="AB13" s="165">
        <v>136.7028</v>
      </c>
      <c r="AC13" s="166">
        <v>0</v>
      </c>
      <c r="AD13" s="165">
        <v>141.8245</v>
      </c>
      <c r="AE13" s="165">
        <v>127.0889</v>
      </c>
      <c r="AF13" s="165">
        <v>139.73699999999999</v>
      </c>
    </row>
    <row r="14" spans="1:32" ht="18" customHeight="1" x14ac:dyDescent="0.3">
      <c r="A14" s="160" t="s">
        <v>42</v>
      </c>
      <c r="B14" s="160" t="s">
        <v>783</v>
      </c>
      <c r="C14" s="165">
        <v>507.363</v>
      </c>
      <c r="D14" s="165">
        <v>519.92349999999999</v>
      </c>
      <c r="E14" s="166">
        <v>520.2011</v>
      </c>
      <c r="F14" s="165">
        <v>524.39380000000006</v>
      </c>
      <c r="G14" s="165">
        <v>523.41129999999998</v>
      </c>
      <c r="H14" s="165">
        <v>521.49350000000004</v>
      </c>
      <c r="I14" s="166">
        <v>516.91970000000003</v>
      </c>
      <c r="J14" s="165">
        <v>508.87639999999999</v>
      </c>
      <c r="K14" s="165">
        <v>497.9717</v>
      </c>
      <c r="L14" s="165">
        <v>489.1617</v>
      </c>
      <c r="M14" s="165">
        <v>513.3673</v>
      </c>
      <c r="N14" s="165">
        <v>498.27910000000003</v>
      </c>
      <c r="O14" s="165">
        <v>229.3075</v>
      </c>
      <c r="P14" s="165">
        <v>227.64850000000001</v>
      </c>
      <c r="Q14" s="165">
        <v>226.87790000000001</v>
      </c>
      <c r="R14" s="165">
        <v>226.6174</v>
      </c>
      <c r="S14" s="165">
        <v>223.0934</v>
      </c>
      <c r="T14" s="165">
        <v>221.8664</v>
      </c>
      <c r="U14" s="165">
        <v>226.5</v>
      </c>
      <c r="V14" s="166">
        <v>0</v>
      </c>
      <c r="W14" s="165">
        <v>228</v>
      </c>
      <c r="X14" s="165">
        <v>139.417</v>
      </c>
      <c r="Y14" s="165">
        <v>140.18</v>
      </c>
      <c r="Z14" s="165">
        <v>139.56120000000001</v>
      </c>
      <c r="AA14" s="165">
        <v>139.24080000000001</v>
      </c>
      <c r="AB14" s="165">
        <v>136.79939999999999</v>
      </c>
      <c r="AC14" s="166">
        <v>0</v>
      </c>
      <c r="AD14" s="165">
        <v>141.64879999999999</v>
      </c>
      <c r="AE14" s="165">
        <v>127.416</v>
      </c>
      <c r="AF14" s="165">
        <v>139.75749999999999</v>
      </c>
    </row>
    <row r="15" spans="1:32" ht="18" customHeight="1" x14ac:dyDescent="0.3">
      <c r="A15" s="160" t="s">
        <v>42</v>
      </c>
      <c r="B15" s="160" t="s">
        <v>784</v>
      </c>
      <c r="C15" s="165">
        <v>506.73349999999999</v>
      </c>
      <c r="D15" s="165">
        <v>517.87540000000001</v>
      </c>
      <c r="E15" s="166">
        <v>520.2011</v>
      </c>
      <c r="F15" s="165">
        <v>521.95039999999995</v>
      </c>
      <c r="G15" s="165">
        <v>521.72090000000003</v>
      </c>
      <c r="H15" s="165">
        <v>519.98350000000005</v>
      </c>
      <c r="I15" s="166">
        <v>516.91970000000003</v>
      </c>
      <c r="J15" s="165">
        <v>506.541</v>
      </c>
      <c r="K15" s="165">
        <v>495.38420000000002</v>
      </c>
      <c r="L15" s="165">
        <v>486.70310000000001</v>
      </c>
      <c r="M15" s="165">
        <v>510.49419999999998</v>
      </c>
      <c r="N15" s="165">
        <v>495.98050000000001</v>
      </c>
      <c r="O15" s="165">
        <v>229.2884</v>
      </c>
      <c r="P15" s="165">
        <v>226.9297</v>
      </c>
      <c r="Q15" s="165">
        <v>226.53749999999999</v>
      </c>
      <c r="R15" s="165">
        <v>225.03319999999999</v>
      </c>
      <c r="S15" s="165">
        <v>221.34370000000001</v>
      </c>
      <c r="T15" s="165">
        <v>221.5746</v>
      </c>
      <c r="U15" s="165">
        <v>224.6</v>
      </c>
      <c r="V15" s="166">
        <v>0</v>
      </c>
      <c r="W15" s="165">
        <v>226.5</v>
      </c>
      <c r="X15" s="165">
        <v>138.7372</v>
      </c>
      <c r="Y15" s="165">
        <v>139.08109999999999</v>
      </c>
      <c r="Z15" s="165">
        <v>139.2654</v>
      </c>
      <c r="AA15" s="165">
        <v>138.84809999999999</v>
      </c>
      <c r="AB15" s="165">
        <v>136.4682</v>
      </c>
      <c r="AC15" s="166">
        <v>0</v>
      </c>
      <c r="AD15" s="165">
        <v>140.6096</v>
      </c>
      <c r="AE15" s="165">
        <v>127.04</v>
      </c>
      <c r="AF15" s="165">
        <v>139.0222</v>
      </c>
    </row>
    <row r="16" spans="1:32" ht="18" customHeight="1" x14ac:dyDescent="0.3">
      <c r="A16" s="160" t="s">
        <v>42</v>
      </c>
      <c r="B16" s="160" t="s">
        <v>785</v>
      </c>
      <c r="C16" s="165">
        <v>506.73349999999999</v>
      </c>
      <c r="D16" s="165">
        <v>518.45309999999995</v>
      </c>
      <c r="E16" s="166">
        <v>520.2011</v>
      </c>
      <c r="F16" s="165">
        <v>522.3614</v>
      </c>
      <c r="G16" s="165">
        <v>522.56560000000002</v>
      </c>
      <c r="H16" s="165">
        <v>520.91520000000003</v>
      </c>
      <c r="I16" s="166">
        <v>516.91970000000003</v>
      </c>
      <c r="J16" s="165">
        <v>507.69310000000002</v>
      </c>
      <c r="K16" s="165">
        <v>497.1542</v>
      </c>
      <c r="L16" s="165">
        <v>487.99209999999999</v>
      </c>
      <c r="M16" s="165">
        <v>512.49739999999997</v>
      </c>
      <c r="N16" s="165">
        <v>497.6157</v>
      </c>
      <c r="O16" s="165">
        <v>229.3826</v>
      </c>
      <c r="P16" s="165">
        <v>226.95650000000001</v>
      </c>
      <c r="Q16" s="165">
        <v>226.6499</v>
      </c>
      <c r="R16" s="165">
        <v>225.41980000000001</v>
      </c>
      <c r="S16" s="165">
        <v>221.292</v>
      </c>
      <c r="T16" s="165">
        <v>222.1995</v>
      </c>
      <c r="U16" s="165">
        <v>225.2</v>
      </c>
      <c r="V16" s="166">
        <v>0</v>
      </c>
      <c r="W16" s="165">
        <v>227.3</v>
      </c>
      <c r="X16" s="165">
        <v>138.86949999999999</v>
      </c>
      <c r="Y16" s="165">
        <v>140.10820000000001</v>
      </c>
      <c r="Z16" s="165">
        <v>138.06700000000001</v>
      </c>
      <c r="AA16" s="165">
        <v>139.11109999999999</v>
      </c>
      <c r="AB16" s="165">
        <v>136.827</v>
      </c>
      <c r="AC16" s="166">
        <v>0</v>
      </c>
      <c r="AD16" s="165">
        <v>141.25360000000001</v>
      </c>
      <c r="AE16" s="165">
        <v>127.04</v>
      </c>
      <c r="AF16" s="165">
        <v>139.4307</v>
      </c>
    </row>
    <row r="17" spans="1:32" ht="18" customHeight="1" x14ac:dyDescent="0.3">
      <c r="A17" s="160" t="s">
        <v>42</v>
      </c>
      <c r="B17" s="160" t="s">
        <v>786</v>
      </c>
      <c r="C17" s="168">
        <v>507.15320000000003</v>
      </c>
      <c r="D17" s="168">
        <v>518.50559999999996</v>
      </c>
      <c r="E17" s="169">
        <v>520.2011</v>
      </c>
      <c r="F17" s="168">
        <v>523.49239999999998</v>
      </c>
      <c r="G17" s="168">
        <v>523.65070000000003</v>
      </c>
      <c r="H17" s="168">
        <v>520.9153</v>
      </c>
      <c r="I17" s="169">
        <v>516.91970000000003</v>
      </c>
      <c r="J17" s="168">
        <v>508.3218</v>
      </c>
      <c r="K17" s="168">
        <v>495.87900000000002</v>
      </c>
      <c r="L17" s="168">
        <v>487.84679999999997</v>
      </c>
      <c r="M17" s="168">
        <v>511.71600000000001</v>
      </c>
      <c r="N17" s="168">
        <v>495.82549999999998</v>
      </c>
      <c r="O17" s="168">
        <v>229.89429999999999</v>
      </c>
      <c r="P17" s="168">
        <v>227.25470000000001</v>
      </c>
      <c r="Q17" s="168">
        <v>226.6628</v>
      </c>
      <c r="R17" s="168">
        <v>225.73439999999999</v>
      </c>
      <c r="S17" s="168">
        <v>222.392</v>
      </c>
      <c r="T17" s="168">
        <v>222.1576</v>
      </c>
      <c r="U17" s="168">
        <v>224.7</v>
      </c>
      <c r="V17" s="169">
        <v>0</v>
      </c>
      <c r="W17" s="168">
        <v>227.2</v>
      </c>
      <c r="X17" s="168">
        <v>138.83500000000001</v>
      </c>
      <c r="Y17" s="168">
        <v>139.44649999999999</v>
      </c>
      <c r="Z17" s="168">
        <v>138.02029999999999</v>
      </c>
      <c r="AA17" s="168">
        <v>139.23240000000001</v>
      </c>
      <c r="AB17" s="168">
        <v>136.97880000000001</v>
      </c>
      <c r="AC17" s="169">
        <v>0</v>
      </c>
      <c r="AD17" s="168">
        <v>140.94630000000001</v>
      </c>
      <c r="AE17" s="168">
        <v>127.792</v>
      </c>
      <c r="AF17" s="168">
        <v>140.08420000000001</v>
      </c>
    </row>
    <row r="18" spans="1:32" ht="18" customHeight="1" x14ac:dyDescent="0.3">
      <c r="A18" s="160" t="s">
        <v>42</v>
      </c>
      <c r="B18" s="160" t="s">
        <v>787</v>
      </c>
      <c r="C18" s="162">
        <v>506.57619999999997</v>
      </c>
      <c r="D18" s="162">
        <v>518.29549999999995</v>
      </c>
      <c r="E18" s="163">
        <v>520.2011</v>
      </c>
      <c r="F18" s="162">
        <v>522.56269999999995</v>
      </c>
      <c r="G18" s="162">
        <v>521.63459999999998</v>
      </c>
      <c r="H18" s="162">
        <v>519.78290000000004</v>
      </c>
      <c r="I18" s="163">
        <v>516.91970000000003</v>
      </c>
      <c r="J18" s="162">
        <v>507.51679999999999</v>
      </c>
      <c r="K18" s="162">
        <v>494.71570000000003</v>
      </c>
      <c r="L18" s="162">
        <v>486.93759999999997</v>
      </c>
      <c r="M18" s="162">
        <v>512.27260000000001</v>
      </c>
      <c r="N18" s="162">
        <v>495.5478</v>
      </c>
      <c r="O18" s="162">
        <v>229.33690000000001</v>
      </c>
      <c r="P18" s="162">
        <v>226.92269999999999</v>
      </c>
      <c r="Q18" s="162">
        <v>226.542</v>
      </c>
      <c r="R18" s="162">
        <v>225.34979999999999</v>
      </c>
      <c r="S18" s="162">
        <v>222.1189</v>
      </c>
      <c r="T18" s="162">
        <v>221.797</v>
      </c>
      <c r="U18" s="162">
        <v>225.2</v>
      </c>
      <c r="V18" s="163">
        <v>0</v>
      </c>
      <c r="W18" s="162">
        <v>226.7</v>
      </c>
      <c r="X18" s="162">
        <v>138.7098</v>
      </c>
      <c r="Y18" s="162">
        <v>139.1953</v>
      </c>
      <c r="Z18" s="162">
        <v>137.77119999999999</v>
      </c>
      <c r="AA18" s="162">
        <v>139.0497</v>
      </c>
      <c r="AB18" s="162">
        <v>136.44059999999999</v>
      </c>
      <c r="AC18" s="163">
        <v>0</v>
      </c>
      <c r="AD18" s="162">
        <v>140.7413</v>
      </c>
      <c r="AE18" s="162">
        <v>127.3232</v>
      </c>
      <c r="AF18" s="162">
        <v>139.36940000000001</v>
      </c>
    </row>
    <row r="19" spans="1:32" ht="18" customHeight="1" x14ac:dyDescent="0.3">
      <c r="A19" s="160" t="s">
        <v>42</v>
      </c>
      <c r="B19" s="160" t="s">
        <v>788</v>
      </c>
      <c r="C19" s="165">
        <v>506.57619999999997</v>
      </c>
      <c r="D19" s="165">
        <v>518.08540000000005</v>
      </c>
      <c r="E19" s="166">
        <v>520.2011</v>
      </c>
      <c r="F19" s="165">
        <v>522.28189999999995</v>
      </c>
      <c r="G19" s="165">
        <v>522.68100000000004</v>
      </c>
      <c r="H19" s="165">
        <v>520.03470000000004</v>
      </c>
      <c r="I19" s="166">
        <v>516.91970000000003</v>
      </c>
      <c r="J19" s="165">
        <v>508.43650000000002</v>
      </c>
      <c r="K19" s="165">
        <v>496.37909999999999</v>
      </c>
      <c r="L19" s="165">
        <v>488.5059</v>
      </c>
      <c r="M19" s="165">
        <v>512.44749999999999</v>
      </c>
      <c r="N19" s="165">
        <v>496.02910000000003</v>
      </c>
      <c r="O19" s="165">
        <v>229.43090000000001</v>
      </c>
      <c r="P19" s="165">
        <v>226.90260000000001</v>
      </c>
      <c r="Q19" s="165">
        <v>226.19220000000001</v>
      </c>
      <c r="R19" s="165">
        <v>225.2388</v>
      </c>
      <c r="S19" s="165">
        <v>221.75710000000001</v>
      </c>
      <c r="T19" s="165">
        <v>222.1052</v>
      </c>
      <c r="U19" s="165">
        <v>225.9</v>
      </c>
      <c r="V19" s="166">
        <v>0</v>
      </c>
      <c r="W19" s="165">
        <v>227</v>
      </c>
      <c r="X19" s="165">
        <v>138.30260000000001</v>
      </c>
      <c r="Y19" s="165">
        <v>139.32679999999999</v>
      </c>
      <c r="Z19" s="165">
        <v>137.9684</v>
      </c>
      <c r="AA19" s="165">
        <v>138.57329999999999</v>
      </c>
      <c r="AB19" s="165">
        <v>136.06800000000001</v>
      </c>
      <c r="AC19" s="166">
        <v>0</v>
      </c>
      <c r="AD19" s="165">
        <v>140.81450000000001</v>
      </c>
      <c r="AE19" s="165">
        <v>127.3672</v>
      </c>
      <c r="AF19" s="165">
        <v>138.6138</v>
      </c>
    </row>
    <row r="20" spans="1:32" ht="18" customHeight="1" x14ac:dyDescent="0.3">
      <c r="A20" s="160" t="s">
        <v>42</v>
      </c>
      <c r="B20" s="160" t="s">
        <v>789</v>
      </c>
      <c r="C20" s="165">
        <v>505.89420000000001</v>
      </c>
      <c r="D20" s="165">
        <v>516.4049</v>
      </c>
      <c r="E20" s="166">
        <v>520.2011</v>
      </c>
      <c r="F20" s="165">
        <v>521.44870000000003</v>
      </c>
      <c r="G20" s="165">
        <v>521.40390000000002</v>
      </c>
      <c r="H20" s="165">
        <v>519.28089999999997</v>
      </c>
      <c r="I20" s="166">
        <v>516.91970000000003</v>
      </c>
      <c r="J20" s="165">
        <v>508.05160000000001</v>
      </c>
      <c r="K20" s="165">
        <v>498.63720000000001</v>
      </c>
      <c r="L20" s="165">
        <v>489.33890000000002</v>
      </c>
      <c r="M20" s="165">
        <v>513.33040000000005</v>
      </c>
      <c r="N20" s="165">
        <v>497.6696</v>
      </c>
      <c r="O20" s="165">
        <v>228.80289999999999</v>
      </c>
      <c r="P20" s="165">
        <v>225.6705</v>
      </c>
      <c r="Q20" s="165">
        <v>224.9999</v>
      </c>
      <c r="R20" s="165">
        <v>224.8656</v>
      </c>
      <c r="S20" s="165">
        <v>221.43969999999999</v>
      </c>
      <c r="T20" s="165">
        <v>222.19380000000001</v>
      </c>
      <c r="U20" s="165">
        <v>225.9</v>
      </c>
      <c r="V20" s="166">
        <v>0</v>
      </c>
      <c r="W20" s="165">
        <v>227.4</v>
      </c>
      <c r="X20" s="165">
        <v>139.4658</v>
      </c>
      <c r="Y20" s="165">
        <v>139.6088</v>
      </c>
      <c r="Z20" s="165">
        <v>138.2174</v>
      </c>
      <c r="AA20" s="165">
        <v>139.12809999999999</v>
      </c>
      <c r="AB20" s="165">
        <v>136.64760000000001</v>
      </c>
      <c r="AC20" s="166">
        <v>0</v>
      </c>
      <c r="AD20" s="165">
        <v>141.15119999999999</v>
      </c>
      <c r="AE20" s="165">
        <v>125.541</v>
      </c>
      <c r="AF20" s="165">
        <v>139.79830000000001</v>
      </c>
    </row>
    <row r="21" spans="1:32" ht="18" customHeight="1" x14ac:dyDescent="0.3">
      <c r="A21" s="160" t="s">
        <v>42</v>
      </c>
      <c r="B21" s="160" t="s">
        <v>790</v>
      </c>
      <c r="C21" s="165">
        <v>506.15640000000002</v>
      </c>
      <c r="D21" s="165">
        <v>516.93010000000004</v>
      </c>
      <c r="E21" s="166">
        <v>520.2011</v>
      </c>
      <c r="F21" s="165">
        <v>522.19380000000001</v>
      </c>
      <c r="G21" s="165">
        <v>522.38369999999998</v>
      </c>
      <c r="H21" s="165">
        <v>520.2799</v>
      </c>
      <c r="I21" s="166">
        <v>516.91970000000003</v>
      </c>
      <c r="J21" s="165">
        <v>510.6474</v>
      </c>
      <c r="K21" s="165">
        <v>502.62759999999997</v>
      </c>
      <c r="L21" s="165">
        <v>493.47309999999999</v>
      </c>
      <c r="M21" s="165">
        <v>517.72249999999997</v>
      </c>
      <c r="N21" s="165">
        <v>502.2251</v>
      </c>
      <c r="O21" s="165">
        <v>228.4246</v>
      </c>
      <c r="P21" s="165">
        <v>226.85830000000001</v>
      </c>
      <c r="Q21" s="165">
        <v>226.68029999999999</v>
      </c>
      <c r="R21" s="165">
        <v>225.1849</v>
      </c>
      <c r="S21" s="165">
        <v>221.3289</v>
      </c>
      <c r="T21" s="165">
        <v>223.08629999999999</v>
      </c>
      <c r="U21" s="165">
        <v>227.2</v>
      </c>
      <c r="V21" s="166">
        <v>0</v>
      </c>
      <c r="W21" s="165">
        <v>228.6</v>
      </c>
      <c r="X21" s="165">
        <v>139.45189999999999</v>
      </c>
      <c r="Y21" s="165">
        <v>140.45060000000001</v>
      </c>
      <c r="Z21" s="165">
        <v>138.76740000000001</v>
      </c>
      <c r="AA21" s="165">
        <v>139.53880000000001</v>
      </c>
      <c r="AB21" s="165">
        <v>136.78559999999999</v>
      </c>
      <c r="AC21" s="166">
        <v>0</v>
      </c>
      <c r="AD21" s="165">
        <v>142.08799999999999</v>
      </c>
      <c r="AE21" s="165">
        <v>125.3066</v>
      </c>
      <c r="AF21" s="165">
        <v>139.83920000000001</v>
      </c>
    </row>
    <row r="22" spans="1:32" ht="18" customHeight="1" x14ac:dyDescent="0.3">
      <c r="A22" s="160" t="s">
        <v>42</v>
      </c>
      <c r="B22" s="160" t="s">
        <v>791</v>
      </c>
      <c r="C22" s="165">
        <v>505.63189999999997</v>
      </c>
      <c r="D22" s="165">
        <v>515.14440000000002</v>
      </c>
      <c r="E22" s="166">
        <v>520.2011</v>
      </c>
      <c r="F22" s="165">
        <v>521.53689999999995</v>
      </c>
      <c r="G22" s="165">
        <v>522.24360000000001</v>
      </c>
      <c r="H22" s="165">
        <v>519.63109999999995</v>
      </c>
      <c r="I22" s="166">
        <v>516.91970000000003</v>
      </c>
      <c r="J22" s="165">
        <v>512.7482</v>
      </c>
      <c r="K22" s="165">
        <v>501.4393</v>
      </c>
      <c r="L22" s="165">
        <v>487.005</v>
      </c>
      <c r="M22" s="165">
        <v>513.59299999999996</v>
      </c>
      <c r="N22" s="165">
        <v>497.84249999999997</v>
      </c>
      <c r="O22" s="165">
        <v>227.92160000000001</v>
      </c>
      <c r="P22" s="165">
        <v>225.7758</v>
      </c>
      <c r="Q22" s="165">
        <v>226.05549999999999</v>
      </c>
      <c r="R22" s="165">
        <v>224.82919999999999</v>
      </c>
      <c r="S22" s="165">
        <v>221.09270000000001</v>
      </c>
      <c r="T22" s="165">
        <v>222.35890000000001</v>
      </c>
      <c r="U22" s="165">
        <v>225.2</v>
      </c>
      <c r="V22" s="166">
        <v>0</v>
      </c>
      <c r="W22" s="165">
        <v>226.9</v>
      </c>
      <c r="X22" s="165">
        <v>138.66059999999999</v>
      </c>
      <c r="Y22" s="165">
        <v>140.91970000000001</v>
      </c>
      <c r="Z22" s="165">
        <v>138.316</v>
      </c>
      <c r="AA22" s="165">
        <v>139.61619999999999</v>
      </c>
      <c r="AB22" s="165">
        <v>135.9024</v>
      </c>
      <c r="AC22" s="166">
        <v>0</v>
      </c>
      <c r="AD22" s="165">
        <v>142.80520000000001</v>
      </c>
      <c r="AE22" s="165">
        <v>125.68259999999999</v>
      </c>
      <c r="AF22" s="165">
        <v>139.75749999999999</v>
      </c>
    </row>
    <row r="23" spans="1:32" ht="18" customHeight="1" x14ac:dyDescent="0.3">
      <c r="A23" s="160" t="s">
        <v>42</v>
      </c>
      <c r="B23" s="160" t="s">
        <v>792</v>
      </c>
      <c r="C23" s="165">
        <v>504.53030000000001</v>
      </c>
      <c r="D23" s="165">
        <v>512.20349999999996</v>
      </c>
      <c r="E23" s="166">
        <v>520.2011</v>
      </c>
      <c r="F23" s="165">
        <v>519.81050000000005</v>
      </c>
      <c r="G23" s="165">
        <v>519.8646</v>
      </c>
      <c r="H23" s="165">
        <v>518.75930000000005</v>
      </c>
      <c r="I23" s="166">
        <v>516.91970000000003</v>
      </c>
      <c r="J23" s="165">
        <v>512.23500000000001</v>
      </c>
      <c r="K23" s="165">
        <v>501.72230000000002</v>
      </c>
      <c r="L23" s="165">
        <v>487.2681</v>
      </c>
      <c r="M23" s="165">
        <v>514.46169999999995</v>
      </c>
      <c r="N23" s="165">
        <v>497.94760000000002</v>
      </c>
      <c r="O23" s="165">
        <v>227.22800000000001</v>
      </c>
      <c r="P23" s="165">
        <v>224.5189</v>
      </c>
      <c r="Q23" s="165">
        <v>224.6112</v>
      </c>
      <c r="R23" s="165">
        <v>223.93029999999999</v>
      </c>
      <c r="S23" s="165">
        <v>219.97790000000001</v>
      </c>
      <c r="T23" s="165">
        <v>222.46600000000001</v>
      </c>
      <c r="U23" s="165">
        <v>225.2</v>
      </c>
      <c r="V23" s="166">
        <v>0</v>
      </c>
      <c r="W23" s="165">
        <v>226.5</v>
      </c>
      <c r="X23" s="165">
        <v>138.79939999999999</v>
      </c>
      <c r="Y23" s="165">
        <v>140.893</v>
      </c>
      <c r="Z23" s="165">
        <v>138.2174</v>
      </c>
      <c r="AA23" s="165">
        <v>139.5899</v>
      </c>
      <c r="AB23" s="165">
        <v>135.62639999999999</v>
      </c>
      <c r="AC23" s="166">
        <v>0</v>
      </c>
      <c r="AD23" s="165">
        <v>142.61490000000001</v>
      </c>
      <c r="AE23" s="165">
        <v>125.7753</v>
      </c>
      <c r="AF23" s="165">
        <v>139.75749999999999</v>
      </c>
    </row>
    <row r="24" spans="1:32" ht="18" customHeight="1" x14ac:dyDescent="0.3">
      <c r="A24" s="160" t="s">
        <v>42</v>
      </c>
      <c r="B24" s="160" t="s">
        <v>793</v>
      </c>
      <c r="C24" s="165">
        <v>503.16640000000001</v>
      </c>
      <c r="D24" s="165">
        <v>509.1574</v>
      </c>
      <c r="E24" s="166">
        <v>520.2011</v>
      </c>
      <c r="F24" s="165">
        <v>515.59</v>
      </c>
      <c r="G24" s="165">
        <v>516.63819999999998</v>
      </c>
      <c r="H24" s="165">
        <v>516.65340000000003</v>
      </c>
      <c r="I24" s="166">
        <v>516.91970000000003</v>
      </c>
      <c r="J24" s="165">
        <v>509.98520000000002</v>
      </c>
      <c r="K24" s="165">
        <v>500.10379999999998</v>
      </c>
      <c r="L24" s="165">
        <v>486.721</v>
      </c>
      <c r="M24" s="165">
        <v>512.68560000000002</v>
      </c>
      <c r="N24" s="165">
        <v>497.53129999999999</v>
      </c>
      <c r="O24" s="165">
        <v>226.4451</v>
      </c>
      <c r="P24" s="165">
        <v>223.23769999999999</v>
      </c>
      <c r="Q24" s="165">
        <v>223.048</v>
      </c>
      <c r="R24" s="165">
        <v>222.50980000000001</v>
      </c>
      <c r="S24" s="165">
        <v>218.66370000000001</v>
      </c>
      <c r="T24" s="165">
        <v>222.2253</v>
      </c>
      <c r="U24" s="165">
        <v>224.6</v>
      </c>
      <c r="V24" s="166">
        <v>0</v>
      </c>
      <c r="W24" s="165">
        <v>225.6</v>
      </c>
      <c r="X24" s="165">
        <v>139.04089999999999</v>
      </c>
      <c r="Y24" s="165">
        <v>141.00470000000001</v>
      </c>
      <c r="Z24" s="165">
        <v>137.81790000000001</v>
      </c>
      <c r="AA24" s="165">
        <v>139.47149999999999</v>
      </c>
      <c r="AB24" s="165">
        <v>135.5436</v>
      </c>
      <c r="AC24" s="166">
        <v>0</v>
      </c>
      <c r="AD24" s="165">
        <v>142.5856</v>
      </c>
      <c r="AE24" s="165">
        <v>123.7587</v>
      </c>
      <c r="AF24" s="165">
        <v>139.75749999999999</v>
      </c>
    </row>
    <row r="25" spans="1:32" ht="18" customHeight="1" x14ac:dyDescent="0.3">
      <c r="A25" s="160" t="s">
        <v>42</v>
      </c>
      <c r="B25" s="160" t="s">
        <v>794</v>
      </c>
      <c r="C25" s="168">
        <v>502.6943</v>
      </c>
      <c r="D25" s="168">
        <v>507.89699999999999</v>
      </c>
      <c r="E25" s="169">
        <v>520.2011</v>
      </c>
      <c r="F25" s="168">
        <v>514.53200000000004</v>
      </c>
      <c r="G25" s="168">
        <v>515.42219999999998</v>
      </c>
      <c r="H25" s="168">
        <v>515.07060000000001</v>
      </c>
      <c r="I25" s="169">
        <v>516.91970000000003</v>
      </c>
      <c r="J25" s="168">
        <v>509.4128</v>
      </c>
      <c r="K25" s="168">
        <v>500.61930000000001</v>
      </c>
      <c r="L25" s="168">
        <v>487.58170000000001</v>
      </c>
      <c r="M25" s="168">
        <v>513.71460000000002</v>
      </c>
      <c r="N25" s="168">
        <v>497.88799999999998</v>
      </c>
      <c r="O25" s="168">
        <v>226.12289999999999</v>
      </c>
      <c r="P25" s="168">
        <v>222.41409999999999</v>
      </c>
      <c r="Q25" s="168">
        <v>222.42429999999999</v>
      </c>
      <c r="R25" s="168">
        <v>221.71299999999999</v>
      </c>
      <c r="S25" s="168">
        <v>218.0214</v>
      </c>
      <c r="T25" s="168">
        <v>222.26079999999999</v>
      </c>
      <c r="U25" s="168">
        <v>224.6</v>
      </c>
      <c r="V25" s="169">
        <v>0</v>
      </c>
      <c r="W25" s="168">
        <v>226</v>
      </c>
      <c r="X25" s="168">
        <v>138.5198</v>
      </c>
      <c r="Y25" s="168">
        <v>141.32810000000001</v>
      </c>
      <c r="Z25" s="168">
        <v>137.31989999999999</v>
      </c>
      <c r="AA25" s="168">
        <v>138.76400000000001</v>
      </c>
      <c r="AB25" s="168">
        <v>135.26759999999999</v>
      </c>
      <c r="AC25" s="169">
        <v>0</v>
      </c>
      <c r="AD25" s="168">
        <v>142.54169999999999</v>
      </c>
      <c r="AE25" s="168">
        <v>124.1347</v>
      </c>
      <c r="AF25" s="168">
        <v>138.98140000000001</v>
      </c>
    </row>
    <row r="26" spans="1:32" ht="18" customHeight="1" x14ac:dyDescent="0.3">
      <c r="A26" s="160" t="s">
        <v>42</v>
      </c>
      <c r="B26" s="160" t="s">
        <v>795</v>
      </c>
      <c r="C26" s="162">
        <v>501.22550000000001</v>
      </c>
      <c r="D26" s="162">
        <v>504.95609999999999</v>
      </c>
      <c r="E26" s="163">
        <v>520.2011</v>
      </c>
      <c r="F26" s="162">
        <v>514.05259999999998</v>
      </c>
      <c r="G26" s="162">
        <v>514.73760000000004</v>
      </c>
      <c r="H26" s="162">
        <v>514.34109999999998</v>
      </c>
      <c r="I26" s="163">
        <v>516.91970000000003</v>
      </c>
      <c r="J26" s="162">
        <v>509.03879999999998</v>
      </c>
      <c r="K26" s="162">
        <v>499.93009999999998</v>
      </c>
      <c r="L26" s="162">
        <v>485.41050000000001</v>
      </c>
      <c r="M26" s="162">
        <v>513.25649999999996</v>
      </c>
      <c r="N26" s="162">
        <v>496.71350000000001</v>
      </c>
      <c r="O26" s="162">
        <v>225.19210000000001</v>
      </c>
      <c r="P26" s="162">
        <v>220.8629</v>
      </c>
      <c r="Q26" s="162">
        <v>220.82339999999999</v>
      </c>
      <c r="R26" s="162">
        <v>220.50239999999999</v>
      </c>
      <c r="S26" s="162">
        <v>217.4308</v>
      </c>
      <c r="T26" s="162">
        <v>221.761</v>
      </c>
      <c r="U26" s="162">
        <v>223.3</v>
      </c>
      <c r="V26" s="163">
        <v>0</v>
      </c>
      <c r="W26" s="162">
        <v>224.9</v>
      </c>
      <c r="X26" s="162">
        <v>137.71719999999999</v>
      </c>
      <c r="Y26" s="162">
        <v>138.97929999999999</v>
      </c>
      <c r="Z26" s="162">
        <v>136.8218</v>
      </c>
      <c r="AA26" s="162">
        <v>138.16460000000001</v>
      </c>
      <c r="AB26" s="162">
        <v>134.3982</v>
      </c>
      <c r="AC26" s="163">
        <v>0</v>
      </c>
      <c r="AD26" s="162">
        <v>140.4486</v>
      </c>
      <c r="AE26" s="162">
        <v>123.8075</v>
      </c>
      <c r="AF26" s="162">
        <v>138.55250000000001</v>
      </c>
    </row>
    <row r="27" spans="1:32" ht="18" customHeight="1" x14ac:dyDescent="0.3">
      <c r="A27" s="160" t="s">
        <v>42</v>
      </c>
      <c r="B27" s="160" t="s">
        <v>796</v>
      </c>
      <c r="C27" s="165">
        <v>498.60270000000003</v>
      </c>
      <c r="D27" s="165">
        <v>499.23160000000001</v>
      </c>
      <c r="E27" s="166">
        <v>520.2011</v>
      </c>
      <c r="F27" s="165">
        <v>506.07979999999998</v>
      </c>
      <c r="G27" s="165">
        <v>507.85770000000002</v>
      </c>
      <c r="H27" s="165">
        <v>508.91570000000002</v>
      </c>
      <c r="I27" s="166">
        <v>516.91970000000003</v>
      </c>
      <c r="J27" s="165">
        <v>505.66079999999999</v>
      </c>
      <c r="K27" s="165">
        <v>499.1001</v>
      </c>
      <c r="L27" s="165">
        <v>485.36290000000002</v>
      </c>
      <c r="M27" s="165">
        <v>511.83929999999998</v>
      </c>
      <c r="N27" s="165">
        <v>495.8897</v>
      </c>
      <c r="O27" s="165">
        <v>225.28489999999999</v>
      </c>
      <c r="P27" s="165">
        <v>220.83840000000001</v>
      </c>
      <c r="Q27" s="165">
        <v>221.66919999999999</v>
      </c>
      <c r="R27" s="165">
        <v>220.65960000000001</v>
      </c>
      <c r="S27" s="165">
        <v>216.5301</v>
      </c>
      <c r="T27" s="165">
        <v>221.94980000000001</v>
      </c>
      <c r="U27" s="165">
        <v>224</v>
      </c>
      <c r="V27" s="166">
        <v>0</v>
      </c>
      <c r="W27" s="165">
        <v>224.6</v>
      </c>
      <c r="X27" s="165">
        <v>137.8176</v>
      </c>
      <c r="Y27" s="165">
        <v>139.61670000000001</v>
      </c>
      <c r="Z27" s="165">
        <v>136.8218</v>
      </c>
      <c r="AA27" s="165">
        <v>138.2559</v>
      </c>
      <c r="AB27" s="165">
        <v>134.20500000000001</v>
      </c>
      <c r="AC27" s="166">
        <v>0</v>
      </c>
      <c r="AD27" s="165">
        <v>140.4486</v>
      </c>
      <c r="AE27" s="165">
        <v>124.08580000000001</v>
      </c>
      <c r="AF27" s="165">
        <v>138.57300000000001</v>
      </c>
    </row>
    <row r="28" spans="1:32" ht="18" customHeight="1" x14ac:dyDescent="0.3">
      <c r="A28" s="160" t="s">
        <v>42</v>
      </c>
      <c r="B28" s="160" t="s">
        <v>797</v>
      </c>
      <c r="C28" s="165">
        <v>498.34039999999999</v>
      </c>
      <c r="D28" s="165">
        <v>497.2885</v>
      </c>
      <c r="E28" s="166">
        <v>520.2011</v>
      </c>
      <c r="F28" s="165">
        <v>505.88760000000002</v>
      </c>
      <c r="G28" s="165">
        <v>507.88600000000002</v>
      </c>
      <c r="H28" s="165">
        <v>508.7002</v>
      </c>
      <c r="I28" s="166">
        <v>516.91970000000003</v>
      </c>
      <c r="J28" s="165">
        <v>504.96839999999997</v>
      </c>
      <c r="K28" s="165">
        <v>497.73660000000001</v>
      </c>
      <c r="L28" s="165">
        <v>484.5256</v>
      </c>
      <c r="M28" s="165">
        <v>510.53660000000002</v>
      </c>
      <c r="N28" s="165">
        <v>494.68200000000002</v>
      </c>
      <c r="O28" s="165">
        <v>224.78800000000001</v>
      </c>
      <c r="P28" s="165">
        <v>219.52809999999999</v>
      </c>
      <c r="Q28" s="164">
        <v>221.66919999999999</v>
      </c>
      <c r="R28" s="165">
        <v>219.95670000000001</v>
      </c>
      <c r="S28" s="165">
        <v>217.68180000000001</v>
      </c>
      <c r="T28" s="165">
        <v>221.68450000000001</v>
      </c>
      <c r="U28" s="165">
        <v>224</v>
      </c>
      <c r="V28" s="166">
        <v>0</v>
      </c>
      <c r="W28" s="165">
        <v>224.2</v>
      </c>
      <c r="X28" s="165">
        <v>137.02500000000001</v>
      </c>
      <c r="Y28" s="165">
        <v>139.35740000000001</v>
      </c>
      <c r="Z28" s="165">
        <v>136.3237</v>
      </c>
      <c r="AA28" s="165">
        <v>137.80529999999999</v>
      </c>
      <c r="AB28" s="165">
        <v>134.23259999999999</v>
      </c>
      <c r="AC28" s="166">
        <v>0</v>
      </c>
      <c r="AD28" s="165">
        <v>140.3168</v>
      </c>
      <c r="AE28" s="165">
        <v>123.19710000000001</v>
      </c>
      <c r="AF28" s="165">
        <v>138.1645</v>
      </c>
    </row>
    <row r="29" spans="1:32" ht="18" customHeight="1" x14ac:dyDescent="0.3">
      <c r="A29" s="160" t="s">
        <v>42</v>
      </c>
      <c r="B29" s="160" t="s">
        <v>798</v>
      </c>
      <c r="C29" s="165">
        <v>500.91079999999999</v>
      </c>
      <c r="D29" s="165">
        <v>507.42439999999999</v>
      </c>
      <c r="E29" s="166">
        <v>520.2011</v>
      </c>
      <c r="F29" s="165">
        <v>505.6309</v>
      </c>
      <c r="G29" s="165">
        <v>506.93540000000002</v>
      </c>
      <c r="H29" s="165">
        <v>509.09500000000003</v>
      </c>
      <c r="I29" s="166">
        <v>516.91970000000003</v>
      </c>
      <c r="J29" s="165">
        <v>504.29570000000001</v>
      </c>
      <c r="K29" s="165">
        <v>497.20030000000003</v>
      </c>
      <c r="L29" s="165">
        <v>483.54840000000002</v>
      </c>
      <c r="M29" s="165">
        <v>510.05700000000002</v>
      </c>
      <c r="N29" s="165">
        <v>493.90629999999999</v>
      </c>
      <c r="O29" s="165">
        <v>225.58330000000001</v>
      </c>
      <c r="P29" s="165">
        <v>224.08170000000001</v>
      </c>
      <c r="Q29" s="164">
        <v>221.66919999999999</v>
      </c>
      <c r="R29" s="165">
        <v>220.20820000000001</v>
      </c>
      <c r="S29" s="165">
        <v>217.57839999999999</v>
      </c>
      <c r="T29" s="165">
        <v>221.21270000000001</v>
      </c>
      <c r="U29" s="165">
        <v>223.3</v>
      </c>
      <c r="V29" s="166">
        <v>0</v>
      </c>
      <c r="W29" s="165">
        <v>223.4</v>
      </c>
      <c r="X29" s="165">
        <v>137.14410000000001</v>
      </c>
      <c r="Y29" s="165">
        <v>138.85</v>
      </c>
      <c r="Z29" s="165">
        <v>138.71549999999999</v>
      </c>
      <c r="AA29" s="165">
        <v>138.14490000000001</v>
      </c>
      <c r="AB29" s="165">
        <v>134.42580000000001</v>
      </c>
      <c r="AC29" s="166">
        <v>0</v>
      </c>
      <c r="AD29" s="165">
        <v>139.96549999999999</v>
      </c>
      <c r="AE29" s="165">
        <v>123.0067</v>
      </c>
      <c r="AF29" s="165">
        <v>137.83770000000001</v>
      </c>
    </row>
    <row r="30" spans="1:32" ht="18" customHeight="1" x14ac:dyDescent="0.3">
      <c r="A30" s="160" t="s">
        <v>42</v>
      </c>
      <c r="B30" s="160" t="s">
        <v>799</v>
      </c>
      <c r="C30" s="165">
        <v>501.12060000000002</v>
      </c>
      <c r="D30" s="165">
        <v>508.36970000000002</v>
      </c>
      <c r="E30" s="166">
        <v>520.2011</v>
      </c>
      <c r="F30" s="165">
        <v>506.10820000000001</v>
      </c>
      <c r="G30" s="165">
        <v>507.67720000000003</v>
      </c>
      <c r="H30" s="165">
        <v>509.12810000000002</v>
      </c>
      <c r="I30" s="166">
        <v>516.91970000000003</v>
      </c>
      <c r="J30" s="165">
        <v>504.5702</v>
      </c>
      <c r="K30" s="165">
        <v>497.63920000000002</v>
      </c>
      <c r="L30" s="165">
        <v>484.0342</v>
      </c>
      <c r="M30" s="165">
        <v>511.07240000000002</v>
      </c>
      <c r="N30" s="165">
        <v>494.56720000000001</v>
      </c>
      <c r="O30" s="165">
        <v>225.33019999999999</v>
      </c>
      <c r="P30" s="165">
        <v>224.5925</v>
      </c>
      <c r="Q30" s="164">
        <v>221.66919999999999</v>
      </c>
      <c r="R30" s="165">
        <v>220.3527</v>
      </c>
      <c r="S30" s="165">
        <v>217.54150000000001</v>
      </c>
      <c r="T30" s="165">
        <v>221.38910000000001</v>
      </c>
      <c r="U30" s="165">
        <v>223.3</v>
      </c>
      <c r="V30" s="166">
        <v>0</v>
      </c>
      <c r="W30" s="165">
        <v>223.8</v>
      </c>
      <c r="X30" s="166">
        <v>137.14410000000001</v>
      </c>
      <c r="Y30" s="165">
        <v>141.01159999999999</v>
      </c>
      <c r="Z30" s="165">
        <v>138.71549999999999</v>
      </c>
      <c r="AA30" s="165">
        <v>138.0368</v>
      </c>
      <c r="AB30" s="165">
        <v>134.57759999999999</v>
      </c>
      <c r="AC30" s="166">
        <v>0</v>
      </c>
      <c r="AD30" s="165">
        <v>142.1026</v>
      </c>
      <c r="AE30" s="165">
        <v>122.8211</v>
      </c>
      <c r="AF30" s="165">
        <v>138.22579999999999</v>
      </c>
    </row>
    <row r="31" spans="1:32" ht="18" customHeight="1" x14ac:dyDescent="0.3">
      <c r="A31" s="160" t="s">
        <v>42</v>
      </c>
      <c r="B31" s="160" t="s">
        <v>800</v>
      </c>
      <c r="C31" s="165">
        <v>500.43869999999998</v>
      </c>
      <c r="D31" s="165">
        <v>507.05680000000001</v>
      </c>
      <c r="E31" s="166">
        <v>520.2011</v>
      </c>
      <c r="F31" s="165">
        <v>504.69170000000003</v>
      </c>
      <c r="G31" s="165">
        <v>506.00569999999999</v>
      </c>
      <c r="H31" s="165">
        <v>508.12209999999999</v>
      </c>
      <c r="I31" s="166">
        <v>516.91970000000003</v>
      </c>
      <c r="J31" s="165">
        <v>504.02670000000001</v>
      </c>
      <c r="K31" s="165">
        <v>497.8553</v>
      </c>
      <c r="L31" s="165">
        <v>483.81079999999997</v>
      </c>
      <c r="M31" s="165">
        <v>510.62490000000003</v>
      </c>
      <c r="N31" s="165">
        <v>494.49689999999998</v>
      </c>
      <c r="O31" s="165">
        <v>224.29650000000001</v>
      </c>
      <c r="P31" s="165">
        <v>223.72399999999999</v>
      </c>
      <c r="Q31" s="164">
        <v>221.66919999999999</v>
      </c>
      <c r="R31" s="165">
        <v>219.4753</v>
      </c>
      <c r="S31" s="165">
        <v>216.9066</v>
      </c>
      <c r="T31" s="165">
        <v>221.1737</v>
      </c>
      <c r="U31" s="165">
        <v>223.3</v>
      </c>
      <c r="V31" s="166">
        <v>0</v>
      </c>
      <c r="W31" s="165">
        <v>223.3</v>
      </c>
      <c r="X31" s="166">
        <v>137.14410000000001</v>
      </c>
      <c r="Y31" s="165">
        <v>140.54599999999999</v>
      </c>
      <c r="Z31" s="165">
        <v>138.4665</v>
      </c>
      <c r="AA31" s="165">
        <v>138.21979999999999</v>
      </c>
      <c r="AB31" s="165">
        <v>134.2602</v>
      </c>
      <c r="AC31" s="166">
        <v>0</v>
      </c>
      <c r="AD31" s="165">
        <v>141.63419999999999</v>
      </c>
      <c r="AE31" s="165">
        <v>124.60339999999999</v>
      </c>
      <c r="AF31" s="165">
        <v>138.1645</v>
      </c>
    </row>
    <row r="32" spans="1:32" ht="18" customHeight="1" x14ac:dyDescent="0.3">
      <c r="A32" s="160" t="s">
        <v>42</v>
      </c>
      <c r="B32" s="160" t="s">
        <v>801</v>
      </c>
      <c r="C32" s="165">
        <v>499.75670000000002</v>
      </c>
      <c r="D32" s="165">
        <v>504.69349999999997</v>
      </c>
      <c r="E32" s="166">
        <v>520.2011</v>
      </c>
      <c r="F32" s="165">
        <v>503.22919999999999</v>
      </c>
      <c r="G32" s="165">
        <v>504.83460000000002</v>
      </c>
      <c r="H32" s="165">
        <v>507.07830000000001</v>
      </c>
      <c r="I32" s="166">
        <v>516.91970000000003</v>
      </c>
      <c r="J32" s="165">
        <v>502.02510000000001</v>
      </c>
      <c r="K32" s="165">
        <v>497.13600000000002</v>
      </c>
      <c r="L32" s="165">
        <v>483.43779999999998</v>
      </c>
      <c r="M32" s="165">
        <v>510.44349999999997</v>
      </c>
      <c r="N32" s="165">
        <v>493.90809999999999</v>
      </c>
      <c r="O32" s="165">
        <v>223.8502</v>
      </c>
      <c r="P32" s="165">
        <v>222.9177</v>
      </c>
      <c r="Q32" s="164">
        <v>221.66919999999999</v>
      </c>
      <c r="R32" s="165">
        <v>219.7225</v>
      </c>
      <c r="S32" s="165">
        <v>216.2791</v>
      </c>
      <c r="T32" s="165">
        <v>221.17230000000001</v>
      </c>
      <c r="U32" s="165">
        <v>222.7</v>
      </c>
      <c r="V32" s="166">
        <v>0</v>
      </c>
      <c r="W32" s="165">
        <v>223.2</v>
      </c>
      <c r="X32" s="166">
        <v>137.14410000000001</v>
      </c>
      <c r="Y32" s="165">
        <v>140.17599999999999</v>
      </c>
      <c r="Z32" s="165">
        <v>138.4665</v>
      </c>
      <c r="AA32" s="165">
        <v>138.07820000000001</v>
      </c>
      <c r="AB32" s="165">
        <v>134.30160000000001</v>
      </c>
      <c r="AC32" s="166">
        <v>0</v>
      </c>
      <c r="AD32" s="165">
        <v>141.70740000000001</v>
      </c>
      <c r="AE32" s="165">
        <v>124.1347</v>
      </c>
      <c r="AF32" s="165">
        <v>138.1645</v>
      </c>
    </row>
    <row r="33" spans="1:32" ht="18" customHeight="1" x14ac:dyDescent="0.3">
      <c r="A33" s="160" t="s">
        <v>42</v>
      </c>
      <c r="B33" s="160" t="s">
        <v>802</v>
      </c>
      <c r="C33" s="168">
        <v>500.38619999999997</v>
      </c>
      <c r="D33" s="168">
        <v>505.42869999999999</v>
      </c>
      <c r="E33" s="169">
        <v>520.2011</v>
      </c>
      <c r="F33" s="168">
        <v>505.29320000000001</v>
      </c>
      <c r="G33" s="168">
        <v>506.11559999999997</v>
      </c>
      <c r="H33" s="168">
        <v>508.26170000000002</v>
      </c>
      <c r="I33" s="169">
        <v>516.91970000000003</v>
      </c>
      <c r="J33" s="168">
        <v>502.83530000000002</v>
      </c>
      <c r="K33" s="168">
        <v>497.82760000000002</v>
      </c>
      <c r="L33" s="168">
        <v>484.58010000000002</v>
      </c>
      <c r="M33" s="168">
        <v>512.15710000000001</v>
      </c>
      <c r="N33" s="168">
        <v>495.49979999999999</v>
      </c>
      <c r="O33" s="168">
        <v>223.9907</v>
      </c>
      <c r="P33" s="168">
        <v>224.4418</v>
      </c>
      <c r="Q33" s="167">
        <v>221.66919999999999</v>
      </c>
      <c r="R33" s="168">
        <v>220.84569999999999</v>
      </c>
      <c r="S33" s="168">
        <v>216.7885</v>
      </c>
      <c r="T33" s="168">
        <v>221.715</v>
      </c>
      <c r="U33" s="168">
        <v>223.3</v>
      </c>
      <c r="V33" s="169">
        <v>0</v>
      </c>
      <c r="W33" s="168">
        <v>224.1</v>
      </c>
      <c r="X33" s="169">
        <v>137.14410000000001</v>
      </c>
      <c r="Y33" s="168">
        <v>140.47489999999999</v>
      </c>
      <c r="Z33" s="168">
        <v>139.06309999999999</v>
      </c>
      <c r="AA33" s="168">
        <v>138.7953</v>
      </c>
      <c r="AB33" s="168">
        <v>134.81219999999999</v>
      </c>
      <c r="AC33" s="169">
        <v>0</v>
      </c>
      <c r="AD33" s="168">
        <v>141.9855</v>
      </c>
      <c r="AE33" s="168">
        <v>125.1161</v>
      </c>
      <c r="AF33" s="168">
        <v>138.57300000000001</v>
      </c>
    </row>
    <row r="34" spans="1:32" ht="18" customHeight="1" x14ac:dyDescent="0.3">
      <c r="A34" s="160" t="s">
        <v>42</v>
      </c>
      <c r="B34" s="160" t="s">
        <v>803</v>
      </c>
      <c r="C34" s="162">
        <v>501.06810000000002</v>
      </c>
      <c r="D34" s="162">
        <v>508.78980000000001</v>
      </c>
      <c r="E34" s="163">
        <v>520.2011</v>
      </c>
      <c r="F34" s="162">
        <v>507.10809999999998</v>
      </c>
      <c r="G34" s="162">
        <v>507.76249999999999</v>
      </c>
      <c r="H34" s="162">
        <v>509.31509999999997</v>
      </c>
      <c r="I34" s="163">
        <v>516.91970000000003</v>
      </c>
      <c r="J34" s="162">
        <v>504.488</v>
      </c>
      <c r="K34" s="162">
        <v>498.50279999999998</v>
      </c>
      <c r="L34" s="162">
        <v>484.93990000000002</v>
      </c>
      <c r="M34" s="162">
        <v>511.84719999999999</v>
      </c>
      <c r="N34" s="162">
        <v>496.05540000000002</v>
      </c>
      <c r="O34" s="162">
        <v>225.35239999999999</v>
      </c>
      <c r="P34" s="162">
        <v>224.81630000000001</v>
      </c>
      <c r="Q34" s="161">
        <v>221.66919999999999</v>
      </c>
      <c r="R34" s="162">
        <v>221.57929999999999</v>
      </c>
      <c r="S34" s="162">
        <v>217.17240000000001</v>
      </c>
      <c r="T34" s="162">
        <v>221.8492</v>
      </c>
      <c r="U34" s="162">
        <v>224</v>
      </c>
      <c r="V34" s="163">
        <v>0</v>
      </c>
      <c r="W34" s="162">
        <v>224.8</v>
      </c>
      <c r="X34" s="163">
        <v>137.14410000000001</v>
      </c>
      <c r="Y34" s="162">
        <v>140.60730000000001</v>
      </c>
      <c r="Z34" s="162">
        <v>139.0164</v>
      </c>
      <c r="AA34" s="162">
        <v>138.9794</v>
      </c>
      <c r="AB34" s="162">
        <v>135.03299999999999</v>
      </c>
      <c r="AC34" s="163">
        <v>0</v>
      </c>
      <c r="AD34" s="162">
        <v>142.17580000000001</v>
      </c>
      <c r="AE34" s="162">
        <v>125.8193</v>
      </c>
      <c r="AF34" s="162">
        <v>138.96100000000001</v>
      </c>
    </row>
    <row r="35" spans="1:32" ht="18" customHeight="1" x14ac:dyDescent="0.3">
      <c r="A35" s="160" t="s">
        <v>42</v>
      </c>
      <c r="B35" s="160" t="s">
        <v>804</v>
      </c>
      <c r="C35" s="165">
        <v>501.9599</v>
      </c>
      <c r="D35" s="165">
        <v>510.26029999999997</v>
      </c>
      <c r="E35" s="166">
        <v>520.2011</v>
      </c>
      <c r="F35" s="165">
        <v>508.3227</v>
      </c>
      <c r="G35" s="165">
        <v>509.19920000000002</v>
      </c>
      <c r="H35" s="165">
        <v>510.52409999999998</v>
      </c>
      <c r="I35" s="166">
        <v>516.91970000000003</v>
      </c>
      <c r="J35" s="165">
        <v>505.40129999999999</v>
      </c>
      <c r="K35" s="165">
        <v>499.77179999999998</v>
      </c>
      <c r="L35" s="165">
        <v>485.8295</v>
      </c>
      <c r="M35" s="165">
        <v>514.07339999999999</v>
      </c>
      <c r="N35" s="165">
        <v>497.56529999999998</v>
      </c>
      <c r="O35" s="165">
        <v>225.82419999999999</v>
      </c>
      <c r="P35" s="165">
        <v>225.67920000000001</v>
      </c>
      <c r="Q35" s="164">
        <v>221.66919999999999</v>
      </c>
      <c r="R35" s="165">
        <v>222.36269999999999</v>
      </c>
      <c r="S35" s="165">
        <v>217.88849999999999</v>
      </c>
      <c r="T35" s="165">
        <v>221.6968</v>
      </c>
      <c r="U35" s="165">
        <v>224.6</v>
      </c>
      <c r="V35" s="166">
        <v>0</v>
      </c>
      <c r="W35" s="165">
        <v>225.5</v>
      </c>
      <c r="X35" s="166">
        <v>137.14410000000001</v>
      </c>
      <c r="Y35" s="165">
        <v>141.8913</v>
      </c>
      <c r="Z35" s="165">
        <v>139.31209999999999</v>
      </c>
      <c r="AA35" s="165">
        <v>138.69630000000001</v>
      </c>
      <c r="AB35" s="165">
        <v>135.447</v>
      </c>
      <c r="AC35" s="166">
        <v>0</v>
      </c>
      <c r="AD35" s="165">
        <v>143.0394</v>
      </c>
      <c r="AE35" s="165">
        <v>126.1953</v>
      </c>
      <c r="AF35" s="165">
        <v>138.96100000000001</v>
      </c>
    </row>
    <row r="36" spans="1:32" ht="18" customHeight="1" x14ac:dyDescent="0.3">
      <c r="A36" s="160" t="s">
        <v>42</v>
      </c>
      <c r="B36" s="160" t="s">
        <v>805</v>
      </c>
      <c r="C36" s="165">
        <v>502.37959999999998</v>
      </c>
      <c r="D36" s="165">
        <v>510.36540000000002</v>
      </c>
      <c r="E36" s="166">
        <v>520.2011</v>
      </c>
      <c r="F36" s="165">
        <v>506.32900000000001</v>
      </c>
      <c r="G36" s="165">
        <v>507.05189999999999</v>
      </c>
      <c r="H36" s="165">
        <v>508.63310000000001</v>
      </c>
      <c r="I36" s="166">
        <v>516.91970000000003</v>
      </c>
      <c r="J36" s="165">
        <v>503.596</v>
      </c>
      <c r="K36" s="165">
        <v>498.86320000000001</v>
      </c>
      <c r="L36" s="165">
        <v>485.43189999999998</v>
      </c>
      <c r="M36" s="165">
        <v>513.58759999999995</v>
      </c>
      <c r="N36" s="165">
        <v>496.7362</v>
      </c>
      <c r="O36" s="165">
        <v>226.47829999999999</v>
      </c>
      <c r="P36" s="165">
        <v>225.73070000000001</v>
      </c>
      <c r="Q36" s="164">
        <v>221.66919999999999</v>
      </c>
      <c r="R36" s="165">
        <v>221.80680000000001</v>
      </c>
      <c r="S36" s="165">
        <v>217.34219999999999</v>
      </c>
      <c r="T36" s="165">
        <v>221.952</v>
      </c>
      <c r="U36" s="165">
        <v>225.1</v>
      </c>
      <c r="V36" s="166">
        <v>0</v>
      </c>
      <c r="W36" s="165">
        <v>225.6</v>
      </c>
      <c r="X36" s="166">
        <v>137.14410000000001</v>
      </c>
      <c r="Y36" s="165">
        <v>141.04259999999999</v>
      </c>
      <c r="Z36" s="165">
        <v>139.21350000000001</v>
      </c>
      <c r="AA36" s="165">
        <v>138.57589999999999</v>
      </c>
      <c r="AB36" s="165">
        <v>135.36420000000001</v>
      </c>
      <c r="AC36" s="166">
        <v>0</v>
      </c>
      <c r="AD36" s="165">
        <v>141.42930000000001</v>
      </c>
      <c r="AE36" s="165">
        <v>125.541</v>
      </c>
      <c r="AF36" s="165">
        <v>138.6138</v>
      </c>
    </row>
    <row r="37" spans="1:32" ht="18" customHeight="1" x14ac:dyDescent="0.3">
      <c r="A37" s="160" t="s">
        <v>42</v>
      </c>
      <c r="B37" s="160" t="s">
        <v>806</v>
      </c>
      <c r="C37" s="165">
        <v>502.06479999999999</v>
      </c>
      <c r="D37" s="165">
        <v>509.7876</v>
      </c>
      <c r="E37" s="166">
        <v>520.2011</v>
      </c>
      <c r="F37" s="165">
        <v>505.66309999999999</v>
      </c>
      <c r="G37" s="165">
        <v>506.6712</v>
      </c>
      <c r="H37" s="165">
        <v>508.43400000000003</v>
      </c>
      <c r="I37" s="166">
        <v>516.91970000000003</v>
      </c>
      <c r="J37" s="165">
        <v>502.7079</v>
      </c>
      <c r="K37" s="165">
        <v>498.84480000000002</v>
      </c>
      <c r="L37" s="165">
        <v>484.63040000000001</v>
      </c>
      <c r="M37" s="165">
        <v>512.29319999999996</v>
      </c>
      <c r="N37" s="165">
        <v>495.66840000000002</v>
      </c>
      <c r="O37" s="165">
        <v>226.44710000000001</v>
      </c>
      <c r="P37" s="165">
        <v>225.22380000000001</v>
      </c>
      <c r="Q37" s="164">
        <v>221.66919999999999</v>
      </c>
      <c r="R37" s="165">
        <v>221.49430000000001</v>
      </c>
      <c r="S37" s="165">
        <v>217.29050000000001</v>
      </c>
      <c r="T37" s="165">
        <v>221.7259</v>
      </c>
      <c r="U37" s="165">
        <v>223.4</v>
      </c>
      <c r="V37" s="166">
        <v>0</v>
      </c>
      <c r="W37" s="165">
        <v>224.4</v>
      </c>
      <c r="X37" s="166">
        <v>137.14410000000001</v>
      </c>
      <c r="Y37" s="165">
        <v>138.82390000000001</v>
      </c>
      <c r="Z37" s="165">
        <v>138.96449999999999</v>
      </c>
      <c r="AA37" s="165">
        <v>138.7313</v>
      </c>
      <c r="AB37" s="165">
        <v>135.309</v>
      </c>
      <c r="AC37" s="166">
        <v>0</v>
      </c>
      <c r="AD37" s="165">
        <v>140.25829999999999</v>
      </c>
      <c r="AE37" s="165">
        <v>125.1161</v>
      </c>
      <c r="AF37" s="165">
        <v>138.55250000000001</v>
      </c>
    </row>
    <row r="38" spans="1:32" ht="18" customHeight="1" x14ac:dyDescent="0.3">
      <c r="A38" s="160" t="s">
        <v>42</v>
      </c>
      <c r="B38" s="160" t="s">
        <v>807</v>
      </c>
      <c r="C38" s="165">
        <v>501.12060000000002</v>
      </c>
      <c r="D38" s="165">
        <v>506.89920000000001</v>
      </c>
      <c r="E38" s="166">
        <v>520.2011</v>
      </c>
      <c r="F38" s="165">
        <v>502.27390000000003</v>
      </c>
      <c r="G38" s="165">
        <v>503.61750000000001</v>
      </c>
      <c r="H38" s="165">
        <v>505.11099999999999</v>
      </c>
      <c r="I38" s="166">
        <v>516.91970000000003</v>
      </c>
      <c r="J38" s="165">
        <v>500.94490000000002</v>
      </c>
      <c r="K38" s="165">
        <v>497.48869999999999</v>
      </c>
      <c r="L38" s="165">
        <v>484.02440000000001</v>
      </c>
      <c r="M38" s="165">
        <v>511.37369999999999</v>
      </c>
      <c r="N38" s="165">
        <v>495.27659999999997</v>
      </c>
      <c r="O38" s="165">
        <v>225.98990000000001</v>
      </c>
      <c r="P38" s="165">
        <v>223.9804</v>
      </c>
      <c r="Q38" s="164">
        <v>221.66919999999999</v>
      </c>
      <c r="R38" s="165">
        <v>219.88310000000001</v>
      </c>
      <c r="S38" s="165">
        <v>216.33070000000001</v>
      </c>
      <c r="T38" s="165">
        <v>221.63290000000001</v>
      </c>
      <c r="U38" s="165">
        <v>223.5</v>
      </c>
      <c r="V38" s="166">
        <v>0</v>
      </c>
      <c r="W38" s="165">
        <v>224.1</v>
      </c>
      <c r="X38" s="166">
        <v>137.14410000000001</v>
      </c>
      <c r="Y38" s="165">
        <v>140.15880000000001</v>
      </c>
      <c r="Z38" s="165">
        <v>138.71549999999999</v>
      </c>
      <c r="AA38" s="165">
        <v>138.76589999999999</v>
      </c>
      <c r="AB38" s="165">
        <v>134.89500000000001</v>
      </c>
      <c r="AC38" s="166">
        <v>0</v>
      </c>
      <c r="AD38" s="165">
        <v>141.9562</v>
      </c>
      <c r="AE38" s="165">
        <v>124.9306</v>
      </c>
      <c r="AF38" s="165">
        <v>138.55250000000001</v>
      </c>
    </row>
    <row r="39" spans="1:32" ht="18" customHeight="1" x14ac:dyDescent="0.3">
      <c r="A39" s="160" t="s">
        <v>42</v>
      </c>
      <c r="B39" s="160" t="s">
        <v>808</v>
      </c>
      <c r="C39" s="165">
        <v>501.06810000000002</v>
      </c>
      <c r="D39" s="165">
        <v>508.05459999999999</v>
      </c>
      <c r="E39" s="166">
        <v>520.2011</v>
      </c>
      <c r="F39" s="165">
        <v>503.3931</v>
      </c>
      <c r="G39" s="165">
        <v>504.6112</v>
      </c>
      <c r="H39" s="165">
        <v>506.14089999999999</v>
      </c>
      <c r="I39" s="166">
        <v>516.91970000000003</v>
      </c>
      <c r="J39" s="165">
        <v>501.36070000000001</v>
      </c>
      <c r="K39" s="165">
        <v>497.25549999999998</v>
      </c>
      <c r="L39" s="165">
        <v>483.57029999999997</v>
      </c>
      <c r="M39" s="165">
        <v>511.69</v>
      </c>
      <c r="N39" s="165">
        <v>494.62849999999997</v>
      </c>
      <c r="O39" s="165">
        <v>225.9299</v>
      </c>
      <c r="P39" s="165">
        <v>224.5025</v>
      </c>
      <c r="Q39" s="164">
        <v>221.66919999999999</v>
      </c>
      <c r="R39" s="165">
        <v>220.13489999999999</v>
      </c>
      <c r="S39" s="165">
        <v>216.36770000000001</v>
      </c>
      <c r="T39" s="165">
        <v>221.64179999999999</v>
      </c>
      <c r="U39" s="165">
        <v>223.3</v>
      </c>
      <c r="V39" s="166">
        <v>0</v>
      </c>
      <c r="W39" s="165">
        <v>223.8</v>
      </c>
      <c r="X39" s="166">
        <v>137.14410000000001</v>
      </c>
      <c r="Y39" s="165">
        <v>139.7818</v>
      </c>
      <c r="Z39" s="165">
        <v>138.96449999999999</v>
      </c>
      <c r="AA39" s="165">
        <v>138.81370000000001</v>
      </c>
      <c r="AB39" s="165">
        <v>134.71559999999999</v>
      </c>
      <c r="AC39" s="166">
        <v>0</v>
      </c>
      <c r="AD39" s="165">
        <v>141.64879999999999</v>
      </c>
      <c r="AE39" s="165">
        <v>126.2441</v>
      </c>
      <c r="AF39" s="165">
        <v>138.55250000000001</v>
      </c>
    </row>
    <row r="40" spans="1:32" ht="18" customHeight="1" x14ac:dyDescent="0.3">
      <c r="A40" s="160" t="s">
        <v>42</v>
      </c>
      <c r="B40" s="160" t="s">
        <v>809</v>
      </c>
      <c r="C40" s="165">
        <v>500.91079999999999</v>
      </c>
      <c r="D40" s="165">
        <v>507.05680000000001</v>
      </c>
      <c r="E40" s="166">
        <v>520.2011</v>
      </c>
      <c r="F40" s="165">
        <v>502.8175</v>
      </c>
      <c r="G40" s="165">
        <v>504.4991</v>
      </c>
      <c r="H40" s="166">
        <v>506.14089999999999</v>
      </c>
      <c r="I40" s="166">
        <v>516.91970000000003</v>
      </c>
      <c r="J40" s="165">
        <v>501.33530000000002</v>
      </c>
      <c r="K40" s="165">
        <v>497.31229999999999</v>
      </c>
      <c r="L40" s="165">
        <v>483.44619999999998</v>
      </c>
      <c r="M40" s="165">
        <v>511.54770000000002</v>
      </c>
      <c r="N40" s="165">
        <v>495.42009999999999</v>
      </c>
      <c r="O40" s="165">
        <v>225.9111</v>
      </c>
      <c r="P40" s="165">
        <v>224.19759999999999</v>
      </c>
      <c r="Q40" s="165">
        <v>223.375</v>
      </c>
      <c r="R40" s="165">
        <v>220.15819999999999</v>
      </c>
      <c r="S40" s="165">
        <v>216.48580000000001</v>
      </c>
      <c r="T40" s="165">
        <v>221.61269999999999</v>
      </c>
      <c r="U40" s="165">
        <v>223.3</v>
      </c>
      <c r="V40" s="166">
        <v>0</v>
      </c>
      <c r="W40" s="165">
        <v>223.9</v>
      </c>
      <c r="X40" s="166">
        <v>137.14410000000001</v>
      </c>
      <c r="Y40" s="165">
        <v>139.96039999999999</v>
      </c>
      <c r="Z40" s="165">
        <v>139.11500000000001</v>
      </c>
      <c r="AA40" s="165">
        <v>138.69999999999999</v>
      </c>
      <c r="AB40" s="165">
        <v>134.90880000000001</v>
      </c>
      <c r="AC40" s="166">
        <v>0</v>
      </c>
      <c r="AD40" s="165">
        <v>141.64879999999999</v>
      </c>
      <c r="AE40" s="165">
        <v>126.57129999999999</v>
      </c>
      <c r="AF40" s="165">
        <v>138.55250000000001</v>
      </c>
    </row>
    <row r="41" spans="1:32" ht="18" customHeight="1" x14ac:dyDescent="0.3">
      <c r="A41" s="160" t="s">
        <v>42</v>
      </c>
      <c r="B41" s="160" t="s">
        <v>810</v>
      </c>
      <c r="C41" s="168">
        <v>501.85500000000002</v>
      </c>
      <c r="D41" s="168">
        <v>508.57979999999998</v>
      </c>
      <c r="E41" s="169">
        <v>520.2011</v>
      </c>
      <c r="F41" s="168">
        <v>504.51929999999999</v>
      </c>
      <c r="G41" s="168">
        <v>505.63819999999998</v>
      </c>
      <c r="H41" s="168">
        <v>507.17970000000003</v>
      </c>
      <c r="I41" s="169">
        <v>516.91970000000003</v>
      </c>
      <c r="J41" s="168">
        <v>502.51339999999999</v>
      </c>
      <c r="K41" s="168">
        <v>496.60539999999997</v>
      </c>
      <c r="L41" s="168">
        <v>482.2987</v>
      </c>
      <c r="M41" s="168">
        <v>510.10649999999998</v>
      </c>
      <c r="N41" s="168">
        <v>494.36410000000001</v>
      </c>
      <c r="O41" s="168">
        <v>226.43620000000001</v>
      </c>
      <c r="P41" s="168">
        <v>224.9016</v>
      </c>
      <c r="Q41" s="168">
        <v>223.91030000000001</v>
      </c>
      <c r="R41" s="168">
        <v>220.4444</v>
      </c>
      <c r="S41" s="168">
        <v>216.61869999999999</v>
      </c>
      <c r="T41" s="168">
        <v>221.76949999999999</v>
      </c>
      <c r="U41" s="168">
        <v>223.3</v>
      </c>
      <c r="V41" s="169">
        <v>0</v>
      </c>
      <c r="W41" s="168">
        <v>223.8</v>
      </c>
      <c r="X41" s="169">
        <v>137.14410000000001</v>
      </c>
      <c r="Y41" s="168">
        <v>139.71960000000001</v>
      </c>
      <c r="Z41" s="168">
        <v>139.11500000000001</v>
      </c>
      <c r="AA41" s="168">
        <v>138.3288</v>
      </c>
      <c r="AB41" s="168">
        <v>134.66040000000001</v>
      </c>
      <c r="AC41" s="169">
        <v>0</v>
      </c>
      <c r="AD41" s="168">
        <v>141.3561</v>
      </c>
      <c r="AE41" s="168">
        <v>126.99120000000001</v>
      </c>
      <c r="AF41" s="168">
        <v>138.55250000000001</v>
      </c>
    </row>
    <row r="42" spans="1:32" ht="18" customHeight="1" x14ac:dyDescent="0.3">
      <c r="A42" s="160" t="s">
        <v>42</v>
      </c>
      <c r="B42" s="160" t="s">
        <v>811</v>
      </c>
      <c r="C42" s="162">
        <v>501.5403</v>
      </c>
      <c r="D42" s="162">
        <v>509.36750000000001</v>
      </c>
      <c r="E42" s="163">
        <v>520.2011</v>
      </c>
      <c r="F42" s="162">
        <v>505.52620000000002</v>
      </c>
      <c r="G42" s="162">
        <v>506.5505</v>
      </c>
      <c r="H42" s="162">
        <v>508.07069999999999</v>
      </c>
      <c r="I42" s="163">
        <v>516.91970000000003</v>
      </c>
      <c r="J42" s="162">
        <v>503.31209999999999</v>
      </c>
      <c r="K42" s="162">
        <v>496.09989999999999</v>
      </c>
      <c r="L42" s="162">
        <v>482.79320000000001</v>
      </c>
      <c r="M42" s="162">
        <v>510.16129999999998</v>
      </c>
      <c r="N42" s="162">
        <v>494.50020000000001</v>
      </c>
      <c r="O42" s="162">
        <v>226.72810000000001</v>
      </c>
      <c r="P42" s="162">
        <v>224.8526</v>
      </c>
      <c r="Q42" s="162">
        <v>223.86189999999999</v>
      </c>
      <c r="R42" s="162">
        <v>220.7433</v>
      </c>
      <c r="S42" s="162">
        <v>216.83279999999999</v>
      </c>
      <c r="T42" s="162">
        <v>221.5617</v>
      </c>
      <c r="U42" s="162">
        <v>223.3</v>
      </c>
      <c r="V42" s="163">
        <v>0</v>
      </c>
      <c r="W42" s="162">
        <v>224</v>
      </c>
      <c r="X42" s="163">
        <v>137.14410000000001</v>
      </c>
      <c r="Y42" s="162">
        <v>139.98589999999999</v>
      </c>
      <c r="Z42" s="162">
        <v>139.2654</v>
      </c>
      <c r="AA42" s="162">
        <v>139.1191</v>
      </c>
      <c r="AB42" s="162">
        <v>134.70179999999999</v>
      </c>
      <c r="AC42" s="163">
        <v>0</v>
      </c>
      <c r="AD42" s="162">
        <v>141.47319999999999</v>
      </c>
      <c r="AE42" s="162">
        <v>126.99120000000001</v>
      </c>
      <c r="AF42" s="162">
        <v>138.63419999999999</v>
      </c>
    </row>
    <row r="43" spans="1:32" ht="18" customHeight="1" x14ac:dyDescent="0.3">
      <c r="A43" s="160" t="s">
        <v>42</v>
      </c>
      <c r="B43" s="160" t="s">
        <v>812</v>
      </c>
      <c r="C43" s="165">
        <v>502.2747</v>
      </c>
      <c r="D43" s="165">
        <v>510.1028</v>
      </c>
      <c r="E43" s="166">
        <v>520.2011</v>
      </c>
      <c r="F43" s="165">
        <v>507.08980000000003</v>
      </c>
      <c r="G43" s="165">
        <v>508.35390000000001</v>
      </c>
      <c r="H43" s="165">
        <v>509.1626</v>
      </c>
      <c r="I43" s="166">
        <v>516.91970000000003</v>
      </c>
      <c r="J43" s="165">
        <v>503.23739999999998</v>
      </c>
      <c r="K43" s="165">
        <v>494.21440000000001</v>
      </c>
      <c r="L43" s="165">
        <v>480.97190000000001</v>
      </c>
      <c r="M43" s="165">
        <v>508.28579999999999</v>
      </c>
      <c r="N43" s="165">
        <v>492.10160000000002</v>
      </c>
      <c r="O43" s="165">
        <v>227.46799999999999</v>
      </c>
      <c r="P43" s="165">
        <v>225.65219999999999</v>
      </c>
      <c r="Q43" s="165">
        <v>224.53919999999999</v>
      </c>
      <c r="R43" s="165">
        <v>221.53389999999999</v>
      </c>
      <c r="S43" s="165">
        <v>217.91810000000001</v>
      </c>
      <c r="T43" s="165">
        <v>221.35509999999999</v>
      </c>
      <c r="U43" s="165">
        <v>223.3</v>
      </c>
      <c r="V43" s="166">
        <v>0</v>
      </c>
      <c r="W43" s="165">
        <v>224.1</v>
      </c>
      <c r="X43" s="166">
        <v>137.14410000000001</v>
      </c>
      <c r="Y43" s="165">
        <v>140.1327</v>
      </c>
      <c r="Z43" s="165">
        <v>138.96449999999999</v>
      </c>
      <c r="AA43" s="165">
        <v>138.71190000000001</v>
      </c>
      <c r="AB43" s="165">
        <v>134.3706</v>
      </c>
      <c r="AC43" s="166">
        <v>0</v>
      </c>
      <c r="AD43" s="165">
        <v>141.64879999999999</v>
      </c>
      <c r="AE43" s="165">
        <v>128.53909999999999</v>
      </c>
      <c r="AF43" s="165">
        <v>138.55250000000001</v>
      </c>
    </row>
    <row r="44" spans="1:32" ht="18" customHeight="1" x14ac:dyDescent="0.3">
      <c r="A44" s="160" t="s">
        <v>42</v>
      </c>
      <c r="B44" s="160" t="s">
        <v>813</v>
      </c>
      <c r="C44" s="165">
        <v>502.85169999999999</v>
      </c>
      <c r="D44" s="165">
        <v>511.04809999999998</v>
      </c>
      <c r="E44" s="166">
        <v>520.2011</v>
      </c>
      <c r="F44" s="165">
        <v>508.63589999999999</v>
      </c>
      <c r="G44" s="165">
        <v>509.77120000000002</v>
      </c>
      <c r="H44" s="165">
        <v>509.09289999999999</v>
      </c>
      <c r="I44" s="166">
        <v>516.91970000000003</v>
      </c>
      <c r="J44" s="165">
        <v>502.5394</v>
      </c>
      <c r="K44" s="165">
        <v>490.15219999999999</v>
      </c>
      <c r="L44" s="165">
        <v>476.84230000000002</v>
      </c>
      <c r="M44" s="165">
        <v>503.95460000000003</v>
      </c>
      <c r="N44" s="165">
        <v>489.07049999999998</v>
      </c>
      <c r="O44" s="165">
        <v>227.77760000000001</v>
      </c>
      <c r="P44" s="165">
        <v>226.35409999999999</v>
      </c>
      <c r="Q44" s="165">
        <v>225.48179999999999</v>
      </c>
      <c r="R44" s="165">
        <v>222.57499999999999</v>
      </c>
      <c r="S44" s="165">
        <v>218.42750000000001</v>
      </c>
      <c r="T44" s="165">
        <v>220.75839999999999</v>
      </c>
      <c r="U44" s="165">
        <v>222.7</v>
      </c>
      <c r="V44" s="166">
        <v>0</v>
      </c>
      <c r="W44" s="165">
        <v>223.3</v>
      </c>
      <c r="X44" s="166">
        <v>137.14410000000001</v>
      </c>
      <c r="Y44" s="165">
        <v>139.86609999999999</v>
      </c>
      <c r="Z44" s="165">
        <v>138.76740000000001</v>
      </c>
      <c r="AA44" s="165">
        <v>138.815</v>
      </c>
      <c r="AB44" s="165">
        <v>134.3982</v>
      </c>
      <c r="AC44" s="166">
        <v>0</v>
      </c>
      <c r="AD44" s="165">
        <v>141.18049999999999</v>
      </c>
      <c r="AE44" s="165">
        <v>127.6943</v>
      </c>
      <c r="AF44" s="165">
        <v>138.55250000000001</v>
      </c>
    </row>
    <row r="45" spans="1:32" ht="18" customHeight="1" x14ac:dyDescent="0.3">
      <c r="A45" s="160" t="s">
        <v>42</v>
      </c>
      <c r="B45" s="160" t="s">
        <v>814</v>
      </c>
      <c r="C45" s="165">
        <v>503.21879999999999</v>
      </c>
      <c r="D45" s="165">
        <v>508.84230000000002</v>
      </c>
      <c r="E45" s="166">
        <v>520.2011</v>
      </c>
      <c r="F45" s="165">
        <v>512.64850000000001</v>
      </c>
      <c r="G45" s="165">
        <v>514.20749999999998</v>
      </c>
      <c r="H45" s="165">
        <v>512.58240000000001</v>
      </c>
      <c r="I45" s="166">
        <v>516.91970000000003</v>
      </c>
      <c r="J45" s="165">
        <v>505.5915</v>
      </c>
      <c r="K45" s="165">
        <v>493.4049</v>
      </c>
      <c r="L45" s="165">
        <v>485.90800000000002</v>
      </c>
      <c r="M45" s="165">
        <v>509.06959999999998</v>
      </c>
      <c r="N45" s="165">
        <v>493.86349999999999</v>
      </c>
      <c r="O45" s="165">
        <v>228.81049999999999</v>
      </c>
      <c r="P45" s="165">
        <v>225.7944</v>
      </c>
      <c r="Q45" s="165">
        <v>226.7396</v>
      </c>
      <c r="R45" s="165">
        <v>225.61519999999999</v>
      </c>
      <c r="S45" s="165">
        <v>221.43969999999999</v>
      </c>
      <c r="T45" s="165">
        <v>222.33369999999999</v>
      </c>
      <c r="U45" s="165">
        <v>224</v>
      </c>
      <c r="V45" s="166">
        <v>0</v>
      </c>
      <c r="W45" s="165">
        <v>224.8</v>
      </c>
      <c r="X45" s="166">
        <v>137.14410000000001</v>
      </c>
      <c r="Y45" s="165">
        <v>141.2621</v>
      </c>
      <c r="Z45" s="165">
        <v>139.76349999999999</v>
      </c>
      <c r="AA45" s="165">
        <v>139.6472</v>
      </c>
      <c r="AB45" s="165">
        <v>136.1232</v>
      </c>
      <c r="AC45" s="166">
        <v>0</v>
      </c>
      <c r="AD45" s="165">
        <v>142.571</v>
      </c>
      <c r="AE45" s="165">
        <v>128.7295</v>
      </c>
      <c r="AF45" s="165">
        <v>138.96100000000001</v>
      </c>
    </row>
    <row r="46" spans="1:32" ht="18" customHeight="1" x14ac:dyDescent="0.3">
      <c r="A46" s="160" t="s">
        <v>42</v>
      </c>
      <c r="B46" s="160" t="s">
        <v>815</v>
      </c>
      <c r="C46" s="165">
        <v>501.17309999999998</v>
      </c>
      <c r="D46" s="165">
        <v>502.54020000000003</v>
      </c>
      <c r="E46" s="166">
        <v>520.2011</v>
      </c>
      <c r="F46" s="165">
        <v>507.4391</v>
      </c>
      <c r="G46" s="165">
        <v>509.10169999999999</v>
      </c>
      <c r="H46" s="165">
        <v>507.56670000000003</v>
      </c>
      <c r="I46" s="166">
        <v>516.91970000000003</v>
      </c>
      <c r="J46" s="165">
        <v>501.77249999999998</v>
      </c>
      <c r="K46" s="165">
        <v>489.98340000000002</v>
      </c>
      <c r="L46" s="165">
        <v>482.12799999999999</v>
      </c>
      <c r="M46" s="165">
        <v>506.09559999999999</v>
      </c>
      <c r="N46" s="165">
        <v>491.20839999999998</v>
      </c>
      <c r="O46" s="165">
        <v>227.42160000000001</v>
      </c>
      <c r="P46" s="165">
        <v>222.99860000000001</v>
      </c>
      <c r="Q46" s="165">
        <v>225.10159999999999</v>
      </c>
      <c r="R46" s="165">
        <v>223.5427</v>
      </c>
      <c r="S46" s="165">
        <v>218.91470000000001</v>
      </c>
      <c r="T46" s="165">
        <v>221.1755</v>
      </c>
      <c r="U46" s="165">
        <v>223.3</v>
      </c>
      <c r="V46" s="166">
        <v>0</v>
      </c>
      <c r="W46" s="165">
        <v>223.3</v>
      </c>
      <c r="X46" s="166">
        <v>137.14410000000001</v>
      </c>
      <c r="Y46" s="165">
        <v>140.00739999999999</v>
      </c>
      <c r="Z46" s="165">
        <v>139.5145</v>
      </c>
      <c r="AA46" s="165">
        <v>139.60509999999999</v>
      </c>
      <c r="AB46" s="165">
        <v>136.06800000000001</v>
      </c>
      <c r="AC46" s="166">
        <v>0</v>
      </c>
      <c r="AD46" s="165">
        <v>141.57570000000001</v>
      </c>
      <c r="AE46" s="165">
        <v>127.8848</v>
      </c>
      <c r="AF46" s="165">
        <v>138.53210000000001</v>
      </c>
    </row>
    <row r="47" spans="1:32" ht="18" customHeight="1" x14ac:dyDescent="0.3">
      <c r="A47" s="160" t="s">
        <v>42</v>
      </c>
      <c r="B47" s="160" t="s">
        <v>816</v>
      </c>
      <c r="C47" s="165">
        <v>500.54360000000003</v>
      </c>
      <c r="D47" s="165">
        <v>501.0172</v>
      </c>
      <c r="E47" s="166">
        <v>520.2011</v>
      </c>
      <c r="F47" s="165">
        <v>504.84890000000001</v>
      </c>
      <c r="G47" s="165">
        <v>506.11450000000002</v>
      </c>
      <c r="H47" s="165">
        <v>505.33699999999999</v>
      </c>
      <c r="I47" s="166">
        <v>516.91970000000003</v>
      </c>
      <c r="J47" s="165">
        <v>500.87950000000001</v>
      </c>
      <c r="K47" s="165">
        <v>490.2088</v>
      </c>
      <c r="L47" s="165">
        <v>482.71629999999999</v>
      </c>
      <c r="M47" s="165">
        <v>505.24489999999997</v>
      </c>
      <c r="N47" s="165">
        <v>490.63510000000002</v>
      </c>
      <c r="O47" s="165">
        <v>226.88939999999999</v>
      </c>
      <c r="P47" s="165">
        <v>222.3519</v>
      </c>
      <c r="Q47" s="165">
        <v>224.4742</v>
      </c>
      <c r="R47" s="165">
        <v>219.9641</v>
      </c>
      <c r="S47" s="165">
        <v>216.316</v>
      </c>
      <c r="T47" s="165">
        <v>221.6337</v>
      </c>
      <c r="U47" s="165">
        <v>224</v>
      </c>
      <c r="V47" s="166">
        <v>0</v>
      </c>
      <c r="W47" s="165">
        <v>223.7</v>
      </c>
      <c r="X47" s="166">
        <v>137.14410000000001</v>
      </c>
      <c r="Y47" s="165">
        <v>140.5702</v>
      </c>
      <c r="Z47" s="165">
        <v>139.5145</v>
      </c>
      <c r="AA47" s="165">
        <v>139.74029999999999</v>
      </c>
      <c r="AB47" s="165">
        <v>136.2474</v>
      </c>
      <c r="AC47" s="166">
        <v>0</v>
      </c>
      <c r="AD47" s="165">
        <v>141.91229999999999</v>
      </c>
      <c r="AE47" s="165">
        <v>128.3535</v>
      </c>
      <c r="AF47" s="165">
        <v>138.8793</v>
      </c>
    </row>
    <row r="48" spans="1:32" ht="18" customHeight="1" x14ac:dyDescent="0.3">
      <c r="A48" s="160" t="s">
        <v>42</v>
      </c>
      <c r="B48" s="160" t="s">
        <v>817</v>
      </c>
      <c r="C48" s="165">
        <v>500.70089999999999</v>
      </c>
      <c r="D48" s="165">
        <v>501.54239999999999</v>
      </c>
      <c r="E48" s="166">
        <v>520.2011</v>
      </c>
      <c r="F48" s="165">
        <v>504.69439999999997</v>
      </c>
      <c r="G48" s="165">
        <v>505.48840000000001</v>
      </c>
      <c r="H48" s="165">
        <v>504.62209999999999</v>
      </c>
      <c r="I48" s="166">
        <v>516.91970000000003</v>
      </c>
      <c r="J48" s="165">
        <v>500.1918</v>
      </c>
      <c r="K48" s="165">
        <v>490.59899999999999</v>
      </c>
      <c r="L48" s="165">
        <v>483.10649999999998</v>
      </c>
      <c r="M48" s="165">
        <v>507.11279999999999</v>
      </c>
      <c r="N48" s="165">
        <v>492.49829999999997</v>
      </c>
      <c r="O48" s="165">
        <v>227.1113</v>
      </c>
      <c r="P48" s="165">
        <v>222.5086</v>
      </c>
      <c r="Q48" s="165">
        <v>224.69309999999999</v>
      </c>
      <c r="R48" s="165">
        <v>219.9427</v>
      </c>
      <c r="S48" s="165">
        <v>215.2381</v>
      </c>
      <c r="T48" s="165">
        <v>221.4982</v>
      </c>
      <c r="U48" s="165">
        <v>224</v>
      </c>
      <c r="V48" s="166">
        <v>0</v>
      </c>
      <c r="W48" s="165">
        <v>224.1</v>
      </c>
      <c r="X48" s="166">
        <v>137.14410000000001</v>
      </c>
      <c r="Y48" s="165">
        <v>140.81800000000001</v>
      </c>
      <c r="Z48" s="165">
        <v>139.613</v>
      </c>
      <c r="AA48" s="165">
        <v>139.7533</v>
      </c>
      <c r="AB48" s="165">
        <v>136.137</v>
      </c>
      <c r="AC48" s="166">
        <v>0</v>
      </c>
      <c r="AD48" s="165">
        <v>142.23429999999999</v>
      </c>
      <c r="AE48" s="165">
        <v>128.0264</v>
      </c>
      <c r="AF48" s="165">
        <v>138.57300000000001</v>
      </c>
    </row>
    <row r="49" spans="1:32" ht="18" customHeight="1" x14ac:dyDescent="0.3">
      <c r="A49" s="160" t="s">
        <v>42</v>
      </c>
      <c r="B49" s="160" t="s">
        <v>818</v>
      </c>
      <c r="C49" s="168">
        <v>500.85829999999999</v>
      </c>
      <c r="D49" s="168">
        <v>501.33240000000001</v>
      </c>
      <c r="E49" s="169">
        <v>520.2011</v>
      </c>
      <c r="F49" s="168">
        <v>504.31549999999999</v>
      </c>
      <c r="G49" s="168">
        <v>505.03739999999999</v>
      </c>
      <c r="H49" s="168">
        <v>504.43329999999997</v>
      </c>
      <c r="I49" s="169">
        <v>516.91970000000003</v>
      </c>
      <c r="J49" s="168">
        <v>499.87079999999997</v>
      </c>
      <c r="K49" s="168">
        <v>490.58510000000001</v>
      </c>
      <c r="L49" s="168">
        <v>482.98509999999999</v>
      </c>
      <c r="M49" s="168">
        <v>505.8546</v>
      </c>
      <c r="N49" s="168">
        <v>491.20580000000001</v>
      </c>
      <c r="O49" s="168">
        <v>227.49780000000001</v>
      </c>
      <c r="P49" s="168">
        <v>222.47399999999999</v>
      </c>
      <c r="Q49" s="168">
        <v>224.75810000000001</v>
      </c>
      <c r="R49" s="168">
        <v>219.5617</v>
      </c>
      <c r="S49" s="168">
        <v>214.99449999999999</v>
      </c>
      <c r="T49" s="168">
        <v>221.48169999999999</v>
      </c>
      <c r="U49" s="168">
        <v>223.3</v>
      </c>
      <c r="V49" s="169">
        <v>0</v>
      </c>
      <c r="W49" s="168">
        <v>224</v>
      </c>
      <c r="X49" s="169">
        <v>137.14410000000001</v>
      </c>
      <c r="Y49" s="168">
        <v>141.0943</v>
      </c>
      <c r="Z49" s="168">
        <v>139.5145</v>
      </c>
      <c r="AA49" s="168">
        <v>139.81139999999999</v>
      </c>
      <c r="AB49" s="168">
        <v>136.3854</v>
      </c>
      <c r="AC49" s="169">
        <v>0</v>
      </c>
      <c r="AD49" s="168">
        <v>142.01480000000001</v>
      </c>
      <c r="AE49" s="168">
        <v>127.6016</v>
      </c>
      <c r="AF49" s="168">
        <v>138.57300000000001</v>
      </c>
    </row>
    <row r="50" spans="1:32" ht="18" customHeight="1" x14ac:dyDescent="0.3">
      <c r="A50" s="160" t="s">
        <v>42</v>
      </c>
      <c r="B50" s="160" t="s">
        <v>819</v>
      </c>
      <c r="C50" s="162">
        <v>501.01569999999998</v>
      </c>
      <c r="D50" s="162">
        <v>501.96260000000001</v>
      </c>
      <c r="E50" s="163">
        <v>520.2011</v>
      </c>
      <c r="F50" s="162">
        <v>504.09429999999998</v>
      </c>
      <c r="G50" s="162">
        <v>505.96159999999998</v>
      </c>
      <c r="H50" s="163">
        <v>506.14089999999999</v>
      </c>
      <c r="I50" s="163">
        <v>516.91970000000003</v>
      </c>
      <c r="J50" s="162">
        <v>500.13299999999998</v>
      </c>
      <c r="K50" s="162">
        <v>488.46609999999998</v>
      </c>
      <c r="L50" s="162">
        <v>481.70400000000001</v>
      </c>
      <c r="M50" s="162">
        <v>503.6463</v>
      </c>
      <c r="N50" s="162">
        <v>489.56310000000002</v>
      </c>
      <c r="O50" s="162">
        <v>227.29599999999999</v>
      </c>
      <c r="P50" s="162">
        <v>222.55879999999999</v>
      </c>
      <c r="Q50" s="162">
        <v>224.86760000000001</v>
      </c>
      <c r="R50" s="162">
        <v>219.7954</v>
      </c>
      <c r="S50" s="162">
        <v>215.03880000000001</v>
      </c>
      <c r="T50" s="162">
        <v>220.8725</v>
      </c>
      <c r="U50" s="162">
        <v>222.7</v>
      </c>
      <c r="V50" s="163">
        <v>0</v>
      </c>
      <c r="W50" s="162">
        <v>223</v>
      </c>
      <c r="X50" s="163">
        <v>137.14410000000001</v>
      </c>
      <c r="Y50" s="162">
        <v>139.90100000000001</v>
      </c>
      <c r="Z50" s="162">
        <v>139.31209999999999</v>
      </c>
      <c r="AA50" s="162">
        <v>139.6088</v>
      </c>
      <c r="AB50" s="162">
        <v>136.21979999999999</v>
      </c>
      <c r="AC50" s="163">
        <v>0</v>
      </c>
      <c r="AD50" s="162">
        <v>141.3561</v>
      </c>
      <c r="AE50" s="162">
        <v>127.3672</v>
      </c>
      <c r="AF50" s="162">
        <v>138.55250000000001</v>
      </c>
    </row>
    <row r="51" spans="1:32" ht="18" customHeight="1" x14ac:dyDescent="0.3">
      <c r="A51" s="160" t="s">
        <v>42</v>
      </c>
      <c r="B51" s="160" t="s">
        <v>820</v>
      </c>
      <c r="C51" s="165">
        <v>501.22550000000001</v>
      </c>
      <c r="D51" s="165">
        <v>503.17039999999997</v>
      </c>
      <c r="E51" s="166">
        <v>520.2011</v>
      </c>
      <c r="F51" s="165">
        <v>505.35770000000002</v>
      </c>
      <c r="G51" s="165">
        <v>505.98899999999998</v>
      </c>
      <c r="H51" s="165">
        <v>505.41419999999999</v>
      </c>
      <c r="I51" s="166">
        <v>516.91970000000003</v>
      </c>
      <c r="J51" s="165">
        <v>499.5883</v>
      </c>
      <c r="K51" s="165">
        <v>488.70569999999998</v>
      </c>
      <c r="L51" s="165">
        <v>481.5163</v>
      </c>
      <c r="M51" s="165">
        <v>504.57010000000002</v>
      </c>
      <c r="N51" s="165">
        <v>490.83629999999999</v>
      </c>
      <c r="O51" s="165">
        <v>227.72890000000001</v>
      </c>
      <c r="P51" s="165">
        <v>223.4109</v>
      </c>
      <c r="Q51" s="165">
        <v>225.6258</v>
      </c>
      <c r="R51" s="165">
        <v>220.23830000000001</v>
      </c>
      <c r="S51" s="165">
        <v>215.25290000000001</v>
      </c>
      <c r="T51" s="165">
        <v>221.08349999999999</v>
      </c>
      <c r="U51" s="165">
        <v>222.7</v>
      </c>
      <c r="V51" s="166">
        <v>0</v>
      </c>
      <c r="W51" s="165">
        <v>223.7</v>
      </c>
      <c r="X51" s="166">
        <v>137.14410000000001</v>
      </c>
      <c r="Y51" s="165">
        <v>139.767</v>
      </c>
      <c r="Z51" s="165">
        <v>139.364</v>
      </c>
      <c r="AA51" s="165">
        <v>139.20529999999999</v>
      </c>
      <c r="AB51" s="165">
        <v>136.16460000000001</v>
      </c>
      <c r="AC51" s="166">
        <v>0</v>
      </c>
      <c r="AD51" s="165">
        <v>141.3561</v>
      </c>
      <c r="AE51" s="165">
        <v>127.3672</v>
      </c>
      <c r="AF51" s="165">
        <v>138.96100000000001</v>
      </c>
    </row>
    <row r="52" spans="1:32" ht="18" customHeight="1" x14ac:dyDescent="0.3">
      <c r="A52" s="160" t="s">
        <v>42</v>
      </c>
      <c r="B52" s="160" t="s">
        <v>821</v>
      </c>
      <c r="C52" s="165">
        <v>501.90750000000003</v>
      </c>
      <c r="D52" s="165">
        <v>503.90570000000002</v>
      </c>
      <c r="E52" s="166">
        <v>520.2011</v>
      </c>
      <c r="F52" s="165">
        <v>505.81659999999999</v>
      </c>
      <c r="G52" s="165">
        <v>506.61430000000001</v>
      </c>
      <c r="H52" s="165">
        <v>505.20319999999998</v>
      </c>
      <c r="I52" s="166">
        <v>516.91970000000003</v>
      </c>
      <c r="J52" s="165">
        <v>499.53550000000001</v>
      </c>
      <c r="K52" s="165">
        <v>488.3503</v>
      </c>
      <c r="L52" s="165">
        <v>481.81970000000001</v>
      </c>
      <c r="M52" s="165">
        <v>505.01139999999998</v>
      </c>
      <c r="N52" s="165">
        <v>489.50049999999999</v>
      </c>
      <c r="O52" s="165">
        <v>228.05369999999999</v>
      </c>
      <c r="P52" s="165">
        <v>223.7184</v>
      </c>
      <c r="Q52" s="165">
        <v>225.80529999999999</v>
      </c>
      <c r="R52" s="165">
        <v>220.2671</v>
      </c>
      <c r="S52" s="165">
        <v>215.69579999999999</v>
      </c>
      <c r="T52" s="165">
        <v>221.05410000000001</v>
      </c>
      <c r="U52" s="165">
        <v>222.1</v>
      </c>
      <c r="V52" s="166">
        <v>0</v>
      </c>
      <c r="W52" s="165">
        <v>223.4</v>
      </c>
      <c r="X52" s="166">
        <v>137.14410000000001</v>
      </c>
      <c r="Y52" s="165">
        <v>139.2294</v>
      </c>
      <c r="Z52" s="165">
        <v>139.5145</v>
      </c>
      <c r="AA52" s="165">
        <v>139.25919999999999</v>
      </c>
      <c r="AB52" s="165">
        <v>134.1636</v>
      </c>
      <c r="AC52" s="166">
        <v>0</v>
      </c>
      <c r="AD52" s="165">
        <v>140.7706</v>
      </c>
      <c r="AE52" s="165">
        <v>127.3672</v>
      </c>
      <c r="AF52" s="165">
        <v>138.57300000000001</v>
      </c>
    </row>
    <row r="53" spans="1:32" ht="18" customHeight="1" x14ac:dyDescent="0.3">
      <c r="A53" s="160" t="s">
        <v>42</v>
      </c>
      <c r="B53" s="160" t="s">
        <v>822</v>
      </c>
      <c r="C53" s="165">
        <v>502.79919999999998</v>
      </c>
      <c r="D53" s="165">
        <v>506.42649999999998</v>
      </c>
      <c r="E53" s="166">
        <v>520.2011</v>
      </c>
      <c r="F53" s="165">
        <v>506.24299999999999</v>
      </c>
      <c r="G53" s="165">
        <v>506.91120000000001</v>
      </c>
      <c r="H53" s="165">
        <v>505.4409</v>
      </c>
      <c r="I53" s="166">
        <v>516.91970000000003</v>
      </c>
      <c r="J53" s="165">
        <v>499.84949999999998</v>
      </c>
      <c r="K53" s="165">
        <v>488.6635</v>
      </c>
      <c r="L53" s="165">
        <v>481.72140000000002</v>
      </c>
      <c r="M53" s="165">
        <v>504.59519999999998</v>
      </c>
      <c r="N53" s="165">
        <v>489.84289999999999</v>
      </c>
      <c r="O53" s="165">
        <v>228.60310000000001</v>
      </c>
      <c r="P53" s="165">
        <v>224.91309999999999</v>
      </c>
      <c r="Q53" s="165">
        <v>226.56829999999999</v>
      </c>
      <c r="R53" s="165">
        <v>220.4299</v>
      </c>
      <c r="S53" s="165">
        <v>215.83609999999999</v>
      </c>
      <c r="T53" s="165">
        <v>221.46360000000001</v>
      </c>
      <c r="U53" s="165">
        <v>222.7</v>
      </c>
      <c r="V53" s="166">
        <v>0</v>
      </c>
      <c r="W53" s="165">
        <v>223.8</v>
      </c>
      <c r="X53" s="166">
        <v>137.14410000000001</v>
      </c>
      <c r="Y53" s="165">
        <v>139.43360000000001</v>
      </c>
      <c r="Z53" s="165">
        <v>139.76349999999999</v>
      </c>
      <c r="AA53" s="165">
        <v>139.5163</v>
      </c>
      <c r="AB53" s="165">
        <v>136.53720000000001</v>
      </c>
      <c r="AC53" s="166">
        <v>0</v>
      </c>
      <c r="AD53" s="165">
        <v>141.28290000000001</v>
      </c>
      <c r="AE53" s="165">
        <v>127.3672</v>
      </c>
      <c r="AF53" s="165">
        <v>139.34899999999999</v>
      </c>
    </row>
    <row r="54" spans="1:32" ht="18" customHeight="1" x14ac:dyDescent="0.3">
      <c r="A54" s="160" t="s">
        <v>42</v>
      </c>
      <c r="B54" s="160" t="s">
        <v>823</v>
      </c>
      <c r="C54" s="165">
        <v>503.21879999999999</v>
      </c>
      <c r="D54" s="165">
        <v>507.37189999999998</v>
      </c>
      <c r="E54" s="166">
        <v>520.2011</v>
      </c>
      <c r="F54" s="165">
        <v>508.1918</v>
      </c>
      <c r="G54" s="165">
        <v>508.57740000000001</v>
      </c>
      <c r="H54" s="165">
        <v>506.79719999999998</v>
      </c>
      <c r="I54" s="166">
        <v>516.91970000000003</v>
      </c>
      <c r="J54" s="165">
        <v>500.517</v>
      </c>
      <c r="K54" s="165">
        <v>489.81259999999997</v>
      </c>
      <c r="L54" s="165">
        <v>481.89920000000001</v>
      </c>
      <c r="M54" s="165">
        <v>503.78890000000001</v>
      </c>
      <c r="N54" s="165">
        <v>489.9547</v>
      </c>
      <c r="O54" s="165">
        <v>229.0531</v>
      </c>
      <c r="P54" s="165">
        <v>225.02940000000001</v>
      </c>
      <c r="Q54" s="165">
        <v>226.7011</v>
      </c>
      <c r="R54" s="165">
        <v>221.24719999999999</v>
      </c>
      <c r="S54" s="165">
        <v>216.24950000000001</v>
      </c>
      <c r="T54" s="165">
        <v>221.25720000000001</v>
      </c>
      <c r="U54" s="165">
        <v>222.7</v>
      </c>
      <c r="V54" s="166">
        <v>0</v>
      </c>
      <c r="W54" s="165">
        <v>223.9</v>
      </c>
      <c r="X54" s="166">
        <v>137.14410000000001</v>
      </c>
      <c r="Y54" s="165">
        <v>139.67349999999999</v>
      </c>
      <c r="Z54" s="165">
        <v>139.8621</v>
      </c>
      <c r="AA54" s="165">
        <v>139.20670000000001</v>
      </c>
      <c r="AB54" s="165">
        <v>135.81960000000001</v>
      </c>
      <c r="AC54" s="166">
        <v>0</v>
      </c>
      <c r="AD54" s="165">
        <v>141.12190000000001</v>
      </c>
      <c r="AE54" s="165">
        <v>127.416</v>
      </c>
      <c r="AF54" s="165">
        <v>139.08349999999999</v>
      </c>
    </row>
    <row r="55" spans="1:32" ht="18" customHeight="1" x14ac:dyDescent="0.3">
      <c r="A55" s="160" t="s">
        <v>42</v>
      </c>
      <c r="B55" s="160" t="s">
        <v>824</v>
      </c>
      <c r="C55" s="165">
        <v>504.11070000000001</v>
      </c>
      <c r="D55" s="165">
        <v>510.15530000000001</v>
      </c>
      <c r="E55" s="166">
        <v>520.2011</v>
      </c>
      <c r="F55" s="165">
        <v>511.78550000000001</v>
      </c>
      <c r="G55" s="165">
        <v>511.55959999999999</v>
      </c>
      <c r="H55" s="165">
        <v>510.01929999999999</v>
      </c>
      <c r="I55" s="166">
        <v>516.91970000000003</v>
      </c>
      <c r="J55" s="165">
        <v>501.77530000000002</v>
      </c>
      <c r="K55" s="165">
        <v>489.48950000000002</v>
      </c>
      <c r="L55" s="165">
        <v>482.66449999999998</v>
      </c>
      <c r="M55" s="165">
        <v>504.4479</v>
      </c>
      <c r="N55" s="165">
        <v>490.3116</v>
      </c>
      <c r="O55" s="165">
        <v>228.92750000000001</v>
      </c>
      <c r="P55" s="165">
        <v>226.4693</v>
      </c>
      <c r="Q55" s="165">
        <v>227.4751</v>
      </c>
      <c r="R55" s="165">
        <v>222.83590000000001</v>
      </c>
      <c r="S55" s="165">
        <v>218.06569999999999</v>
      </c>
      <c r="T55" s="165">
        <v>221.2414</v>
      </c>
      <c r="U55" s="165">
        <v>222.7</v>
      </c>
      <c r="V55" s="166">
        <v>0</v>
      </c>
      <c r="W55" s="165">
        <v>223.9</v>
      </c>
      <c r="X55" s="166">
        <v>137.14410000000001</v>
      </c>
      <c r="Y55" s="165">
        <v>139.19290000000001</v>
      </c>
      <c r="Z55" s="165">
        <v>140.0592</v>
      </c>
      <c r="AA55" s="165">
        <v>139.25129999999999</v>
      </c>
      <c r="AB55" s="165">
        <v>136.17840000000001</v>
      </c>
      <c r="AC55" s="166">
        <v>0</v>
      </c>
      <c r="AD55" s="165">
        <v>141.0926</v>
      </c>
      <c r="AE55" s="165">
        <v>127.92870000000001</v>
      </c>
      <c r="AF55" s="165">
        <v>138.92009999999999</v>
      </c>
    </row>
    <row r="56" spans="1:32" ht="18" customHeight="1" x14ac:dyDescent="0.3">
      <c r="A56" s="160" t="s">
        <v>42</v>
      </c>
      <c r="B56" s="160" t="s">
        <v>825</v>
      </c>
      <c r="C56" s="165">
        <v>503.16640000000001</v>
      </c>
      <c r="D56" s="165">
        <v>509.7876</v>
      </c>
      <c r="E56" s="166">
        <v>520.2011</v>
      </c>
      <c r="F56" s="165">
        <v>513.86630000000002</v>
      </c>
      <c r="G56" s="165">
        <v>514.2817</v>
      </c>
      <c r="H56" s="165">
        <v>511.50659999999999</v>
      </c>
      <c r="I56" s="166">
        <v>516.91970000000003</v>
      </c>
      <c r="J56" s="165">
        <v>503.89589999999998</v>
      </c>
      <c r="K56" s="165">
        <v>491.14440000000002</v>
      </c>
      <c r="L56" s="165">
        <v>484.9796</v>
      </c>
      <c r="M56" s="165">
        <v>506.50389999999999</v>
      </c>
      <c r="N56" s="165">
        <v>492.3109</v>
      </c>
      <c r="O56" s="165">
        <v>228.03290000000001</v>
      </c>
      <c r="P56" s="165">
        <v>225.33199999999999</v>
      </c>
      <c r="Q56" s="165">
        <v>226.0659</v>
      </c>
      <c r="R56" s="165">
        <v>223.95650000000001</v>
      </c>
      <c r="S56" s="165">
        <v>219.12139999999999</v>
      </c>
      <c r="T56" s="165">
        <v>221.50569999999999</v>
      </c>
      <c r="U56" s="165">
        <v>223.3</v>
      </c>
      <c r="V56" s="166">
        <v>0</v>
      </c>
      <c r="W56" s="165">
        <v>225.1</v>
      </c>
      <c r="X56" s="166">
        <v>137.14410000000001</v>
      </c>
      <c r="Y56" s="165">
        <v>140.0677</v>
      </c>
      <c r="Z56" s="165">
        <v>140.36009999999999</v>
      </c>
      <c r="AA56" s="165">
        <v>139.17699999999999</v>
      </c>
      <c r="AB56" s="165">
        <v>136.57859999999999</v>
      </c>
      <c r="AC56" s="166">
        <v>0</v>
      </c>
      <c r="AD56" s="165">
        <v>141.3707</v>
      </c>
      <c r="AE56" s="165">
        <v>127.2744</v>
      </c>
      <c r="AF56" s="165">
        <v>138.98140000000001</v>
      </c>
    </row>
    <row r="57" spans="1:32" ht="18" customHeight="1" x14ac:dyDescent="0.3">
      <c r="A57" s="160" t="s">
        <v>826</v>
      </c>
      <c r="B57" s="160" t="s">
        <v>43</v>
      </c>
      <c r="C57" s="168">
        <v>503.74349999999998</v>
      </c>
      <c r="D57" s="168">
        <v>511.15309999999999</v>
      </c>
      <c r="E57" s="169">
        <v>520.2011</v>
      </c>
      <c r="F57" s="168">
        <v>515.38210000000004</v>
      </c>
      <c r="G57" s="168">
        <v>514.39829999999995</v>
      </c>
      <c r="H57" s="168">
        <v>512.98220000000003</v>
      </c>
      <c r="I57" s="169">
        <v>516.91970000000003</v>
      </c>
      <c r="J57" s="168">
        <v>503.42750000000001</v>
      </c>
      <c r="K57" s="168">
        <v>490.7602</v>
      </c>
      <c r="L57" s="168">
        <v>484.79109999999997</v>
      </c>
      <c r="M57" s="168">
        <v>506.654</v>
      </c>
      <c r="N57" s="168">
        <v>490.79509999999999</v>
      </c>
      <c r="O57" s="168">
        <v>228.02799999999999</v>
      </c>
      <c r="P57" s="168">
        <v>226.04390000000001</v>
      </c>
      <c r="Q57" s="168">
        <v>226.61449999999999</v>
      </c>
      <c r="R57" s="168">
        <v>223.9665</v>
      </c>
      <c r="S57" s="168">
        <v>220.02950000000001</v>
      </c>
      <c r="T57" s="168">
        <v>221.29159999999999</v>
      </c>
      <c r="U57" s="168">
        <v>223.9</v>
      </c>
      <c r="V57" s="169">
        <v>0</v>
      </c>
      <c r="W57" s="168">
        <v>224.8</v>
      </c>
      <c r="X57" s="169">
        <v>137.14410000000001</v>
      </c>
      <c r="Y57" s="168">
        <v>139.47329999999999</v>
      </c>
      <c r="Z57" s="168">
        <v>140.36009999999999</v>
      </c>
      <c r="AA57" s="168">
        <v>139.327</v>
      </c>
      <c r="AB57" s="168">
        <v>136.75800000000001</v>
      </c>
      <c r="AC57" s="169">
        <v>0</v>
      </c>
      <c r="AD57" s="168">
        <v>141.10730000000001</v>
      </c>
      <c r="AE57" s="168">
        <v>127.46</v>
      </c>
      <c r="AF57" s="168">
        <v>139.36940000000001</v>
      </c>
    </row>
    <row r="58" spans="1:32" x14ac:dyDescent="0.3">
      <c r="A58" s="230" t="s">
        <v>838</v>
      </c>
      <c r="B58" s="230"/>
      <c r="C58" s="170">
        <v>507.363</v>
      </c>
      <c r="D58" s="170">
        <v>519.92349999999999</v>
      </c>
      <c r="E58" s="170">
        <v>520.2011</v>
      </c>
      <c r="F58" s="170">
        <v>524.39380000000006</v>
      </c>
      <c r="G58" s="170">
        <v>523.65070000000003</v>
      </c>
      <c r="H58" s="170">
        <v>521.78899999999999</v>
      </c>
      <c r="I58" s="170">
        <v>516.91970000000003</v>
      </c>
      <c r="J58" s="170">
        <v>512.7482</v>
      </c>
      <c r="K58" s="170">
        <v>502.62759999999997</v>
      </c>
      <c r="L58" s="170">
        <v>493.47309999999999</v>
      </c>
      <c r="M58" s="170">
        <v>517.72249999999997</v>
      </c>
      <c r="N58" s="170">
        <v>502.2251</v>
      </c>
      <c r="O58" s="170">
        <v>229.89429999999999</v>
      </c>
      <c r="P58" s="170">
        <v>227.64850000000001</v>
      </c>
      <c r="Q58" s="170">
        <v>227.4751</v>
      </c>
      <c r="R58" s="170">
        <v>227.3629</v>
      </c>
      <c r="S58" s="170">
        <v>223.0934</v>
      </c>
      <c r="T58" s="170">
        <v>223.08629999999999</v>
      </c>
      <c r="U58" s="170">
        <v>227.2</v>
      </c>
      <c r="V58" s="170">
        <v>0</v>
      </c>
      <c r="W58" s="170">
        <v>228.6</v>
      </c>
      <c r="X58" s="170">
        <v>139.58789999999999</v>
      </c>
      <c r="Y58" s="170">
        <v>141.8913</v>
      </c>
      <c r="Z58" s="170">
        <v>140.36009999999999</v>
      </c>
      <c r="AA58" s="170">
        <v>139.81139999999999</v>
      </c>
      <c r="AB58" s="170">
        <v>137.11680000000001</v>
      </c>
      <c r="AC58" s="170">
        <v>0</v>
      </c>
      <c r="AD58" s="170">
        <v>143.0394</v>
      </c>
      <c r="AE58" s="170">
        <v>128.7295</v>
      </c>
      <c r="AF58" s="170">
        <v>140.1455</v>
      </c>
    </row>
    <row r="59" spans="1:32" x14ac:dyDescent="0.3">
      <c r="A59" s="230" t="s">
        <v>839</v>
      </c>
      <c r="B59" s="230"/>
      <c r="C59" s="170">
        <v>498.34039999999999</v>
      </c>
      <c r="D59" s="170">
        <v>497.2885</v>
      </c>
      <c r="E59" s="170">
        <v>516.99739999999997</v>
      </c>
      <c r="F59" s="170">
        <v>502.27390000000003</v>
      </c>
      <c r="G59" s="170">
        <v>503.61750000000001</v>
      </c>
      <c r="H59" s="170">
        <v>504.43329999999997</v>
      </c>
      <c r="I59" s="170">
        <v>516.91970000000003</v>
      </c>
      <c r="J59" s="170">
        <v>499.53550000000001</v>
      </c>
      <c r="K59" s="170">
        <v>488.3503</v>
      </c>
      <c r="L59" s="170">
        <v>476.84230000000002</v>
      </c>
      <c r="M59" s="170">
        <v>503.6463</v>
      </c>
      <c r="N59" s="170">
        <v>489.07049999999998</v>
      </c>
      <c r="O59" s="170">
        <v>223.8502</v>
      </c>
      <c r="P59" s="170">
        <v>219.52809999999999</v>
      </c>
      <c r="Q59" s="170">
        <v>220.82339999999999</v>
      </c>
      <c r="R59" s="170">
        <v>219.4753</v>
      </c>
      <c r="S59" s="170">
        <v>214.99449999999999</v>
      </c>
      <c r="T59" s="170">
        <v>220.75839999999999</v>
      </c>
      <c r="U59" s="170">
        <v>222.1</v>
      </c>
      <c r="V59" s="170">
        <v>0</v>
      </c>
      <c r="W59" s="170">
        <v>223</v>
      </c>
      <c r="X59" s="170">
        <v>137.02500000000001</v>
      </c>
      <c r="Y59" s="170">
        <v>138.82390000000001</v>
      </c>
      <c r="Z59" s="170">
        <v>136.3237</v>
      </c>
      <c r="AA59" s="170">
        <v>137.80529999999999</v>
      </c>
      <c r="AB59" s="170">
        <v>134.1636</v>
      </c>
      <c r="AC59" s="170">
        <v>0</v>
      </c>
      <c r="AD59" s="170">
        <v>139.96549999999999</v>
      </c>
      <c r="AE59" s="170">
        <v>122.8211</v>
      </c>
      <c r="AF59" s="170">
        <v>137.83770000000001</v>
      </c>
    </row>
    <row r="60" spans="1:32" x14ac:dyDescent="0.3">
      <c r="A60" s="230" t="s">
        <v>840</v>
      </c>
      <c r="B60" s="230"/>
      <c r="C60" s="170">
        <v>502.98610624999998</v>
      </c>
      <c r="D60" s="170">
        <v>509.6771604166666</v>
      </c>
      <c r="E60" s="170">
        <v>520.09496666666666</v>
      </c>
      <c r="F60" s="170">
        <v>511.51884999999999</v>
      </c>
      <c r="G60" s="170">
        <v>512.20842083333332</v>
      </c>
      <c r="H60" s="170">
        <v>511.86661041666667</v>
      </c>
      <c r="I60" s="170">
        <v>516.91970000000003</v>
      </c>
      <c r="J60" s="170">
        <v>504.68543333333326</v>
      </c>
      <c r="K60" s="170">
        <v>495.62942916666663</v>
      </c>
      <c r="L60" s="170">
        <v>484.96946250000002</v>
      </c>
      <c r="M60" s="170">
        <v>510.12892916666664</v>
      </c>
      <c r="N60" s="170">
        <v>494.59961666666663</v>
      </c>
      <c r="O60" s="170">
        <v>227.29421875</v>
      </c>
      <c r="P60" s="170">
        <v>224.78735</v>
      </c>
      <c r="Q60" s="170">
        <v>224.48445833333329</v>
      </c>
      <c r="R60" s="170">
        <v>222.4888</v>
      </c>
      <c r="S60" s="170">
        <v>218.50145208333331</v>
      </c>
      <c r="T60" s="170">
        <v>221.70791249999999</v>
      </c>
      <c r="U60" s="170">
        <v>224.07291666666666</v>
      </c>
      <c r="V60" s="170">
        <v>0</v>
      </c>
      <c r="W60" s="170">
        <v>225.06458333333333</v>
      </c>
      <c r="X60" s="170">
        <v>137.75144791666665</v>
      </c>
      <c r="Y60" s="170">
        <v>140.11168125</v>
      </c>
      <c r="Z60" s="170">
        <v>138.87999583333334</v>
      </c>
      <c r="AA60" s="170">
        <v>138.98855833333332</v>
      </c>
      <c r="AB60" s="170">
        <v>135.64393749999999</v>
      </c>
      <c r="AC60" s="170">
        <v>0</v>
      </c>
      <c r="AD60" s="170">
        <v>141.52747291666665</v>
      </c>
      <c r="AE60" s="170">
        <v>126.38377916666666</v>
      </c>
      <c r="AF60" s="170">
        <v>138.94608958333333</v>
      </c>
    </row>
    <row r="61" spans="1:32" x14ac:dyDescent="0.3">
      <c r="A61" s="230" t="s">
        <v>2318</v>
      </c>
      <c r="B61" s="230"/>
      <c r="C61" s="158" t="s">
        <v>159</v>
      </c>
      <c r="D61" s="158" t="s">
        <v>159</v>
      </c>
      <c r="E61" s="158" t="s">
        <v>159</v>
      </c>
      <c r="F61" s="158" t="s">
        <v>2319</v>
      </c>
      <c r="G61" s="158" t="s">
        <v>2319</v>
      </c>
      <c r="H61" s="158" t="s">
        <v>2319</v>
      </c>
      <c r="I61" s="158" t="s">
        <v>2320</v>
      </c>
      <c r="J61" s="158" t="s">
        <v>2320</v>
      </c>
      <c r="K61" s="158" t="s">
        <v>2320</v>
      </c>
      <c r="L61" s="158" t="s">
        <v>2320</v>
      </c>
      <c r="M61" s="158" t="s">
        <v>2320</v>
      </c>
      <c r="N61" s="158" t="s">
        <v>2320</v>
      </c>
      <c r="O61" s="158" t="s">
        <v>159</v>
      </c>
      <c r="P61" s="158" t="s">
        <v>159</v>
      </c>
      <c r="Q61" s="158" t="s">
        <v>159</v>
      </c>
      <c r="R61" s="158" t="s">
        <v>2319</v>
      </c>
      <c r="S61" s="158" t="s">
        <v>2319</v>
      </c>
      <c r="T61" s="158" t="s">
        <v>2320</v>
      </c>
      <c r="U61" s="158" t="s">
        <v>2320</v>
      </c>
      <c r="V61" s="158" t="s">
        <v>2320</v>
      </c>
      <c r="W61" s="158" t="s">
        <v>2320</v>
      </c>
      <c r="X61" s="158" t="s">
        <v>2320</v>
      </c>
      <c r="Y61" s="158" t="s">
        <v>2320</v>
      </c>
      <c r="Z61" s="158" t="s">
        <v>2320</v>
      </c>
      <c r="AA61" s="158" t="s">
        <v>2320</v>
      </c>
      <c r="AB61" s="158" t="s">
        <v>2320</v>
      </c>
      <c r="AC61" s="158" t="s">
        <v>2320</v>
      </c>
      <c r="AD61" s="158" t="s">
        <v>2320</v>
      </c>
      <c r="AE61" s="158" t="s">
        <v>2320</v>
      </c>
      <c r="AF61" s="158" t="s">
        <v>2320</v>
      </c>
    </row>
    <row r="62" spans="1:32" ht="27" customHeight="1" x14ac:dyDescent="0.3">
      <c r="A62" s="230" t="s">
        <v>3</v>
      </c>
      <c r="B62" s="230"/>
      <c r="C62" s="229" t="s">
        <v>494</v>
      </c>
      <c r="D62" s="229"/>
      <c r="E62" s="229"/>
      <c r="F62" s="229"/>
      <c r="G62" s="229"/>
      <c r="H62" s="229"/>
      <c r="I62" s="229" t="s">
        <v>162</v>
      </c>
      <c r="J62" s="229" t="s">
        <v>494</v>
      </c>
      <c r="K62" s="229" t="s">
        <v>162</v>
      </c>
      <c r="L62" s="229" t="s">
        <v>494</v>
      </c>
      <c r="M62" s="229" t="s">
        <v>326</v>
      </c>
      <c r="N62" s="229" t="s">
        <v>162</v>
      </c>
      <c r="O62" s="229" t="s">
        <v>379</v>
      </c>
      <c r="P62" s="229"/>
      <c r="Q62" s="229"/>
      <c r="R62" s="229"/>
      <c r="S62" s="229"/>
      <c r="T62" s="229" t="s">
        <v>494</v>
      </c>
      <c r="U62" s="229" t="s">
        <v>2329</v>
      </c>
      <c r="V62" s="229"/>
      <c r="W62" s="229"/>
      <c r="X62" s="229" t="s">
        <v>379</v>
      </c>
      <c r="Y62" s="229" t="s">
        <v>441</v>
      </c>
      <c r="Z62" s="229" t="s">
        <v>379</v>
      </c>
      <c r="AA62" s="229" t="s">
        <v>2330</v>
      </c>
      <c r="AB62" s="229" t="s">
        <v>566</v>
      </c>
      <c r="AC62" s="229" t="s">
        <v>379</v>
      </c>
      <c r="AD62" s="229" t="s">
        <v>65</v>
      </c>
      <c r="AE62" s="229" t="s">
        <v>379</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2690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2691</v>
      </c>
      <c r="C5" s="1"/>
      <c r="D5" s="1"/>
      <c r="E5" s="1"/>
      <c r="F5" s="1"/>
      <c r="G5" s="1"/>
    </row>
    <row r="6" spans="1:7" ht="34.950000000000003" customHeight="1" x14ac:dyDescent="0.3">
      <c r="A6" s="1"/>
      <c r="B6" s="3" t="s">
        <v>3</v>
      </c>
      <c r="C6" s="3" t="s">
        <v>4</v>
      </c>
      <c r="D6" s="3" t="s">
        <v>6</v>
      </c>
      <c r="E6" s="3" t="s">
        <v>7</v>
      </c>
      <c r="F6" s="3" t="s">
        <v>8</v>
      </c>
      <c r="G6" s="3" t="s">
        <v>2692</v>
      </c>
    </row>
    <row r="7" spans="1:7" x14ac:dyDescent="0.3">
      <c r="A7" s="1"/>
      <c r="B7" s="6" t="s">
        <v>379</v>
      </c>
      <c r="C7" s="6" t="s">
        <v>2693</v>
      </c>
      <c r="D7" s="86" t="s">
        <v>2694</v>
      </c>
      <c r="E7" s="86" t="s">
        <v>2695</v>
      </c>
      <c r="F7" s="86" t="s">
        <v>2696</v>
      </c>
      <c r="G7" s="6" t="s">
        <v>2697</v>
      </c>
    </row>
    <row r="8" spans="1:7" x14ac:dyDescent="0.3">
      <c r="A8" s="1"/>
      <c r="B8" s="6" t="s">
        <v>379</v>
      </c>
      <c r="C8" s="6" t="s">
        <v>2698</v>
      </c>
      <c r="D8" s="86" t="s">
        <v>2699</v>
      </c>
      <c r="E8" s="86" t="s">
        <v>2700</v>
      </c>
      <c r="F8" s="86" t="s">
        <v>2696</v>
      </c>
      <c r="G8" s="6" t="s">
        <v>2701</v>
      </c>
    </row>
    <row r="9" spans="1:7" x14ac:dyDescent="0.3">
      <c r="A9" s="1"/>
      <c r="B9" s="6" t="s">
        <v>379</v>
      </c>
      <c r="C9" s="6" t="s">
        <v>2702</v>
      </c>
      <c r="D9" s="86" t="s">
        <v>2703</v>
      </c>
      <c r="E9" s="86" t="s">
        <v>2704</v>
      </c>
      <c r="F9" s="86" t="s">
        <v>2705</v>
      </c>
      <c r="G9" s="6" t="s">
        <v>2706</v>
      </c>
    </row>
    <row r="10" spans="1:7" x14ac:dyDescent="0.3">
      <c r="A10" s="1"/>
      <c r="B10" s="6" t="s">
        <v>2326</v>
      </c>
      <c r="C10" s="6" t="s">
        <v>2707</v>
      </c>
      <c r="D10" s="86" t="s">
        <v>2708</v>
      </c>
      <c r="E10" s="86" t="s">
        <v>2709</v>
      </c>
      <c r="F10" s="86" t="s">
        <v>2710</v>
      </c>
      <c r="G10" s="6" t="s">
        <v>2711</v>
      </c>
    </row>
    <row r="11" spans="1:7" x14ac:dyDescent="0.3">
      <c r="A11" s="1"/>
      <c r="B11" s="6" t="s">
        <v>190</v>
      </c>
      <c r="C11" s="6" t="s">
        <v>2712</v>
      </c>
      <c r="D11" s="86" t="s">
        <v>2713</v>
      </c>
      <c r="E11" s="86" t="s">
        <v>2714</v>
      </c>
      <c r="F11" s="86" t="s">
        <v>2715</v>
      </c>
      <c r="G11" s="6" t="s">
        <v>2716</v>
      </c>
    </row>
    <row r="12" spans="1:7" x14ac:dyDescent="0.3">
      <c r="A12" s="1"/>
      <c r="B12" s="6" t="s">
        <v>190</v>
      </c>
      <c r="C12" s="6" t="s">
        <v>2717</v>
      </c>
      <c r="D12" s="86" t="s">
        <v>2718</v>
      </c>
      <c r="E12" s="86" t="s">
        <v>2719</v>
      </c>
      <c r="F12" s="86" t="s">
        <v>2720</v>
      </c>
      <c r="G12" s="6" t="s">
        <v>2721</v>
      </c>
    </row>
    <row r="13" spans="1:7" x14ac:dyDescent="0.3">
      <c r="A13" s="1"/>
      <c r="B13" s="6" t="s">
        <v>190</v>
      </c>
      <c r="C13" s="6" t="s">
        <v>2722</v>
      </c>
      <c r="D13" s="86" t="s">
        <v>2723</v>
      </c>
      <c r="E13" s="86" t="s">
        <v>2724</v>
      </c>
      <c r="F13" s="86" t="s">
        <v>2725</v>
      </c>
      <c r="G13" s="6" t="s">
        <v>2721</v>
      </c>
    </row>
    <row r="14" spans="1:7" x14ac:dyDescent="0.3">
      <c r="A14" s="1"/>
      <c r="B14" s="6" t="s">
        <v>379</v>
      </c>
      <c r="C14" s="6" t="s">
        <v>2702</v>
      </c>
      <c r="D14" s="86" t="s">
        <v>2703</v>
      </c>
      <c r="E14" s="86" t="s">
        <v>2726</v>
      </c>
      <c r="F14" s="86" t="s">
        <v>19</v>
      </c>
      <c r="G14" s="6" t="s">
        <v>2706</v>
      </c>
    </row>
    <row r="15" spans="1:7" x14ac:dyDescent="0.3">
      <c r="A15" s="1"/>
      <c r="B15" s="6" t="s">
        <v>379</v>
      </c>
      <c r="C15" s="6" t="s">
        <v>2698</v>
      </c>
      <c r="D15" s="86" t="s">
        <v>2699</v>
      </c>
      <c r="E15" s="86" t="s">
        <v>2727</v>
      </c>
      <c r="F15" s="86" t="s">
        <v>19</v>
      </c>
      <c r="G15" s="6" t="s">
        <v>2701</v>
      </c>
    </row>
    <row r="16" spans="1:7" x14ac:dyDescent="0.3">
      <c r="A16" s="1"/>
      <c r="B16" s="6" t="s">
        <v>379</v>
      </c>
      <c r="C16" s="6" t="s">
        <v>2693</v>
      </c>
      <c r="D16" s="86" t="s">
        <v>2694</v>
      </c>
      <c r="E16" s="86" t="s">
        <v>2728</v>
      </c>
      <c r="F16" s="86" t="s">
        <v>19</v>
      </c>
      <c r="G16" s="6" t="s">
        <v>2697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2729</v>
      </c>
      <c r="C5" s="1"/>
      <c r="D5" s="1"/>
      <c r="E5" s="1"/>
      <c r="F5" s="1"/>
      <c r="G5" s="1"/>
      <c r="H5" s="1"/>
      <c r="I5" s="1"/>
    </row>
    <row r="6" spans="1:9" ht="34.950000000000003" customHeight="1" x14ac:dyDescent="0.3">
      <c r="A6" s="1"/>
      <c r="B6" s="3" t="s">
        <v>4</v>
      </c>
      <c r="C6" s="3" t="s">
        <v>2730</v>
      </c>
      <c r="D6" s="3" t="s">
        <v>2731</v>
      </c>
      <c r="E6" s="3" t="s">
        <v>7</v>
      </c>
      <c r="F6" s="3" t="s">
        <v>8</v>
      </c>
      <c r="G6" s="3" t="s">
        <v>2732</v>
      </c>
      <c r="H6" s="3" t="s">
        <v>2692</v>
      </c>
      <c r="I6" s="3" t="s">
        <v>2733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2734</v>
      </c>
      <c r="C5" s="1"/>
      <c r="D5" s="1"/>
      <c r="E5" s="1"/>
      <c r="F5" s="1"/>
      <c r="G5" s="1"/>
      <c r="H5" s="1"/>
      <c r="I5" s="1"/>
    </row>
    <row r="6" spans="1:9" ht="30" customHeight="1" x14ac:dyDescent="0.3">
      <c r="A6" s="1"/>
      <c r="B6" s="202" t="s">
        <v>2735</v>
      </c>
      <c r="C6" s="202"/>
      <c r="D6" s="202"/>
      <c r="E6" s="202"/>
      <c r="F6" s="202"/>
      <c r="G6" s="202"/>
      <c r="H6" s="202"/>
      <c r="I6" s="202"/>
    </row>
    <row r="7" spans="1:9" ht="19.95" customHeight="1" x14ac:dyDescent="0.3">
      <c r="A7" s="1"/>
      <c r="B7" s="202" t="s">
        <v>2736</v>
      </c>
      <c r="C7" s="202" t="s">
        <v>2737</v>
      </c>
      <c r="D7" s="202"/>
      <c r="E7" s="202" t="s">
        <v>2738</v>
      </c>
      <c r="F7" s="202"/>
      <c r="G7" s="202" t="s">
        <v>2739</v>
      </c>
      <c r="H7" s="202"/>
      <c r="I7" s="202"/>
    </row>
    <row r="8" spans="1:9" ht="19.95" customHeight="1" x14ac:dyDescent="0.3">
      <c r="A8" s="1"/>
      <c r="B8" s="202"/>
      <c r="C8" s="3" t="s">
        <v>2740</v>
      </c>
      <c r="D8" s="3" t="s">
        <v>2741</v>
      </c>
      <c r="E8" s="3" t="s">
        <v>2740</v>
      </c>
      <c r="F8" s="3" t="s">
        <v>2741</v>
      </c>
      <c r="G8" s="3" t="s">
        <v>2740</v>
      </c>
      <c r="H8" s="3" t="s">
        <v>2741</v>
      </c>
      <c r="I8" s="3" t="s">
        <v>2742</v>
      </c>
    </row>
    <row r="9" spans="1:9" ht="26.4" x14ac:dyDescent="0.3">
      <c r="A9" s="1"/>
      <c r="B9" s="86" t="s">
        <v>2743</v>
      </c>
      <c r="C9" s="86" t="s">
        <v>2744</v>
      </c>
      <c r="D9" s="86" t="s">
        <v>2744</v>
      </c>
      <c r="E9" s="86" t="s">
        <v>2744</v>
      </c>
      <c r="F9" s="86" t="s">
        <v>2744</v>
      </c>
      <c r="G9" s="86" t="s">
        <v>2744</v>
      </c>
      <c r="H9" s="86" t="s">
        <v>2744</v>
      </c>
      <c r="I9" s="86" t="s">
        <v>2745</v>
      </c>
    </row>
    <row r="10" spans="1:9" ht="26.4" x14ac:dyDescent="0.3">
      <c r="A10" s="1"/>
      <c r="B10" s="86" t="s">
        <v>2746</v>
      </c>
      <c r="C10" s="86" t="s">
        <v>2744</v>
      </c>
      <c r="D10" s="86" t="s">
        <v>2744</v>
      </c>
      <c r="E10" s="86" t="s">
        <v>2744</v>
      </c>
      <c r="F10" s="86" t="s">
        <v>2744</v>
      </c>
      <c r="G10" s="86" t="s">
        <v>2744</v>
      </c>
      <c r="H10" s="86" t="s">
        <v>2744</v>
      </c>
      <c r="I10" s="86" t="s">
        <v>2745</v>
      </c>
    </row>
    <row r="11" spans="1:9" ht="26.4" x14ac:dyDescent="0.3">
      <c r="A11" s="1"/>
      <c r="B11" s="86" t="s">
        <v>2747</v>
      </c>
      <c r="C11" s="86" t="s">
        <v>2748</v>
      </c>
      <c r="D11" s="86" t="s">
        <v>2749</v>
      </c>
      <c r="E11" s="86" t="s">
        <v>2750</v>
      </c>
      <c r="F11" s="86" t="s">
        <v>2751</v>
      </c>
      <c r="G11" s="86" t="s">
        <v>932</v>
      </c>
      <c r="H11" s="86" t="s">
        <v>932</v>
      </c>
      <c r="I11" s="86" t="s">
        <v>932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152</v>
      </c>
      <c r="C14" s="202"/>
      <c r="D14" s="202"/>
      <c r="E14" s="202"/>
      <c r="F14" s="202"/>
      <c r="G14" s="202"/>
      <c r="H14" s="202"/>
      <c r="I14" s="202"/>
    </row>
    <row r="15" spans="1:9" ht="19.95" customHeight="1" x14ac:dyDescent="0.3">
      <c r="A15" s="1"/>
      <c r="B15" s="202" t="s">
        <v>2736</v>
      </c>
      <c r="C15" s="202" t="s">
        <v>2737</v>
      </c>
      <c r="D15" s="202"/>
      <c r="E15" s="202" t="s">
        <v>2738</v>
      </c>
      <c r="F15" s="202"/>
      <c r="G15" s="202" t="s">
        <v>2739</v>
      </c>
      <c r="H15" s="202"/>
      <c r="I15" s="202"/>
    </row>
    <row r="16" spans="1:9" ht="19.95" customHeight="1" x14ac:dyDescent="0.3">
      <c r="A16" s="1"/>
      <c r="B16" s="202"/>
      <c r="C16" s="3" t="s">
        <v>2740</v>
      </c>
      <c r="D16" s="3" t="s">
        <v>2741</v>
      </c>
      <c r="E16" s="3" t="s">
        <v>2740</v>
      </c>
      <c r="F16" s="3" t="s">
        <v>2741</v>
      </c>
      <c r="G16" s="3" t="s">
        <v>2740</v>
      </c>
      <c r="H16" s="3" t="s">
        <v>2741</v>
      </c>
      <c r="I16" s="3" t="s">
        <v>2742</v>
      </c>
    </row>
    <row r="17" spans="1:9" ht="26.4" x14ac:dyDescent="0.3">
      <c r="A17" s="1"/>
      <c r="B17" s="86" t="s">
        <v>2743</v>
      </c>
      <c r="C17" s="86" t="s">
        <v>2744</v>
      </c>
      <c r="D17" s="86" t="s">
        <v>2744</v>
      </c>
      <c r="E17" s="86" t="s">
        <v>2744</v>
      </c>
      <c r="F17" s="86" t="s">
        <v>2744</v>
      </c>
      <c r="G17" s="86" t="s">
        <v>2744</v>
      </c>
      <c r="H17" s="86" t="s">
        <v>2744</v>
      </c>
      <c r="I17" s="86" t="s">
        <v>2745</v>
      </c>
    </row>
    <row r="18" spans="1:9" ht="26.4" x14ac:dyDescent="0.3">
      <c r="A18" s="1"/>
      <c r="B18" s="86" t="s">
        <v>2746</v>
      </c>
      <c r="C18" s="86" t="s">
        <v>2744</v>
      </c>
      <c r="D18" s="86" t="s">
        <v>2744</v>
      </c>
      <c r="E18" s="86" t="s">
        <v>2744</v>
      </c>
      <c r="F18" s="86" t="s">
        <v>2744</v>
      </c>
      <c r="G18" s="86" t="s">
        <v>2744</v>
      </c>
      <c r="H18" s="86" t="s">
        <v>2744</v>
      </c>
      <c r="I18" s="86" t="s">
        <v>2745</v>
      </c>
    </row>
    <row r="19" spans="1:9" x14ac:dyDescent="0.3">
      <c r="A19" s="1"/>
      <c r="B19" s="86" t="s">
        <v>2747</v>
      </c>
      <c r="C19" s="86" t="s">
        <v>2744</v>
      </c>
      <c r="D19" s="86" t="s">
        <v>2744</v>
      </c>
      <c r="E19" s="86" t="s">
        <v>2744</v>
      </c>
      <c r="F19" s="86" t="s">
        <v>2744</v>
      </c>
      <c r="G19" s="86" t="s">
        <v>932</v>
      </c>
      <c r="H19" s="86" t="s">
        <v>932</v>
      </c>
      <c r="I19" s="86" t="s">
        <v>932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2752</v>
      </c>
      <c r="C22" s="202"/>
      <c r="D22" s="202"/>
      <c r="E22" s="202"/>
      <c r="F22" s="202"/>
      <c r="G22" s="202"/>
      <c r="H22" s="202"/>
      <c r="I22" s="202"/>
    </row>
    <row r="23" spans="1:9" ht="19.95" customHeight="1" x14ac:dyDescent="0.3">
      <c r="A23" s="1"/>
      <c r="B23" s="202" t="s">
        <v>2736</v>
      </c>
      <c r="C23" s="202" t="s">
        <v>2737</v>
      </c>
      <c r="D23" s="202"/>
      <c r="E23" s="202" t="s">
        <v>2738</v>
      </c>
      <c r="F23" s="202"/>
      <c r="G23" s="202" t="s">
        <v>2739</v>
      </c>
      <c r="H23" s="202"/>
      <c r="I23" s="202"/>
    </row>
    <row r="24" spans="1:9" ht="19.95" customHeight="1" x14ac:dyDescent="0.3">
      <c r="A24" s="1"/>
      <c r="B24" s="202"/>
      <c r="C24" s="3" t="s">
        <v>2740</v>
      </c>
      <c r="D24" s="3" t="s">
        <v>2741</v>
      </c>
      <c r="E24" s="3" t="s">
        <v>2740</v>
      </c>
      <c r="F24" s="3" t="s">
        <v>2741</v>
      </c>
      <c r="G24" s="3" t="s">
        <v>2740</v>
      </c>
      <c r="H24" s="3" t="s">
        <v>2741</v>
      </c>
      <c r="I24" s="3" t="s">
        <v>2742</v>
      </c>
    </row>
    <row r="25" spans="1:9" ht="26.4" x14ac:dyDescent="0.3">
      <c r="A25" s="1"/>
      <c r="B25" s="86" t="s">
        <v>2743</v>
      </c>
      <c r="C25" s="86" t="s">
        <v>2744</v>
      </c>
      <c r="D25" s="86" t="s">
        <v>2744</v>
      </c>
      <c r="E25" s="86" t="s">
        <v>2744</v>
      </c>
      <c r="F25" s="86" t="s">
        <v>2744</v>
      </c>
      <c r="G25" s="86" t="s">
        <v>2744</v>
      </c>
      <c r="H25" s="86" t="s">
        <v>2744</v>
      </c>
      <c r="I25" s="86" t="s">
        <v>2745</v>
      </c>
    </row>
    <row r="26" spans="1:9" ht="26.4" x14ac:dyDescent="0.3">
      <c r="A26" s="1"/>
      <c r="B26" s="86" t="s">
        <v>2746</v>
      </c>
      <c r="C26" s="86" t="s">
        <v>2744</v>
      </c>
      <c r="D26" s="86" t="s">
        <v>2744</v>
      </c>
      <c r="E26" s="86" t="s">
        <v>2744</v>
      </c>
      <c r="F26" s="86" t="s">
        <v>2744</v>
      </c>
      <c r="G26" s="86" t="s">
        <v>2744</v>
      </c>
      <c r="H26" s="86" t="s">
        <v>2744</v>
      </c>
      <c r="I26" s="86" t="s">
        <v>2745</v>
      </c>
    </row>
    <row r="27" spans="1:9" ht="26.4" x14ac:dyDescent="0.3">
      <c r="A27" s="1"/>
      <c r="B27" s="86" t="s">
        <v>2747</v>
      </c>
      <c r="C27" s="86" t="s">
        <v>2748</v>
      </c>
      <c r="D27" s="86" t="s">
        <v>2749</v>
      </c>
      <c r="E27" s="86" t="s">
        <v>2750</v>
      </c>
      <c r="F27" s="86" t="s">
        <v>2751</v>
      </c>
      <c r="G27" s="86" t="s">
        <v>932</v>
      </c>
      <c r="H27" s="86" t="s">
        <v>932</v>
      </c>
      <c r="I27" s="86" t="s">
        <v>932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2676</v>
      </c>
      <c r="C30" s="202"/>
      <c r="D30" s="202"/>
      <c r="E30" s="202"/>
      <c r="F30" s="202"/>
      <c r="G30" s="202"/>
      <c r="H30" s="202"/>
      <c r="I30" s="202"/>
    </row>
    <row r="31" spans="1:9" ht="19.95" customHeight="1" x14ac:dyDescent="0.3">
      <c r="A31" s="1"/>
      <c r="B31" s="202" t="s">
        <v>2736</v>
      </c>
      <c r="C31" s="202" t="s">
        <v>2737</v>
      </c>
      <c r="D31" s="202"/>
      <c r="E31" s="202" t="s">
        <v>2738</v>
      </c>
      <c r="F31" s="202"/>
      <c r="G31" s="202" t="s">
        <v>2739</v>
      </c>
      <c r="H31" s="202"/>
      <c r="I31" s="202"/>
    </row>
    <row r="32" spans="1:9" ht="19.95" customHeight="1" x14ac:dyDescent="0.3">
      <c r="A32" s="1"/>
      <c r="B32" s="202"/>
      <c r="C32" s="3" t="s">
        <v>2740</v>
      </c>
      <c r="D32" s="3" t="s">
        <v>2741</v>
      </c>
      <c r="E32" s="3" t="s">
        <v>2740</v>
      </c>
      <c r="F32" s="3" t="s">
        <v>2741</v>
      </c>
      <c r="G32" s="3" t="s">
        <v>2740</v>
      </c>
      <c r="H32" s="3" t="s">
        <v>2741</v>
      </c>
      <c r="I32" s="3" t="s">
        <v>2742</v>
      </c>
    </row>
    <row r="33" spans="1:9" ht="26.4" x14ac:dyDescent="0.3">
      <c r="A33" s="1"/>
      <c r="B33" s="86" t="s">
        <v>2743</v>
      </c>
      <c r="C33" s="86" t="s">
        <v>2744</v>
      </c>
      <c r="D33" s="86" t="s">
        <v>2744</v>
      </c>
      <c r="E33" s="86" t="s">
        <v>2744</v>
      </c>
      <c r="F33" s="86" t="s">
        <v>2744</v>
      </c>
      <c r="G33" s="86" t="s">
        <v>2744</v>
      </c>
      <c r="H33" s="86" t="s">
        <v>2744</v>
      </c>
      <c r="I33" s="86" t="s">
        <v>2745</v>
      </c>
    </row>
    <row r="34" spans="1:9" ht="26.4" x14ac:dyDescent="0.3">
      <c r="A34" s="1"/>
      <c r="B34" s="86" t="s">
        <v>2746</v>
      </c>
      <c r="C34" s="86" t="s">
        <v>2744</v>
      </c>
      <c r="D34" s="86" t="s">
        <v>2744</v>
      </c>
      <c r="E34" s="86" t="s">
        <v>2744</v>
      </c>
      <c r="F34" s="86" t="s">
        <v>2744</v>
      </c>
      <c r="G34" s="86" t="s">
        <v>2744</v>
      </c>
      <c r="H34" s="86" t="s">
        <v>2744</v>
      </c>
      <c r="I34" s="86" t="s">
        <v>2745</v>
      </c>
    </row>
    <row r="35" spans="1:9" x14ac:dyDescent="0.3">
      <c r="A35" s="1"/>
      <c r="B35" s="86" t="s">
        <v>2747</v>
      </c>
      <c r="C35" s="86" t="s">
        <v>2744</v>
      </c>
      <c r="D35" s="86" t="s">
        <v>2744</v>
      </c>
      <c r="E35" s="86" t="s">
        <v>2744</v>
      </c>
      <c r="F35" s="86" t="s">
        <v>2744</v>
      </c>
      <c r="G35" s="86" t="s">
        <v>932</v>
      </c>
      <c r="H35" s="86" t="s">
        <v>932</v>
      </c>
      <c r="I35" s="86" t="s">
        <v>932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567</v>
      </c>
      <c r="C38" s="202"/>
      <c r="D38" s="202"/>
      <c r="E38" s="202"/>
      <c r="F38" s="202"/>
      <c r="G38" s="202"/>
      <c r="H38" s="202"/>
      <c r="I38" s="202"/>
    </row>
    <row r="39" spans="1:9" ht="19.95" customHeight="1" x14ac:dyDescent="0.3">
      <c r="A39" s="1"/>
      <c r="B39" s="202" t="s">
        <v>2736</v>
      </c>
      <c r="C39" s="202" t="s">
        <v>2737</v>
      </c>
      <c r="D39" s="202"/>
      <c r="E39" s="202" t="s">
        <v>2738</v>
      </c>
      <c r="F39" s="202"/>
      <c r="G39" s="202" t="s">
        <v>2739</v>
      </c>
      <c r="H39" s="202"/>
      <c r="I39" s="202"/>
    </row>
    <row r="40" spans="1:9" ht="19.95" customHeight="1" x14ac:dyDescent="0.3">
      <c r="A40" s="1"/>
      <c r="B40" s="202"/>
      <c r="C40" s="3" t="s">
        <v>2740</v>
      </c>
      <c r="D40" s="3" t="s">
        <v>2741</v>
      </c>
      <c r="E40" s="3" t="s">
        <v>2740</v>
      </c>
      <c r="F40" s="3" t="s">
        <v>2741</v>
      </c>
      <c r="G40" s="3" t="s">
        <v>2740</v>
      </c>
      <c r="H40" s="3" t="s">
        <v>2741</v>
      </c>
      <c r="I40" s="3" t="s">
        <v>2742</v>
      </c>
    </row>
    <row r="41" spans="1:9" ht="26.4" x14ac:dyDescent="0.3">
      <c r="A41" s="1"/>
      <c r="B41" s="86" t="s">
        <v>2743</v>
      </c>
      <c r="C41" s="86" t="s">
        <v>2744</v>
      </c>
      <c r="D41" s="86" t="s">
        <v>2744</v>
      </c>
      <c r="E41" s="86" t="s">
        <v>2744</v>
      </c>
      <c r="F41" s="86" t="s">
        <v>2744</v>
      </c>
      <c r="G41" s="86" t="s">
        <v>2744</v>
      </c>
      <c r="H41" s="86" t="s">
        <v>2744</v>
      </c>
      <c r="I41" s="86" t="s">
        <v>2745</v>
      </c>
    </row>
    <row r="42" spans="1:9" ht="26.4" x14ac:dyDescent="0.3">
      <c r="A42" s="1"/>
      <c r="B42" s="86" t="s">
        <v>2746</v>
      </c>
      <c r="C42" s="86" t="s">
        <v>2744</v>
      </c>
      <c r="D42" s="86" t="s">
        <v>2744</v>
      </c>
      <c r="E42" s="86" t="s">
        <v>2744</v>
      </c>
      <c r="F42" s="86" t="s">
        <v>2744</v>
      </c>
      <c r="G42" s="86" t="s">
        <v>2744</v>
      </c>
      <c r="H42" s="86" t="s">
        <v>2744</v>
      </c>
      <c r="I42" s="86" t="s">
        <v>2745</v>
      </c>
    </row>
    <row r="43" spans="1:9" ht="39.6" x14ac:dyDescent="0.3">
      <c r="A43" s="1"/>
      <c r="B43" s="86" t="s">
        <v>2747</v>
      </c>
      <c r="C43" s="86" t="s">
        <v>2748</v>
      </c>
      <c r="D43" s="86" t="s">
        <v>2753</v>
      </c>
      <c r="E43" s="86" t="s">
        <v>2754</v>
      </c>
      <c r="F43" s="86" t="s">
        <v>2755</v>
      </c>
      <c r="G43" s="86" t="s">
        <v>932</v>
      </c>
      <c r="H43" s="86" t="s">
        <v>932</v>
      </c>
      <c r="I43" s="86" t="s">
        <v>932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2756</v>
      </c>
      <c r="C46" s="202"/>
      <c r="D46" s="202"/>
      <c r="E46" s="202"/>
      <c r="F46" s="202"/>
      <c r="G46" s="202"/>
      <c r="H46" s="202"/>
      <c r="I46" s="202"/>
    </row>
    <row r="47" spans="1:9" ht="19.95" customHeight="1" x14ac:dyDescent="0.3">
      <c r="A47" s="1"/>
      <c r="B47" s="202" t="s">
        <v>2736</v>
      </c>
      <c r="C47" s="202" t="s">
        <v>2737</v>
      </c>
      <c r="D47" s="202"/>
      <c r="E47" s="202" t="s">
        <v>2738</v>
      </c>
      <c r="F47" s="202"/>
      <c r="G47" s="202" t="s">
        <v>2739</v>
      </c>
      <c r="H47" s="202"/>
      <c r="I47" s="202"/>
    </row>
    <row r="48" spans="1:9" ht="19.95" customHeight="1" x14ac:dyDescent="0.3">
      <c r="A48" s="1"/>
      <c r="B48" s="202"/>
      <c r="C48" s="3" t="s">
        <v>2740</v>
      </c>
      <c r="D48" s="3" t="s">
        <v>2741</v>
      </c>
      <c r="E48" s="3" t="s">
        <v>2740</v>
      </c>
      <c r="F48" s="3" t="s">
        <v>2741</v>
      </c>
      <c r="G48" s="3" t="s">
        <v>2740</v>
      </c>
      <c r="H48" s="3" t="s">
        <v>2741</v>
      </c>
      <c r="I48" s="3" t="s">
        <v>2742</v>
      </c>
    </row>
    <row r="49" spans="1:9" ht="26.4" x14ac:dyDescent="0.3">
      <c r="A49" s="1"/>
      <c r="B49" s="86" t="s">
        <v>2743</v>
      </c>
      <c r="C49" s="86" t="s">
        <v>2744</v>
      </c>
      <c r="D49" s="86" t="s">
        <v>2744</v>
      </c>
      <c r="E49" s="86" t="s">
        <v>2744</v>
      </c>
      <c r="F49" s="86" t="s">
        <v>2744</v>
      </c>
      <c r="G49" s="86" t="s">
        <v>2744</v>
      </c>
      <c r="H49" s="86" t="s">
        <v>2744</v>
      </c>
      <c r="I49" s="86" t="s">
        <v>2745</v>
      </c>
    </row>
    <row r="50" spans="1:9" ht="26.4" x14ac:dyDescent="0.3">
      <c r="A50" s="1"/>
      <c r="B50" s="86" t="s">
        <v>2746</v>
      </c>
      <c r="C50" s="86" t="s">
        <v>2744</v>
      </c>
      <c r="D50" s="86" t="s">
        <v>2744</v>
      </c>
      <c r="E50" s="86" t="s">
        <v>2744</v>
      </c>
      <c r="F50" s="86" t="s">
        <v>2744</v>
      </c>
      <c r="G50" s="86" t="s">
        <v>2744</v>
      </c>
      <c r="H50" s="86" t="s">
        <v>2744</v>
      </c>
      <c r="I50" s="86" t="s">
        <v>2745</v>
      </c>
    </row>
    <row r="51" spans="1:9" ht="26.4" x14ac:dyDescent="0.3">
      <c r="A51" s="1"/>
      <c r="B51" s="86" t="s">
        <v>2747</v>
      </c>
      <c r="C51" s="86" t="s">
        <v>2748</v>
      </c>
      <c r="D51" s="86" t="s">
        <v>2749</v>
      </c>
      <c r="E51" s="86" t="s">
        <v>2750</v>
      </c>
      <c r="F51" s="86" t="s">
        <v>2751</v>
      </c>
      <c r="G51" s="86" t="s">
        <v>932</v>
      </c>
      <c r="H51" s="86" t="s">
        <v>932</v>
      </c>
      <c r="I51" s="86" t="s">
        <v>932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2757</v>
      </c>
      <c r="C54" s="202"/>
      <c r="D54" s="202"/>
      <c r="E54" s="202"/>
      <c r="F54" s="202"/>
      <c r="G54" s="202"/>
      <c r="H54" s="202"/>
      <c r="I54" s="202"/>
    </row>
    <row r="55" spans="1:9" ht="19.95" customHeight="1" x14ac:dyDescent="0.3">
      <c r="A55" s="1"/>
      <c r="B55" s="202" t="s">
        <v>2736</v>
      </c>
      <c r="C55" s="202" t="s">
        <v>2737</v>
      </c>
      <c r="D55" s="202"/>
      <c r="E55" s="202" t="s">
        <v>2738</v>
      </c>
      <c r="F55" s="202"/>
      <c r="G55" s="202" t="s">
        <v>2739</v>
      </c>
      <c r="H55" s="202"/>
      <c r="I55" s="202"/>
    </row>
    <row r="56" spans="1:9" ht="19.95" customHeight="1" x14ac:dyDescent="0.3">
      <c r="A56" s="1"/>
      <c r="B56" s="202"/>
      <c r="C56" s="3" t="s">
        <v>2740</v>
      </c>
      <c r="D56" s="3" t="s">
        <v>2741</v>
      </c>
      <c r="E56" s="3" t="s">
        <v>2740</v>
      </c>
      <c r="F56" s="3" t="s">
        <v>2741</v>
      </c>
      <c r="G56" s="3" t="s">
        <v>2740</v>
      </c>
      <c r="H56" s="3" t="s">
        <v>2741</v>
      </c>
      <c r="I56" s="3" t="s">
        <v>2742</v>
      </c>
    </row>
    <row r="57" spans="1:9" ht="26.4" x14ac:dyDescent="0.3">
      <c r="A57" s="1"/>
      <c r="B57" s="86" t="s">
        <v>2743</v>
      </c>
      <c r="C57" s="86" t="s">
        <v>2744</v>
      </c>
      <c r="D57" s="86" t="s">
        <v>2744</v>
      </c>
      <c r="E57" s="86" t="s">
        <v>2744</v>
      </c>
      <c r="F57" s="86" t="s">
        <v>2744</v>
      </c>
      <c r="G57" s="86" t="s">
        <v>2744</v>
      </c>
      <c r="H57" s="86" t="s">
        <v>2744</v>
      </c>
      <c r="I57" s="86" t="s">
        <v>2745</v>
      </c>
    </row>
    <row r="58" spans="1:9" ht="26.4" x14ac:dyDescent="0.3">
      <c r="A58" s="1"/>
      <c r="B58" s="86" t="s">
        <v>2746</v>
      </c>
      <c r="C58" s="86" t="s">
        <v>2744</v>
      </c>
      <c r="D58" s="86" t="s">
        <v>2744</v>
      </c>
      <c r="E58" s="86" t="s">
        <v>2744</v>
      </c>
      <c r="F58" s="86" t="s">
        <v>2744</v>
      </c>
      <c r="G58" s="86" t="s">
        <v>2744</v>
      </c>
      <c r="H58" s="86" t="s">
        <v>2744</v>
      </c>
      <c r="I58" s="86" t="s">
        <v>2745</v>
      </c>
    </row>
    <row r="59" spans="1:9" ht="26.4" x14ac:dyDescent="0.3">
      <c r="A59" s="1"/>
      <c r="B59" s="86" t="s">
        <v>2747</v>
      </c>
      <c r="C59" s="86" t="s">
        <v>2748</v>
      </c>
      <c r="D59" s="86" t="s">
        <v>2749</v>
      </c>
      <c r="E59" s="86" t="s">
        <v>2750</v>
      </c>
      <c r="F59" s="86" t="s">
        <v>2751</v>
      </c>
      <c r="G59" s="86" t="s">
        <v>932</v>
      </c>
      <c r="H59" s="86" t="s">
        <v>932</v>
      </c>
      <c r="I59" s="86" t="s">
        <v>932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661</v>
      </c>
      <c r="C62" s="202"/>
      <c r="D62" s="202"/>
      <c r="E62" s="202"/>
      <c r="F62" s="202"/>
      <c r="G62" s="202"/>
      <c r="H62" s="202"/>
      <c r="I62" s="202"/>
    </row>
    <row r="63" spans="1:9" ht="19.95" customHeight="1" x14ac:dyDescent="0.3">
      <c r="A63" s="1"/>
      <c r="B63" s="202" t="s">
        <v>2736</v>
      </c>
      <c r="C63" s="202" t="s">
        <v>2737</v>
      </c>
      <c r="D63" s="202"/>
      <c r="E63" s="202" t="s">
        <v>2738</v>
      </c>
      <c r="F63" s="202"/>
      <c r="G63" s="202" t="s">
        <v>2739</v>
      </c>
      <c r="H63" s="202"/>
      <c r="I63" s="202"/>
    </row>
    <row r="64" spans="1:9" ht="19.95" customHeight="1" x14ac:dyDescent="0.3">
      <c r="A64" s="1"/>
      <c r="B64" s="202"/>
      <c r="C64" s="3" t="s">
        <v>2740</v>
      </c>
      <c r="D64" s="3" t="s">
        <v>2741</v>
      </c>
      <c r="E64" s="3" t="s">
        <v>2740</v>
      </c>
      <c r="F64" s="3" t="s">
        <v>2741</v>
      </c>
      <c r="G64" s="3" t="s">
        <v>2740</v>
      </c>
      <c r="H64" s="3" t="s">
        <v>2741</v>
      </c>
      <c r="I64" s="3" t="s">
        <v>2742</v>
      </c>
    </row>
    <row r="65" spans="1:9" ht="26.4" x14ac:dyDescent="0.3">
      <c r="A65" s="1"/>
      <c r="B65" s="86" t="s">
        <v>2743</v>
      </c>
      <c r="C65" s="86" t="s">
        <v>2744</v>
      </c>
      <c r="D65" s="86" t="s">
        <v>2744</v>
      </c>
      <c r="E65" s="86" t="s">
        <v>2744</v>
      </c>
      <c r="F65" s="86" t="s">
        <v>2744</v>
      </c>
      <c r="G65" s="86" t="s">
        <v>2744</v>
      </c>
      <c r="H65" s="86" t="s">
        <v>2744</v>
      </c>
      <c r="I65" s="86" t="s">
        <v>2745</v>
      </c>
    </row>
    <row r="66" spans="1:9" ht="26.4" x14ac:dyDescent="0.3">
      <c r="A66" s="1"/>
      <c r="B66" s="86" t="s">
        <v>2746</v>
      </c>
      <c r="C66" s="86" t="s">
        <v>2744</v>
      </c>
      <c r="D66" s="86" t="s">
        <v>2744</v>
      </c>
      <c r="E66" s="86" t="s">
        <v>2744</v>
      </c>
      <c r="F66" s="86" t="s">
        <v>2744</v>
      </c>
      <c r="G66" s="86" t="s">
        <v>2744</v>
      </c>
      <c r="H66" s="86" t="s">
        <v>2744</v>
      </c>
      <c r="I66" s="86" t="s">
        <v>2745</v>
      </c>
    </row>
    <row r="67" spans="1:9" ht="39.6" x14ac:dyDescent="0.3">
      <c r="A67" s="1"/>
      <c r="B67" s="86" t="s">
        <v>2747</v>
      </c>
      <c r="C67" s="86" t="s">
        <v>2748</v>
      </c>
      <c r="D67" s="86" t="s">
        <v>2753</v>
      </c>
      <c r="E67" s="86" t="s">
        <v>2754</v>
      </c>
      <c r="F67" s="86" t="s">
        <v>2755</v>
      </c>
      <c r="G67" s="86" t="s">
        <v>932</v>
      </c>
      <c r="H67" s="86" t="s">
        <v>932</v>
      </c>
      <c r="I67" s="86" t="s">
        <v>932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2758</v>
      </c>
      <c r="C5" s="1"/>
      <c r="D5" s="1"/>
      <c r="E5" s="1"/>
      <c r="F5" s="1"/>
      <c r="G5" s="1"/>
    </row>
    <row r="6" spans="1:7" ht="30" customHeight="1" x14ac:dyDescent="0.3">
      <c r="A6" s="1"/>
      <c r="B6" s="202" t="s">
        <v>2735</v>
      </c>
      <c r="C6" s="202"/>
      <c r="D6" s="202"/>
      <c r="E6" s="202"/>
      <c r="F6" s="202"/>
      <c r="G6" s="202"/>
    </row>
    <row r="7" spans="1:7" x14ac:dyDescent="0.3">
      <c r="A7" s="1"/>
      <c r="B7" s="202" t="s">
        <v>2759</v>
      </c>
      <c r="C7" s="202" t="s">
        <v>2760</v>
      </c>
      <c r="D7" s="202" t="s">
        <v>2761</v>
      </c>
      <c r="E7" s="202" t="s">
        <v>2762</v>
      </c>
      <c r="F7" s="202" t="s">
        <v>2763</v>
      </c>
      <c r="G7" s="202"/>
    </row>
    <row r="8" spans="1:7" x14ac:dyDescent="0.3">
      <c r="A8" s="1"/>
      <c r="B8" s="202"/>
      <c r="C8" s="202"/>
      <c r="D8" s="202"/>
      <c r="E8" s="202"/>
      <c r="F8" s="202" t="s">
        <v>2741</v>
      </c>
      <c r="G8" s="202"/>
    </row>
    <row r="9" spans="1:7" x14ac:dyDescent="0.3">
      <c r="A9" s="1"/>
      <c r="B9" s="202"/>
      <c r="C9" s="202"/>
      <c r="D9" s="202"/>
      <c r="E9" s="202"/>
      <c r="F9" s="3" t="s">
        <v>2764</v>
      </c>
      <c r="G9" s="3" t="s">
        <v>2765</v>
      </c>
    </row>
    <row r="10" spans="1:7" x14ac:dyDescent="0.3">
      <c r="A10" s="1"/>
      <c r="B10" s="86" t="s">
        <v>2743</v>
      </c>
      <c r="C10" s="86" t="s">
        <v>2744</v>
      </c>
      <c r="D10" s="86" t="s">
        <v>2744</v>
      </c>
      <c r="E10" s="86">
        <v>0</v>
      </c>
      <c r="F10" s="86">
        <v>60.36</v>
      </c>
      <c r="G10" s="86">
        <v>59.64</v>
      </c>
    </row>
    <row r="11" spans="1:7" x14ac:dyDescent="0.3">
      <c r="A11" s="1"/>
      <c r="B11" s="86" t="s">
        <v>2766</v>
      </c>
      <c r="C11" s="86" t="s">
        <v>2744</v>
      </c>
      <c r="D11" s="86" t="s">
        <v>2744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152</v>
      </c>
      <c r="C14" s="202"/>
      <c r="D14" s="202"/>
      <c r="E14" s="202"/>
      <c r="F14" s="202"/>
      <c r="G14" s="202"/>
    </row>
    <row r="15" spans="1:7" x14ac:dyDescent="0.3">
      <c r="A15" s="1"/>
      <c r="B15" s="202" t="s">
        <v>2759</v>
      </c>
      <c r="C15" s="202" t="s">
        <v>2760</v>
      </c>
      <c r="D15" s="202" t="s">
        <v>2761</v>
      </c>
      <c r="E15" s="202" t="s">
        <v>2762</v>
      </c>
      <c r="F15" s="202" t="s">
        <v>2763</v>
      </c>
      <c r="G15" s="202"/>
    </row>
    <row r="16" spans="1:7" x14ac:dyDescent="0.3">
      <c r="A16" s="1"/>
      <c r="B16" s="202"/>
      <c r="C16" s="202"/>
      <c r="D16" s="202"/>
      <c r="E16" s="202"/>
      <c r="F16" s="202" t="s">
        <v>2741</v>
      </c>
      <c r="G16" s="202"/>
    </row>
    <row r="17" spans="1:7" x14ac:dyDescent="0.3">
      <c r="A17" s="1"/>
      <c r="B17" s="202"/>
      <c r="C17" s="202"/>
      <c r="D17" s="202"/>
      <c r="E17" s="202"/>
      <c r="F17" s="3" t="s">
        <v>2764</v>
      </c>
      <c r="G17" s="3" t="s">
        <v>2765</v>
      </c>
    </row>
    <row r="18" spans="1:7" x14ac:dyDescent="0.3">
      <c r="A18" s="1"/>
      <c r="B18" s="86" t="s">
        <v>2743</v>
      </c>
      <c r="C18" s="86" t="s">
        <v>2744</v>
      </c>
      <c r="D18" s="86" t="s">
        <v>2744</v>
      </c>
      <c r="E18" s="86">
        <v>0</v>
      </c>
      <c r="F18" s="86">
        <v>60.36</v>
      </c>
      <c r="G18" s="86">
        <v>59.64</v>
      </c>
    </row>
    <row r="19" spans="1:7" x14ac:dyDescent="0.3">
      <c r="A19" s="1"/>
      <c r="B19" s="86" t="s">
        <v>2766</v>
      </c>
      <c r="C19" s="86" t="s">
        <v>2744</v>
      </c>
      <c r="D19" s="86" t="s">
        <v>2744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2752</v>
      </c>
      <c r="C22" s="202"/>
      <c r="D22" s="202"/>
      <c r="E22" s="202"/>
      <c r="F22" s="202"/>
      <c r="G22" s="202"/>
    </row>
    <row r="23" spans="1:7" x14ac:dyDescent="0.3">
      <c r="A23" s="1"/>
      <c r="B23" s="202" t="s">
        <v>2759</v>
      </c>
      <c r="C23" s="202" t="s">
        <v>2760</v>
      </c>
      <c r="D23" s="202" t="s">
        <v>2761</v>
      </c>
      <c r="E23" s="202" t="s">
        <v>2762</v>
      </c>
      <c r="F23" s="202" t="s">
        <v>2763</v>
      </c>
      <c r="G23" s="202"/>
    </row>
    <row r="24" spans="1:7" x14ac:dyDescent="0.3">
      <c r="A24" s="1"/>
      <c r="B24" s="202"/>
      <c r="C24" s="202"/>
      <c r="D24" s="202"/>
      <c r="E24" s="202"/>
      <c r="F24" s="202" t="s">
        <v>2741</v>
      </c>
      <c r="G24" s="202"/>
    </row>
    <row r="25" spans="1:7" x14ac:dyDescent="0.3">
      <c r="A25" s="1"/>
      <c r="B25" s="202"/>
      <c r="C25" s="202"/>
      <c r="D25" s="202"/>
      <c r="E25" s="202"/>
      <c r="F25" s="3" t="s">
        <v>2764</v>
      </c>
      <c r="G25" s="3" t="s">
        <v>2765</v>
      </c>
    </row>
    <row r="26" spans="1:7" x14ac:dyDescent="0.3">
      <c r="A26" s="1"/>
      <c r="B26" s="86" t="s">
        <v>2743</v>
      </c>
      <c r="C26" s="86" t="s">
        <v>2744</v>
      </c>
      <c r="D26" s="86" t="s">
        <v>2744</v>
      </c>
      <c r="E26" s="86">
        <v>0</v>
      </c>
      <c r="F26" s="86">
        <v>60.36</v>
      </c>
      <c r="G26" s="86">
        <v>59.64</v>
      </c>
    </row>
    <row r="27" spans="1:7" x14ac:dyDescent="0.3">
      <c r="A27" s="1"/>
      <c r="B27" s="86" t="s">
        <v>2766</v>
      </c>
      <c r="C27" s="86" t="s">
        <v>2744</v>
      </c>
      <c r="D27" s="86" t="s">
        <v>2744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2676</v>
      </c>
      <c r="C30" s="202"/>
      <c r="D30" s="202"/>
      <c r="E30" s="202"/>
      <c r="F30" s="202"/>
      <c r="G30" s="202"/>
    </row>
    <row r="31" spans="1:7" x14ac:dyDescent="0.3">
      <c r="A31" s="1"/>
      <c r="B31" s="202" t="s">
        <v>2759</v>
      </c>
      <c r="C31" s="202" t="s">
        <v>2760</v>
      </c>
      <c r="D31" s="202" t="s">
        <v>2761</v>
      </c>
      <c r="E31" s="202" t="s">
        <v>2762</v>
      </c>
      <c r="F31" s="202" t="s">
        <v>2763</v>
      </c>
      <c r="G31" s="202"/>
    </row>
    <row r="32" spans="1:7" x14ac:dyDescent="0.3">
      <c r="A32" s="1"/>
      <c r="B32" s="202"/>
      <c r="C32" s="202"/>
      <c r="D32" s="202"/>
      <c r="E32" s="202"/>
      <c r="F32" s="202" t="s">
        <v>2741</v>
      </c>
      <c r="G32" s="202"/>
    </row>
    <row r="33" spans="1:7" x14ac:dyDescent="0.3">
      <c r="A33" s="1"/>
      <c r="B33" s="202"/>
      <c r="C33" s="202"/>
      <c r="D33" s="202"/>
      <c r="E33" s="202"/>
      <c r="F33" s="3" t="s">
        <v>2764</v>
      </c>
      <c r="G33" s="3" t="s">
        <v>2765</v>
      </c>
    </row>
    <row r="34" spans="1:7" x14ac:dyDescent="0.3">
      <c r="A34" s="1"/>
      <c r="B34" s="86" t="s">
        <v>2743</v>
      </c>
      <c r="C34" s="86" t="s">
        <v>2744</v>
      </c>
      <c r="D34" s="86" t="s">
        <v>2744</v>
      </c>
      <c r="E34" s="86">
        <v>0</v>
      </c>
      <c r="F34" s="86">
        <v>60.36</v>
      </c>
      <c r="G34" s="86">
        <v>59.64</v>
      </c>
    </row>
    <row r="35" spans="1:7" x14ac:dyDescent="0.3">
      <c r="A35" s="1"/>
      <c r="B35" s="86" t="s">
        <v>2766</v>
      </c>
      <c r="C35" s="86" t="s">
        <v>2744</v>
      </c>
      <c r="D35" s="86" t="s">
        <v>2744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567</v>
      </c>
      <c r="C38" s="202"/>
      <c r="D38" s="202"/>
      <c r="E38" s="202"/>
      <c r="F38" s="202"/>
      <c r="G38" s="202"/>
    </row>
    <row r="39" spans="1:7" x14ac:dyDescent="0.3">
      <c r="A39" s="1"/>
      <c r="B39" s="202" t="s">
        <v>2759</v>
      </c>
      <c r="C39" s="202" t="s">
        <v>2760</v>
      </c>
      <c r="D39" s="202" t="s">
        <v>2761</v>
      </c>
      <c r="E39" s="202" t="s">
        <v>2762</v>
      </c>
      <c r="F39" s="202" t="s">
        <v>2763</v>
      </c>
      <c r="G39" s="202"/>
    </row>
    <row r="40" spans="1:7" x14ac:dyDescent="0.3">
      <c r="A40" s="1"/>
      <c r="B40" s="202"/>
      <c r="C40" s="202"/>
      <c r="D40" s="202"/>
      <c r="E40" s="202"/>
      <c r="F40" s="202" t="s">
        <v>2741</v>
      </c>
      <c r="G40" s="202"/>
    </row>
    <row r="41" spans="1:7" x14ac:dyDescent="0.3">
      <c r="A41" s="1"/>
      <c r="B41" s="202"/>
      <c r="C41" s="202"/>
      <c r="D41" s="202"/>
      <c r="E41" s="202"/>
      <c r="F41" s="3" t="s">
        <v>2764</v>
      </c>
      <c r="G41" s="3" t="s">
        <v>2765</v>
      </c>
    </row>
    <row r="42" spans="1:7" x14ac:dyDescent="0.3">
      <c r="A42" s="1"/>
      <c r="B42" s="86" t="s">
        <v>2743</v>
      </c>
      <c r="C42" s="86" t="s">
        <v>2744</v>
      </c>
      <c r="D42" s="86" t="s">
        <v>2744</v>
      </c>
      <c r="E42" s="86">
        <v>0</v>
      </c>
      <c r="F42" s="86">
        <v>60.36</v>
      </c>
      <c r="G42" s="86">
        <v>59.64</v>
      </c>
    </row>
    <row r="43" spans="1:7" x14ac:dyDescent="0.3">
      <c r="A43" s="1"/>
      <c r="B43" s="86" t="s">
        <v>2766</v>
      </c>
      <c r="C43" s="86" t="s">
        <v>2744</v>
      </c>
      <c r="D43" s="86" t="s">
        <v>2744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2756</v>
      </c>
      <c r="C46" s="202"/>
      <c r="D46" s="202"/>
      <c r="E46" s="202"/>
      <c r="F46" s="202"/>
      <c r="G46" s="202"/>
    </row>
    <row r="47" spans="1:7" x14ac:dyDescent="0.3">
      <c r="A47" s="1"/>
      <c r="B47" s="202" t="s">
        <v>2759</v>
      </c>
      <c r="C47" s="202" t="s">
        <v>2760</v>
      </c>
      <c r="D47" s="202" t="s">
        <v>2761</v>
      </c>
      <c r="E47" s="202" t="s">
        <v>2762</v>
      </c>
      <c r="F47" s="202" t="s">
        <v>2763</v>
      </c>
      <c r="G47" s="202"/>
    </row>
    <row r="48" spans="1:7" x14ac:dyDescent="0.3">
      <c r="A48" s="1"/>
      <c r="B48" s="202"/>
      <c r="C48" s="202"/>
      <c r="D48" s="202"/>
      <c r="E48" s="202"/>
      <c r="F48" s="202" t="s">
        <v>2741</v>
      </c>
      <c r="G48" s="202"/>
    </row>
    <row r="49" spans="1:7" x14ac:dyDescent="0.3">
      <c r="A49" s="1"/>
      <c r="B49" s="202"/>
      <c r="C49" s="202"/>
      <c r="D49" s="202"/>
      <c r="E49" s="202"/>
      <c r="F49" s="3" t="s">
        <v>2764</v>
      </c>
      <c r="G49" s="3" t="s">
        <v>2765</v>
      </c>
    </row>
    <row r="50" spans="1:7" x14ac:dyDescent="0.3">
      <c r="A50" s="1"/>
      <c r="B50" s="86" t="s">
        <v>2743</v>
      </c>
      <c r="C50" s="86" t="s">
        <v>2744</v>
      </c>
      <c r="D50" s="86" t="s">
        <v>2744</v>
      </c>
      <c r="E50" s="86">
        <v>0</v>
      </c>
      <c r="F50" s="86">
        <v>60.36</v>
      </c>
      <c r="G50" s="86">
        <v>59.64</v>
      </c>
    </row>
    <row r="51" spans="1:7" x14ac:dyDescent="0.3">
      <c r="A51" s="1"/>
      <c r="B51" s="86" t="s">
        <v>2766</v>
      </c>
      <c r="C51" s="86" t="s">
        <v>2744</v>
      </c>
      <c r="D51" s="86" t="s">
        <v>2744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2757</v>
      </c>
      <c r="C54" s="202"/>
      <c r="D54" s="202"/>
      <c r="E54" s="202"/>
      <c r="F54" s="202"/>
      <c r="G54" s="202"/>
    </row>
    <row r="55" spans="1:7" x14ac:dyDescent="0.3">
      <c r="A55" s="1"/>
      <c r="B55" s="202" t="s">
        <v>2759</v>
      </c>
      <c r="C55" s="202" t="s">
        <v>2760</v>
      </c>
      <c r="D55" s="202" t="s">
        <v>2761</v>
      </c>
      <c r="E55" s="202" t="s">
        <v>2762</v>
      </c>
      <c r="F55" s="202" t="s">
        <v>2763</v>
      </c>
      <c r="G55" s="202"/>
    </row>
    <row r="56" spans="1:7" x14ac:dyDescent="0.3">
      <c r="A56" s="1"/>
      <c r="B56" s="202"/>
      <c r="C56" s="202"/>
      <c r="D56" s="202"/>
      <c r="E56" s="202"/>
      <c r="F56" s="202" t="s">
        <v>2741</v>
      </c>
      <c r="G56" s="202"/>
    </row>
    <row r="57" spans="1:7" x14ac:dyDescent="0.3">
      <c r="A57" s="1"/>
      <c r="B57" s="202"/>
      <c r="C57" s="202"/>
      <c r="D57" s="202"/>
      <c r="E57" s="202"/>
      <c r="F57" s="3" t="s">
        <v>2764</v>
      </c>
      <c r="G57" s="3" t="s">
        <v>2765</v>
      </c>
    </row>
    <row r="58" spans="1:7" x14ac:dyDescent="0.3">
      <c r="A58" s="1"/>
      <c r="B58" s="86" t="s">
        <v>2743</v>
      </c>
      <c r="C58" s="86" t="s">
        <v>2744</v>
      </c>
      <c r="D58" s="86" t="s">
        <v>2744</v>
      </c>
      <c r="E58" s="86">
        <v>0</v>
      </c>
      <c r="F58" s="86">
        <v>60.36</v>
      </c>
      <c r="G58" s="86">
        <v>59.64</v>
      </c>
    </row>
    <row r="59" spans="1:7" x14ac:dyDescent="0.3">
      <c r="A59" s="1"/>
      <c r="B59" s="86" t="s">
        <v>2766</v>
      </c>
      <c r="C59" s="86" t="s">
        <v>2744</v>
      </c>
      <c r="D59" s="86" t="s">
        <v>2744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661</v>
      </c>
      <c r="C62" s="202"/>
      <c r="D62" s="202"/>
      <c r="E62" s="202"/>
      <c r="F62" s="202"/>
      <c r="G62" s="202"/>
    </row>
    <row r="63" spans="1:7" x14ac:dyDescent="0.3">
      <c r="A63" s="1"/>
      <c r="B63" s="202" t="s">
        <v>2759</v>
      </c>
      <c r="C63" s="202" t="s">
        <v>2760</v>
      </c>
      <c r="D63" s="202" t="s">
        <v>2761</v>
      </c>
      <c r="E63" s="202" t="s">
        <v>2762</v>
      </c>
      <c r="F63" s="202" t="s">
        <v>2763</v>
      </c>
      <c r="G63" s="202"/>
    </row>
    <row r="64" spans="1:7" x14ac:dyDescent="0.3">
      <c r="A64" s="1"/>
      <c r="B64" s="202"/>
      <c r="C64" s="202"/>
      <c r="D64" s="202"/>
      <c r="E64" s="202"/>
      <c r="F64" s="202" t="s">
        <v>2741</v>
      </c>
      <c r="G64" s="202"/>
    </row>
    <row r="65" spans="1:7" x14ac:dyDescent="0.3">
      <c r="A65" s="1"/>
      <c r="B65" s="202"/>
      <c r="C65" s="202"/>
      <c r="D65" s="202"/>
      <c r="E65" s="202"/>
      <c r="F65" s="3" t="s">
        <v>2764</v>
      </c>
      <c r="G65" s="3" t="s">
        <v>2765</v>
      </c>
    </row>
    <row r="66" spans="1:7" x14ac:dyDescent="0.3">
      <c r="A66" s="1"/>
      <c r="B66" s="86" t="s">
        <v>2743</v>
      </c>
      <c r="C66" s="86" t="s">
        <v>2744</v>
      </c>
      <c r="D66" s="86" t="s">
        <v>2744</v>
      </c>
      <c r="E66" s="86">
        <v>0</v>
      </c>
      <c r="F66" s="86">
        <v>60.36</v>
      </c>
      <c r="G66" s="86">
        <v>59.64</v>
      </c>
    </row>
    <row r="67" spans="1:7" x14ac:dyDescent="0.3">
      <c r="A67" s="1"/>
      <c r="B67" s="86" t="s">
        <v>2766</v>
      </c>
      <c r="C67" s="86" t="s">
        <v>2744</v>
      </c>
      <c r="D67" s="86" t="s">
        <v>2744</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2767</v>
      </c>
      <c r="C5" s="1"/>
      <c r="D5" s="1"/>
      <c r="E5" s="1"/>
      <c r="F5" s="1"/>
    </row>
    <row r="6" spans="1:7" ht="27" customHeight="1" x14ac:dyDescent="0.3">
      <c r="A6" s="1"/>
      <c r="B6" s="7" t="s">
        <v>38</v>
      </c>
      <c r="C6" s="7" t="s">
        <v>554</v>
      </c>
      <c r="D6" s="7" t="s">
        <v>2768</v>
      </c>
      <c r="E6" s="7" t="s">
        <v>2769</v>
      </c>
      <c r="F6" s="7" t="s">
        <v>2770</v>
      </c>
    </row>
    <row r="7" spans="1:7" x14ac:dyDescent="0.3">
      <c r="A7" s="1"/>
      <c r="B7" s="147" t="s">
        <v>42</v>
      </c>
      <c r="C7" s="147" t="s">
        <v>779</v>
      </c>
      <c r="D7" s="53">
        <v>6782.1</v>
      </c>
      <c r="E7" s="53">
        <v>6640.9467500000001</v>
      </c>
      <c r="F7" s="176">
        <v>-2.0812617036021292E-2</v>
      </c>
    </row>
    <row r="8" spans="1:7" x14ac:dyDescent="0.3">
      <c r="A8" s="1"/>
      <c r="B8" s="147" t="s">
        <v>42</v>
      </c>
      <c r="C8" s="147" t="s">
        <v>780</v>
      </c>
      <c r="D8" s="53">
        <v>6617.4</v>
      </c>
      <c r="E8" s="53">
        <v>6519.1639800000003</v>
      </c>
      <c r="F8" s="176">
        <v>-1.4845108350711761E-2</v>
      </c>
    </row>
    <row r="9" spans="1:7" x14ac:dyDescent="0.3">
      <c r="A9" s="1"/>
      <c r="B9" s="147" t="s">
        <v>42</v>
      </c>
      <c r="C9" s="147" t="s">
        <v>781</v>
      </c>
      <c r="D9" s="53">
        <v>6573.1</v>
      </c>
      <c r="E9" s="53">
        <v>6444.3865400000004</v>
      </c>
      <c r="F9" s="176">
        <v>-1.958185026851866E-2</v>
      </c>
    </row>
    <row r="10" spans="1:7" x14ac:dyDescent="0.3">
      <c r="A10" s="1"/>
      <c r="B10" s="147" t="s">
        <v>42</v>
      </c>
      <c r="C10" s="147" t="s">
        <v>782</v>
      </c>
      <c r="D10" s="53">
        <v>6489.5</v>
      </c>
      <c r="E10" s="53">
        <v>6364.2004100000004</v>
      </c>
      <c r="F10" s="176">
        <v>-1.9308049926804838E-2</v>
      </c>
    </row>
    <row r="11" spans="1:7" x14ac:dyDescent="0.3">
      <c r="A11" s="1"/>
      <c r="B11" s="147" t="s">
        <v>42</v>
      </c>
      <c r="C11" s="147" t="s">
        <v>783</v>
      </c>
      <c r="D11" s="53">
        <v>6329.1</v>
      </c>
      <c r="E11" s="53">
        <v>6316.0987699999996</v>
      </c>
      <c r="F11" s="176">
        <v>-2.0541988592374903E-3</v>
      </c>
    </row>
    <row r="12" spans="1:7" x14ac:dyDescent="0.3">
      <c r="A12" s="1"/>
      <c r="B12" s="147" t="s">
        <v>42</v>
      </c>
      <c r="C12" s="147" t="s">
        <v>784</v>
      </c>
      <c r="D12" s="53">
        <v>6462</v>
      </c>
      <c r="E12" s="53">
        <v>6287.9403700000003</v>
      </c>
      <c r="F12" s="176">
        <v>-2.6935875889817395E-2</v>
      </c>
    </row>
    <row r="13" spans="1:7" x14ac:dyDescent="0.3">
      <c r="A13" s="1"/>
      <c r="B13" s="147" t="s">
        <v>42</v>
      </c>
      <c r="C13" s="147" t="s">
        <v>785</v>
      </c>
      <c r="D13" s="53">
        <v>6430.9</v>
      </c>
      <c r="E13" s="53">
        <v>6272.8650500000003</v>
      </c>
      <c r="F13" s="176">
        <v>-2.4574313082150242E-2</v>
      </c>
    </row>
    <row r="14" spans="1:7" x14ac:dyDescent="0.3">
      <c r="A14" s="1"/>
      <c r="B14" s="147" t="s">
        <v>42</v>
      </c>
      <c r="C14" s="147" t="s">
        <v>786</v>
      </c>
      <c r="D14" s="53">
        <v>6376.1</v>
      </c>
      <c r="E14" s="53">
        <v>6278.5783199999996</v>
      </c>
      <c r="F14" s="176">
        <v>-1.5294879314941737E-2</v>
      </c>
    </row>
    <row r="15" spans="1:7" x14ac:dyDescent="0.3">
      <c r="A15" s="1"/>
      <c r="B15" s="147" t="s">
        <v>42</v>
      </c>
      <c r="C15" s="147" t="s">
        <v>787</v>
      </c>
      <c r="D15" s="53">
        <v>6461.1</v>
      </c>
      <c r="E15" s="53">
        <v>6330.9991900000005</v>
      </c>
      <c r="F15" s="176">
        <v>-2.013601553914968E-2</v>
      </c>
    </row>
    <row r="16" spans="1:7" x14ac:dyDescent="0.3">
      <c r="A16" s="1"/>
      <c r="B16" s="147" t="s">
        <v>42</v>
      </c>
      <c r="C16" s="147" t="s">
        <v>788</v>
      </c>
      <c r="D16" s="53">
        <v>6450.8</v>
      </c>
      <c r="E16" s="53">
        <v>6373.2319500000003</v>
      </c>
      <c r="F16" s="176">
        <v>-1.2024562844918461E-2</v>
      </c>
    </row>
    <row r="17" spans="1:6" x14ac:dyDescent="0.3">
      <c r="A17" s="1"/>
      <c r="B17" s="147" t="s">
        <v>42</v>
      </c>
      <c r="C17" s="147" t="s">
        <v>789</v>
      </c>
      <c r="D17" s="53">
        <v>6613</v>
      </c>
      <c r="E17" s="53">
        <v>6498.1525899999997</v>
      </c>
      <c r="F17" s="176">
        <v>-1.7366915167095116E-2</v>
      </c>
    </row>
    <row r="18" spans="1:6" x14ac:dyDescent="0.3">
      <c r="A18" s="1"/>
      <c r="B18" s="147" t="s">
        <v>42</v>
      </c>
      <c r="C18" s="147" t="s">
        <v>790</v>
      </c>
      <c r="D18" s="53">
        <v>6734</v>
      </c>
      <c r="E18" s="53">
        <v>6635.6468999999997</v>
      </c>
      <c r="F18" s="176">
        <v>-1.4605449955449953E-2</v>
      </c>
    </row>
    <row r="19" spans="1:6" x14ac:dyDescent="0.3">
      <c r="A19" s="1"/>
      <c r="B19" s="147" t="s">
        <v>42</v>
      </c>
      <c r="C19" s="147" t="s">
        <v>791</v>
      </c>
      <c r="D19" s="53">
        <v>6696.7</v>
      </c>
      <c r="E19" s="53">
        <v>6781.7653</v>
      </c>
      <c r="F19" s="176">
        <v>1.2702569922499142E-2</v>
      </c>
    </row>
    <row r="20" spans="1:6" x14ac:dyDescent="0.3">
      <c r="A20" s="1"/>
      <c r="B20" s="147" t="s">
        <v>42</v>
      </c>
      <c r="C20" s="147" t="s">
        <v>792</v>
      </c>
      <c r="D20" s="53">
        <v>6863.4</v>
      </c>
      <c r="E20" s="53">
        <v>6828.2698600000003</v>
      </c>
      <c r="F20" s="176">
        <v>-5.1184748084039978E-3</v>
      </c>
    </row>
    <row r="21" spans="1:6" x14ac:dyDescent="0.3">
      <c r="A21" s="1"/>
      <c r="B21" s="147" t="s">
        <v>42</v>
      </c>
      <c r="C21" s="147" t="s">
        <v>793</v>
      </c>
      <c r="D21" s="53">
        <v>6935.6</v>
      </c>
      <c r="E21" s="53">
        <v>6986.90967</v>
      </c>
      <c r="F21" s="176">
        <v>7.3980145913835858E-3</v>
      </c>
    </row>
    <row r="22" spans="1:6" x14ac:dyDescent="0.3">
      <c r="A22" s="1"/>
      <c r="B22" s="147" t="s">
        <v>42</v>
      </c>
      <c r="C22" s="147" t="s">
        <v>794</v>
      </c>
      <c r="D22" s="53">
        <v>6995.7</v>
      </c>
      <c r="E22" s="53">
        <v>7085.7393899999997</v>
      </c>
      <c r="F22" s="176">
        <v>1.2870676272567435E-2</v>
      </c>
    </row>
    <row r="23" spans="1:6" x14ac:dyDescent="0.3">
      <c r="A23" s="1"/>
      <c r="B23" s="147" t="s">
        <v>42</v>
      </c>
      <c r="C23" s="147" t="s">
        <v>795</v>
      </c>
      <c r="D23" s="53">
        <v>7219.6</v>
      </c>
      <c r="E23" s="53">
        <v>7272.7349700000004</v>
      </c>
      <c r="F23" s="176">
        <v>7.359821873788021E-3</v>
      </c>
    </row>
    <row r="24" spans="1:6" x14ac:dyDescent="0.3">
      <c r="A24" s="1"/>
      <c r="B24" s="147" t="s">
        <v>42</v>
      </c>
      <c r="C24" s="147" t="s">
        <v>796</v>
      </c>
      <c r="D24" s="53">
        <v>7258.5</v>
      </c>
      <c r="E24" s="53">
        <v>7382.25227</v>
      </c>
      <c r="F24" s="176">
        <v>1.7049289798167666E-2</v>
      </c>
    </row>
    <row r="25" spans="1:6" x14ac:dyDescent="0.3">
      <c r="A25" s="1"/>
      <c r="B25" s="147" t="s">
        <v>42</v>
      </c>
      <c r="C25" s="147" t="s">
        <v>797</v>
      </c>
      <c r="D25" s="53">
        <v>7386.1</v>
      </c>
      <c r="E25" s="53">
        <v>7483.4877800000004</v>
      </c>
      <c r="F25" s="176">
        <v>1.3185277751452052E-2</v>
      </c>
    </row>
    <row r="26" spans="1:6" x14ac:dyDescent="0.3">
      <c r="A26" s="1"/>
      <c r="B26" s="147" t="s">
        <v>42</v>
      </c>
      <c r="C26" s="147" t="s">
        <v>798</v>
      </c>
      <c r="D26" s="53">
        <v>7491.7</v>
      </c>
      <c r="E26" s="53">
        <v>7565.54997</v>
      </c>
      <c r="F26" s="176">
        <v>9.8575717126953826E-3</v>
      </c>
    </row>
    <row r="27" spans="1:6" x14ac:dyDescent="0.3">
      <c r="A27" s="1"/>
      <c r="B27" s="147" t="s">
        <v>42</v>
      </c>
      <c r="C27" s="147" t="s">
        <v>799</v>
      </c>
      <c r="D27" s="53">
        <v>7561.6</v>
      </c>
      <c r="E27" s="53">
        <v>7646.9783600000001</v>
      </c>
      <c r="F27" s="176">
        <v>1.1291044223444773E-2</v>
      </c>
    </row>
    <row r="28" spans="1:6" x14ac:dyDescent="0.3">
      <c r="A28" s="1"/>
      <c r="B28" s="147" t="s">
        <v>42</v>
      </c>
      <c r="C28" s="147" t="s">
        <v>800</v>
      </c>
      <c r="D28" s="53">
        <v>7643.8</v>
      </c>
      <c r="E28" s="53">
        <v>7709.7728200000001</v>
      </c>
      <c r="F28" s="176">
        <v>8.6308930113294449E-3</v>
      </c>
    </row>
    <row r="29" spans="1:6" x14ac:dyDescent="0.3">
      <c r="A29" s="1"/>
      <c r="B29" s="147" t="s">
        <v>42</v>
      </c>
      <c r="C29" s="147" t="s">
        <v>801</v>
      </c>
      <c r="D29" s="53">
        <v>7699.1</v>
      </c>
      <c r="E29" s="53">
        <v>7734.5318799999995</v>
      </c>
      <c r="F29" s="176">
        <v>4.6020807626865482E-3</v>
      </c>
    </row>
    <row r="30" spans="1:6" x14ac:dyDescent="0.3">
      <c r="A30" s="1"/>
      <c r="B30" s="147" t="s">
        <v>42</v>
      </c>
      <c r="C30" s="147" t="s">
        <v>802</v>
      </c>
      <c r="D30" s="53">
        <v>7664.5</v>
      </c>
      <c r="E30" s="53">
        <v>7694.3086899999998</v>
      </c>
      <c r="F30" s="176">
        <v>3.8891891186639705E-3</v>
      </c>
    </row>
    <row r="31" spans="1:6" x14ac:dyDescent="0.3">
      <c r="A31" s="1"/>
      <c r="B31" s="147" t="s">
        <v>42</v>
      </c>
      <c r="C31" s="147" t="s">
        <v>803</v>
      </c>
      <c r="D31" s="53">
        <v>7618.8</v>
      </c>
      <c r="E31" s="53">
        <v>7619.1233099999999</v>
      </c>
      <c r="F31" s="176">
        <v>4.2435816664041584E-5</v>
      </c>
    </row>
    <row r="32" spans="1:6" x14ac:dyDescent="0.3">
      <c r="A32" s="1"/>
      <c r="B32" s="147" t="s">
        <v>42</v>
      </c>
      <c r="C32" s="147" t="s">
        <v>804</v>
      </c>
      <c r="D32" s="53">
        <v>7531.4</v>
      </c>
      <c r="E32" s="53">
        <v>7555.2045399999997</v>
      </c>
      <c r="F32" s="176">
        <v>3.1607058448628409E-3</v>
      </c>
    </row>
    <row r="33" spans="1:6" x14ac:dyDescent="0.3">
      <c r="A33" s="1"/>
      <c r="B33" s="147" t="s">
        <v>42</v>
      </c>
      <c r="C33" s="147" t="s">
        <v>805</v>
      </c>
      <c r="D33" s="53">
        <v>7523.1</v>
      </c>
      <c r="E33" s="53">
        <v>7510.7553399999997</v>
      </c>
      <c r="F33" s="176">
        <v>-1.6409006925336631E-3</v>
      </c>
    </row>
    <row r="34" spans="1:6" x14ac:dyDescent="0.3">
      <c r="A34" s="1"/>
      <c r="B34" s="147" t="s">
        <v>42</v>
      </c>
      <c r="C34" s="147" t="s">
        <v>806</v>
      </c>
      <c r="D34" s="53">
        <v>7538.6</v>
      </c>
      <c r="E34" s="53">
        <v>7544.0194300000003</v>
      </c>
      <c r="F34" s="176">
        <v>7.188907754755525E-4</v>
      </c>
    </row>
    <row r="35" spans="1:6" x14ac:dyDescent="0.3">
      <c r="A35" s="1"/>
      <c r="B35" s="147" t="s">
        <v>42</v>
      </c>
      <c r="C35" s="147" t="s">
        <v>807</v>
      </c>
      <c r="D35" s="53">
        <v>7665.1</v>
      </c>
      <c r="E35" s="53">
        <v>7660.3237600000002</v>
      </c>
      <c r="F35" s="176">
        <v>-6.2311515831496003E-4</v>
      </c>
    </row>
    <row r="36" spans="1:6" x14ac:dyDescent="0.3">
      <c r="A36" s="1"/>
      <c r="B36" s="147" t="s">
        <v>42</v>
      </c>
      <c r="C36" s="147" t="s">
        <v>808</v>
      </c>
      <c r="D36" s="53">
        <v>7717.6</v>
      </c>
      <c r="E36" s="53">
        <v>7661.8874800000003</v>
      </c>
      <c r="F36" s="176">
        <v>-7.218891883487095E-3</v>
      </c>
    </row>
    <row r="37" spans="1:6" x14ac:dyDescent="0.3">
      <c r="A37" s="1"/>
      <c r="B37" s="147" t="s">
        <v>42</v>
      </c>
      <c r="C37" s="147" t="s">
        <v>809</v>
      </c>
      <c r="D37" s="53">
        <v>7689.8</v>
      </c>
      <c r="E37" s="53">
        <v>7652.5766299999996</v>
      </c>
      <c r="F37" s="176">
        <v>-4.8406161408619218E-3</v>
      </c>
    </row>
    <row r="38" spans="1:6" x14ac:dyDescent="0.3">
      <c r="A38" s="1"/>
      <c r="B38" s="147" t="s">
        <v>42</v>
      </c>
      <c r="C38" s="147" t="s">
        <v>810</v>
      </c>
      <c r="D38" s="53">
        <v>7670.3</v>
      </c>
      <c r="E38" s="53">
        <v>7612.6125700000002</v>
      </c>
      <c r="F38" s="176">
        <v>-7.520883146682659E-3</v>
      </c>
    </row>
    <row r="39" spans="1:6" x14ac:dyDescent="0.3">
      <c r="A39" s="1"/>
      <c r="B39" s="147" t="s">
        <v>42</v>
      </c>
      <c r="C39" s="147" t="s">
        <v>811</v>
      </c>
      <c r="D39" s="53">
        <v>7618.5</v>
      </c>
      <c r="E39" s="53">
        <v>7584.1874900000003</v>
      </c>
      <c r="F39" s="176">
        <v>-4.503840651046794E-3</v>
      </c>
    </row>
    <row r="40" spans="1:6" x14ac:dyDescent="0.3">
      <c r="A40" s="1"/>
      <c r="B40" s="147" t="s">
        <v>42</v>
      </c>
      <c r="C40" s="147" t="s">
        <v>812</v>
      </c>
      <c r="D40" s="53">
        <v>7573</v>
      </c>
      <c r="E40" s="53">
        <v>7498.7642599999999</v>
      </c>
      <c r="F40" s="176">
        <v>-9.8026858576521856E-3</v>
      </c>
    </row>
    <row r="41" spans="1:6" x14ac:dyDescent="0.3">
      <c r="A41" s="1"/>
      <c r="B41" s="147" t="s">
        <v>42</v>
      </c>
      <c r="C41" s="147" t="s">
        <v>813</v>
      </c>
      <c r="D41" s="53">
        <v>7561.4</v>
      </c>
      <c r="E41" s="53">
        <v>7448.1868700000005</v>
      </c>
      <c r="F41" s="176">
        <v>-1.4972509059168937E-2</v>
      </c>
    </row>
    <row r="42" spans="1:6" x14ac:dyDescent="0.3">
      <c r="A42" s="1"/>
      <c r="B42" s="147" t="s">
        <v>42</v>
      </c>
      <c r="C42" s="147" t="s">
        <v>814</v>
      </c>
      <c r="D42" s="53">
        <v>7287.1</v>
      </c>
      <c r="E42" s="53">
        <v>7434.5215500000004</v>
      </c>
      <c r="F42" s="176">
        <v>2.0230482633695163E-2</v>
      </c>
    </row>
    <row r="43" spans="1:6" x14ac:dyDescent="0.3">
      <c r="A43" s="1"/>
      <c r="B43" s="147" t="s">
        <v>42</v>
      </c>
      <c r="C43" s="147" t="s">
        <v>815</v>
      </c>
      <c r="D43" s="53">
        <v>7682.7</v>
      </c>
      <c r="E43" s="53">
        <v>7609.4629299999997</v>
      </c>
      <c r="F43" s="176">
        <v>-9.5327254741171732E-3</v>
      </c>
    </row>
    <row r="44" spans="1:6" x14ac:dyDescent="0.3">
      <c r="A44" s="1"/>
      <c r="B44" s="147" t="s">
        <v>42</v>
      </c>
      <c r="C44" s="147" t="s">
        <v>816</v>
      </c>
      <c r="D44" s="53">
        <v>7679.9</v>
      </c>
      <c r="E44" s="53">
        <v>7648.1855599999999</v>
      </c>
      <c r="F44" s="176">
        <v>-4.1295381450279301E-3</v>
      </c>
    </row>
    <row r="45" spans="1:6" x14ac:dyDescent="0.3">
      <c r="A45" s="1"/>
      <c r="B45" s="147" t="s">
        <v>42</v>
      </c>
      <c r="C45" s="147" t="s">
        <v>817</v>
      </c>
      <c r="D45" s="53">
        <v>7679.9</v>
      </c>
      <c r="E45" s="53">
        <v>7634.10095</v>
      </c>
      <c r="F45" s="176">
        <v>-5.9634956184325318E-3</v>
      </c>
    </row>
    <row r="46" spans="1:6" x14ac:dyDescent="0.3">
      <c r="A46" s="1"/>
      <c r="B46" s="147" t="s">
        <v>42</v>
      </c>
      <c r="C46" s="147" t="s">
        <v>818</v>
      </c>
      <c r="D46" s="53">
        <v>7664.4</v>
      </c>
      <c r="E46" s="53">
        <v>7617.9914699999999</v>
      </c>
      <c r="F46" s="176">
        <v>-6.0550767183341165E-3</v>
      </c>
    </row>
    <row r="47" spans="1:6" x14ac:dyDescent="0.3">
      <c r="A47" s="1"/>
      <c r="B47" s="147" t="s">
        <v>42</v>
      </c>
      <c r="C47" s="147" t="s">
        <v>819</v>
      </c>
      <c r="D47" s="53">
        <v>7680.8</v>
      </c>
      <c r="E47" s="53">
        <v>7585.0315600000004</v>
      </c>
      <c r="F47" s="176">
        <v>-1.2468550151025935E-2</v>
      </c>
    </row>
    <row r="48" spans="1:6" x14ac:dyDescent="0.3">
      <c r="A48" s="1"/>
      <c r="B48" s="147" t="s">
        <v>42</v>
      </c>
      <c r="C48" s="147" t="s">
        <v>820</v>
      </c>
      <c r="D48" s="53">
        <v>7635.4</v>
      </c>
      <c r="E48" s="53">
        <v>7533.6606300000003</v>
      </c>
      <c r="F48" s="176">
        <v>-1.3324694187599864E-2</v>
      </c>
    </row>
    <row r="49" spans="1:6" x14ac:dyDescent="0.3">
      <c r="A49" s="1"/>
      <c r="B49" s="147" t="s">
        <v>42</v>
      </c>
      <c r="C49" s="147" t="s">
        <v>821</v>
      </c>
      <c r="D49" s="53">
        <v>7594.9</v>
      </c>
      <c r="E49" s="53">
        <v>7527.8266199999998</v>
      </c>
      <c r="F49" s="176">
        <v>-8.8313710516267491E-3</v>
      </c>
    </row>
    <row r="50" spans="1:6" x14ac:dyDescent="0.3">
      <c r="A50" s="1"/>
      <c r="B50" s="147" t="s">
        <v>42</v>
      </c>
      <c r="C50" s="147" t="s">
        <v>822</v>
      </c>
      <c r="D50" s="53">
        <v>7534.1</v>
      </c>
      <c r="E50" s="53">
        <v>7435.1666500000001</v>
      </c>
      <c r="F50" s="176">
        <v>-1.3131409192869753E-2</v>
      </c>
    </row>
    <row r="51" spans="1:6" x14ac:dyDescent="0.3">
      <c r="A51" s="1"/>
      <c r="B51" s="147" t="s">
        <v>42</v>
      </c>
      <c r="C51" s="147" t="s">
        <v>823</v>
      </c>
      <c r="D51" s="53">
        <v>7511.3</v>
      </c>
      <c r="E51" s="53">
        <v>7325.8344299999999</v>
      </c>
      <c r="F51" s="176">
        <v>-2.4691540745277116E-2</v>
      </c>
    </row>
    <row r="52" spans="1:6" x14ac:dyDescent="0.3">
      <c r="A52" s="1"/>
      <c r="B52" s="147" t="s">
        <v>42</v>
      </c>
      <c r="C52" s="147" t="s">
        <v>824</v>
      </c>
      <c r="D52" s="53">
        <v>7203.8</v>
      </c>
      <c r="E52" s="53">
        <v>7135.0700900000002</v>
      </c>
      <c r="F52" s="176">
        <v>-9.5407854188067406E-3</v>
      </c>
    </row>
    <row r="53" spans="1:6" x14ac:dyDescent="0.3">
      <c r="A53" s="1"/>
      <c r="B53" s="147" t="s">
        <v>42</v>
      </c>
      <c r="C53" s="147" t="s">
        <v>825</v>
      </c>
      <c r="D53" s="53">
        <v>6959.4</v>
      </c>
      <c r="E53" s="53">
        <v>6917.8540800000001</v>
      </c>
      <c r="F53" s="176">
        <v>-5.9697560134494357E-3</v>
      </c>
    </row>
    <row r="54" spans="1:6" x14ac:dyDescent="0.3">
      <c r="A54" s="1"/>
      <c r="B54" s="147" t="s">
        <v>826</v>
      </c>
      <c r="C54" s="147" t="s">
        <v>43</v>
      </c>
      <c r="D54" s="53">
        <v>6850.2</v>
      </c>
      <c r="E54" s="53">
        <v>6664.9847300000001</v>
      </c>
      <c r="F54" s="176">
        <v>-2.7037936118653471E-2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2771</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38</v>
      </c>
      <c r="C6" s="202" t="s">
        <v>554</v>
      </c>
      <c r="D6" s="227" t="s">
        <v>564</v>
      </c>
      <c r="E6" s="227"/>
      <c r="F6" s="227"/>
      <c r="G6" s="227"/>
      <c r="H6" s="227" t="s">
        <v>55</v>
      </c>
      <c r="I6" s="227"/>
      <c r="J6" s="227"/>
      <c r="K6" s="227"/>
      <c r="L6" s="227" t="s">
        <v>55</v>
      </c>
      <c r="M6" s="227"/>
      <c r="N6" s="227"/>
      <c r="O6" s="227"/>
      <c r="P6" s="227" t="s">
        <v>55</v>
      </c>
      <c r="Q6" s="227"/>
      <c r="R6" s="227"/>
      <c r="S6" s="227"/>
      <c r="T6" s="227" t="s">
        <v>55</v>
      </c>
      <c r="U6" s="227"/>
      <c r="V6" s="227"/>
      <c r="W6" s="227"/>
      <c r="X6" s="227" t="s">
        <v>87</v>
      </c>
      <c r="Y6" s="227"/>
      <c r="Z6" s="227"/>
      <c r="AA6" s="227"/>
      <c r="AB6" s="227" t="s">
        <v>87</v>
      </c>
      <c r="AC6" s="227"/>
      <c r="AD6" s="227"/>
      <c r="AE6" s="227"/>
      <c r="AF6" s="227" t="s">
        <v>129</v>
      </c>
      <c r="AG6" s="227"/>
      <c r="AH6" s="227"/>
      <c r="AI6" s="227"/>
      <c r="AJ6" s="227" t="s">
        <v>129</v>
      </c>
      <c r="AK6" s="227"/>
      <c r="AL6" s="227"/>
      <c r="AM6" s="227"/>
      <c r="AN6" s="227" t="s">
        <v>77</v>
      </c>
      <c r="AO6" s="227"/>
      <c r="AP6" s="227"/>
      <c r="AQ6" s="227"/>
      <c r="AR6" s="227" t="s">
        <v>77</v>
      </c>
      <c r="AS6" s="227"/>
      <c r="AT6" s="227"/>
      <c r="AU6" s="227"/>
      <c r="AV6" s="227" t="s">
        <v>77</v>
      </c>
      <c r="AW6" s="227"/>
      <c r="AX6" s="227"/>
      <c r="AY6" s="227"/>
      <c r="AZ6" s="227" t="s">
        <v>77</v>
      </c>
      <c r="BA6" s="227"/>
      <c r="BB6" s="227"/>
      <c r="BC6" s="227"/>
      <c r="BD6" s="227" t="s">
        <v>77</v>
      </c>
      <c r="BE6" s="227"/>
      <c r="BF6" s="227"/>
      <c r="BG6" s="227"/>
      <c r="BH6" s="227" t="s">
        <v>77</v>
      </c>
      <c r="BI6" s="227"/>
      <c r="BJ6" s="227"/>
      <c r="BK6" s="227"/>
      <c r="BL6" s="227" t="s">
        <v>77</v>
      </c>
      <c r="BM6" s="227"/>
      <c r="BN6" s="227"/>
      <c r="BO6" s="227"/>
      <c r="BP6" s="227" t="s">
        <v>77</v>
      </c>
      <c r="BQ6" s="227"/>
      <c r="BR6" s="227"/>
      <c r="BS6" s="227"/>
      <c r="BT6" s="227" t="s">
        <v>565</v>
      </c>
      <c r="BU6" s="227"/>
      <c r="BV6" s="227"/>
      <c r="BW6" s="227"/>
      <c r="BX6" s="227" t="s">
        <v>565</v>
      </c>
      <c r="BY6" s="227"/>
      <c r="BZ6" s="227"/>
      <c r="CA6" s="227"/>
      <c r="CB6" s="227" t="s">
        <v>565</v>
      </c>
      <c r="CC6" s="227"/>
      <c r="CD6" s="227"/>
      <c r="CE6" s="227"/>
      <c r="CF6" s="227" t="s">
        <v>565</v>
      </c>
      <c r="CG6" s="227"/>
      <c r="CH6" s="227"/>
      <c r="CI6" s="227"/>
      <c r="CJ6" s="227" t="s">
        <v>566</v>
      </c>
      <c r="CK6" s="227"/>
      <c r="CL6" s="227"/>
      <c r="CM6" s="227"/>
      <c r="CN6" s="227" t="s">
        <v>225</v>
      </c>
      <c r="CO6" s="227"/>
      <c r="CP6" s="227"/>
      <c r="CQ6" s="227"/>
      <c r="CR6" s="227" t="s">
        <v>225</v>
      </c>
      <c r="CS6" s="227"/>
      <c r="CT6" s="227"/>
      <c r="CU6" s="227"/>
      <c r="CV6" s="227" t="s">
        <v>225</v>
      </c>
      <c r="CW6" s="227"/>
      <c r="CX6" s="227"/>
      <c r="CY6" s="227"/>
      <c r="CZ6" s="227" t="s">
        <v>50</v>
      </c>
      <c r="DA6" s="227"/>
      <c r="DB6" s="227"/>
      <c r="DC6" s="227"/>
      <c r="DD6" s="227" t="s">
        <v>50</v>
      </c>
      <c r="DE6" s="227"/>
      <c r="DF6" s="227"/>
      <c r="DG6" s="227"/>
      <c r="DH6" s="227" t="s">
        <v>50</v>
      </c>
      <c r="DI6" s="227"/>
      <c r="DJ6" s="227"/>
      <c r="DK6" s="227"/>
      <c r="DL6" s="227" t="s">
        <v>50</v>
      </c>
      <c r="DM6" s="227"/>
      <c r="DN6" s="227"/>
      <c r="DO6" s="227"/>
      <c r="DP6" s="227" t="s">
        <v>50</v>
      </c>
      <c r="DQ6" s="227"/>
      <c r="DR6" s="227"/>
      <c r="DS6" s="227"/>
      <c r="DT6" s="227" t="s">
        <v>50</v>
      </c>
      <c r="DU6" s="227"/>
      <c r="DV6" s="227"/>
      <c r="DW6" s="227"/>
      <c r="DX6" s="227" t="s">
        <v>50</v>
      </c>
      <c r="DY6" s="227"/>
      <c r="DZ6" s="227"/>
      <c r="EA6" s="227"/>
      <c r="EB6" s="227" t="s">
        <v>567</v>
      </c>
      <c r="EC6" s="227"/>
      <c r="ED6" s="227"/>
      <c r="EE6" s="227"/>
      <c r="EF6" s="227" t="s">
        <v>45</v>
      </c>
      <c r="EG6" s="227"/>
      <c r="EH6" s="227"/>
      <c r="EI6" s="227"/>
      <c r="EJ6" s="227" t="s">
        <v>326</v>
      </c>
      <c r="EK6" s="227"/>
      <c r="EL6" s="227"/>
      <c r="EM6" s="227"/>
      <c r="EN6" s="227" t="s">
        <v>364</v>
      </c>
      <c r="EO6" s="227"/>
      <c r="EP6" s="227"/>
      <c r="EQ6" s="227"/>
      <c r="ER6" s="227" t="s">
        <v>364</v>
      </c>
      <c r="ES6" s="227"/>
      <c r="ET6" s="227"/>
      <c r="EU6" s="227"/>
      <c r="EV6" s="227" t="s">
        <v>568</v>
      </c>
      <c r="EW6" s="227"/>
      <c r="EX6" s="227"/>
      <c r="EY6" s="227"/>
      <c r="EZ6" s="227" t="s">
        <v>568</v>
      </c>
      <c r="FA6" s="227"/>
      <c r="FB6" s="227"/>
      <c r="FC6" s="227"/>
      <c r="FD6" s="227" t="s">
        <v>309</v>
      </c>
      <c r="FE6" s="227"/>
      <c r="FF6" s="227"/>
      <c r="FG6" s="227"/>
      <c r="FH6" s="227" t="s">
        <v>569</v>
      </c>
      <c r="FI6" s="227"/>
      <c r="FJ6" s="227"/>
      <c r="FK6" s="227"/>
      <c r="FL6" s="227" t="s">
        <v>569</v>
      </c>
      <c r="FM6" s="227"/>
      <c r="FN6" s="227"/>
      <c r="FO6" s="227"/>
      <c r="FP6" s="227" t="s">
        <v>570</v>
      </c>
      <c r="FQ6" s="227"/>
      <c r="FR6" s="227"/>
      <c r="FS6" s="227"/>
      <c r="FT6" s="227" t="s">
        <v>571</v>
      </c>
      <c r="FU6" s="227"/>
      <c r="FV6" s="227"/>
      <c r="FW6" s="227"/>
      <c r="FX6" s="227" t="s">
        <v>572</v>
      </c>
      <c r="FY6" s="227"/>
      <c r="FZ6" s="227"/>
      <c r="GA6" s="227"/>
      <c r="GB6" s="227" t="s">
        <v>74</v>
      </c>
      <c r="GC6" s="227"/>
      <c r="GD6" s="227"/>
      <c r="GE6" s="227"/>
      <c r="GF6" s="227" t="s">
        <v>74</v>
      </c>
      <c r="GG6" s="227"/>
      <c r="GH6" s="227"/>
      <c r="GI6" s="227"/>
      <c r="GJ6" s="227" t="s">
        <v>74</v>
      </c>
      <c r="GK6" s="227"/>
      <c r="GL6" s="227"/>
      <c r="GM6" s="227"/>
      <c r="GN6" s="227" t="s">
        <v>123</v>
      </c>
      <c r="GO6" s="227"/>
      <c r="GP6" s="227"/>
      <c r="GQ6" s="227"/>
      <c r="GR6" s="227" t="s">
        <v>123</v>
      </c>
      <c r="GS6" s="227"/>
      <c r="GT6" s="227"/>
      <c r="GU6" s="227"/>
      <c r="GV6" s="227" t="s">
        <v>123</v>
      </c>
      <c r="GW6" s="227"/>
      <c r="GX6" s="227"/>
      <c r="GY6" s="227"/>
      <c r="GZ6" s="227" t="s">
        <v>123</v>
      </c>
      <c r="HA6" s="227"/>
      <c r="HB6" s="227"/>
      <c r="HC6" s="227"/>
      <c r="HD6" s="227" t="s">
        <v>123</v>
      </c>
      <c r="HE6" s="227"/>
      <c r="HF6" s="227"/>
      <c r="HG6" s="227"/>
      <c r="HH6" s="227" t="s">
        <v>123</v>
      </c>
      <c r="HI6" s="227"/>
      <c r="HJ6" s="227"/>
      <c r="HK6" s="227"/>
      <c r="HL6" s="227" t="s">
        <v>123</v>
      </c>
      <c r="HM6" s="227"/>
      <c r="HN6" s="227"/>
      <c r="HO6" s="227"/>
      <c r="HP6" s="227" t="s">
        <v>123</v>
      </c>
      <c r="HQ6" s="227"/>
      <c r="HR6" s="227"/>
      <c r="HS6" s="227"/>
      <c r="HT6" s="227" t="s">
        <v>573</v>
      </c>
      <c r="HU6" s="227"/>
      <c r="HV6" s="227"/>
      <c r="HW6" s="227"/>
      <c r="HX6" s="227" t="s">
        <v>573</v>
      </c>
      <c r="HY6" s="227"/>
      <c r="HZ6" s="227"/>
      <c r="IA6" s="227"/>
      <c r="IB6" s="227" t="s">
        <v>574</v>
      </c>
      <c r="IC6" s="227"/>
      <c r="ID6" s="227"/>
      <c r="IE6" s="227"/>
      <c r="IF6" s="227" t="s">
        <v>58</v>
      </c>
      <c r="IG6" s="227"/>
      <c r="IH6" s="227"/>
      <c r="II6" s="227"/>
      <c r="IJ6" s="227" t="s">
        <v>58</v>
      </c>
      <c r="IK6" s="227"/>
      <c r="IL6" s="227"/>
      <c r="IM6" s="227"/>
      <c r="IN6" s="227" t="s">
        <v>58</v>
      </c>
      <c r="IO6" s="227"/>
      <c r="IP6" s="227"/>
      <c r="IQ6" s="227"/>
      <c r="IR6" s="227" t="s">
        <v>65</v>
      </c>
      <c r="IS6" s="227"/>
      <c r="IT6" s="227"/>
      <c r="IU6" s="227"/>
      <c r="IV6" s="227" t="s">
        <v>65</v>
      </c>
      <c r="IW6" s="227"/>
      <c r="IX6" s="227"/>
      <c r="IY6" s="227"/>
      <c r="IZ6" s="227" t="s">
        <v>65</v>
      </c>
      <c r="JA6" s="227"/>
      <c r="JB6" s="227"/>
      <c r="JC6" s="227"/>
      <c r="JD6" s="227" t="s">
        <v>65</v>
      </c>
      <c r="JE6" s="227"/>
      <c r="JF6" s="227"/>
      <c r="JG6" s="227"/>
      <c r="JH6" s="227" t="s">
        <v>65</v>
      </c>
      <c r="JI6" s="227"/>
      <c r="JJ6" s="227"/>
      <c r="JK6" s="227"/>
      <c r="JL6" s="227" t="s">
        <v>65</v>
      </c>
      <c r="JM6" s="227"/>
      <c r="JN6" s="227"/>
      <c r="JO6" s="227"/>
      <c r="JP6" s="227" t="s">
        <v>65</v>
      </c>
      <c r="JQ6" s="227"/>
      <c r="JR6" s="227"/>
      <c r="JS6" s="227"/>
      <c r="JT6" s="227" t="s">
        <v>65</v>
      </c>
      <c r="JU6" s="227"/>
      <c r="JV6" s="227"/>
      <c r="JW6" s="227"/>
      <c r="JX6" s="227" t="s">
        <v>65</v>
      </c>
      <c r="JY6" s="227"/>
      <c r="JZ6" s="227"/>
      <c r="KA6" s="227"/>
      <c r="KB6" s="227" t="s">
        <v>65</v>
      </c>
      <c r="KC6" s="227"/>
      <c r="KD6" s="227"/>
      <c r="KE6" s="227"/>
      <c r="KF6" s="227" t="s">
        <v>65</v>
      </c>
      <c r="KG6" s="227"/>
      <c r="KH6" s="227"/>
      <c r="KI6" s="227"/>
      <c r="KJ6" s="227" t="s">
        <v>65</v>
      </c>
      <c r="KK6" s="227"/>
      <c r="KL6" s="227"/>
      <c r="KM6" s="227"/>
      <c r="KN6" s="227" t="s">
        <v>65</v>
      </c>
      <c r="KO6" s="227"/>
      <c r="KP6" s="227"/>
      <c r="KQ6" s="227"/>
      <c r="KR6" s="227" t="s">
        <v>65</v>
      </c>
      <c r="KS6" s="227"/>
      <c r="KT6" s="227"/>
      <c r="KU6" s="227"/>
      <c r="KV6" s="227" t="s">
        <v>575</v>
      </c>
      <c r="KW6" s="227"/>
      <c r="KX6" s="227"/>
      <c r="KY6" s="227"/>
      <c r="KZ6" s="227" t="s">
        <v>575</v>
      </c>
      <c r="LA6" s="227"/>
      <c r="LB6" s="227"/>
      <c r="LC6" s="227"/>
      <c r="LD6" s="227" t="s">
        <v>31</v>
      </c>
      <c r="LE6" s="227"/>
      <c r="LF6" s="227"/>
      <c r="LG6" s="227"/>
      <c r="LH6" s="227" t="s">
        <v>109</v>
      </c>
      <c r="LI6" s="227"/>
      <c r="LJ6" s="227"/>
      <c r="LK6" s="227"/>
      <c r="LL6" s="227" t="s">
        <v>109</v>
      </c>
      <c r="LM6" s="227"/>
      <c r="LN6" s="227"/>
      <c r="LO6" s="227"/>
      <c r="LP6" s="227" t="s">
        <v>109</v>
      </c>
      <c r="LQ6" s="227"/>
      <c r="LR6" s="227"/>
      <c r="LS6" s="227"/>
      <c r="LT6" s="227" t="s">
        <v>109</v>
      </c>
      <c r="LU6" s="227"/>
      <c r="LV6" s="227"/>
      <c r="LW6" s="227"/>
      <c r="LX6" s="227" t="s">
        <v>109</v>
      </c>
      <c r="LY6" s="227"/>
      <c r="LZ6" s="227"/>
      <c r="MA6" s="227"/>
      <c r="MB6" s="227" t="s">
        <v>109</v>
      </c>
      <c r="MC6" s="227"/>
      <c r="MD6" s="227"/>
      <c r="ME6" s="227"/>
      <c r="MF6" s="227" t="s">
        <v>109</v>
      </c>
      <c r="MG6" s="227"/>
      <c r="MH6" s="227"/>
      <c r="MI6" s="227"/>
      <c r="MJ6" s="227" t="s">
        <v>109</v>
      </c>
      <c r="MK6" s="227"/>
      <c r="ML6" s="227"/>
      <c r="MM6" s="227"/>
      <c r="MN6" s="227" t="s">
        <v>109</v>
      </c>
      <c r="MO6" s="227"/>
      <c r="MP6" s="227"/>
      <c r="MQ6" s="227"/>
      <c r="MR6" s="227" t="s">
        <v>109</v>
      </c>
      <c r="MS6" s="227"/>
      <c r="MT6" s="227"/>
      <c r="MU6" s="227"/>
      <c r="MV6" s="227" t="s">
        <v>109</v>
      </c>
      <c r="MW6" s="227"/>
      <c r="MX6" s="227"/>
      <c r="MY6" s="227"/>
      <c r="MZ6" s="227" t="s">
        <v>109</v>
      </c>
      <c r="NA6" s="227"/>
      <c r="NB6" s="227"/>
      <c r="NC6" s="227"/>
      <c r="ND6" s="227" t="s">
        <v>120</v>
      </c>
      <c r="NE6" s="227"/>
      <c r="NF6" s="227"/>
      <c r="NG6" s="227"/>
      <c r="NH6" s="227" t="s">
        <v>120</v>
      </c>
      <c r="NI6" s="227"/>
      <c r="NJ6" s="227"/>
      <c r="NK6" s="227"/>
      <c r="NL6" s="227" t="s">
        <v>120</v>
      </c>
      <c r="NM6" s="227"/>
      <c r="NN6" s="227"/>
      <c r="NO6" s="227"/>
      <c r="NP6" s="227" t="s">
        <v>120</v>
      </c>
      <c r="NQ6" s="227"/>
      <c r="NR6" s="227"/>
      <c r="NS6" s="227"/>
      <c r="NT6" s="227" t="s">
        <v>126</v>
      </c>
      <c r="NU6" s="227"/>
      <c r="NV6" s="227"/>
      <c r="NW6" s="227"/>
      <c r="NX6" s="227" t="s">
        <v>126</v>
      </c>
      <c r="NY6" s="227"/>
      <c r="NZ6" s="227"/>
      <c r="OA6" s="227"/>
      <c r="OB6" s="227" t="s">
        <v>576</v>
      </c>
      <c r="OC6" s="227"/>
      <c r="OD6" s="227"/>
      <c r="OE6" s="227"/>
      <c r="OF6" s="227" t="s">
        <v>577</v>
      </c>
      <c r="OG6" s="227"/>
      <c r="OH6" s="227"/>
      <c r="OI6" s="227"/>
      <c r="OJ6" s="227" t="s">
        <v>578</v>
      </c>
      <c r="OK6" s="227"/>
      <c r="OL6" s="227"/>
      <c r="OM6" s="227"/>
      <c r="ON6" s="227" t="s">
        <v>579</v>
      </c>
      <c r="OO6" s="227"/>
      <c r="OP6" s="227"/>
      <c r="OQ6" s="227"/>
      <c r="OR6" s="227" t="s">
        <v>580</v>
      </c>
      <c r="OS6" s="227"/>
      <c r="OT6" s="227"/>
      <c r="OU6" s="227"/>
      <c r="OV6" s="227" t="s">
        <v>581</v>
      </c>
      <c r="OW6" s="227"/>
      <c r="OX6" s="227"/>
      <c r="OY6" s="227"/>
      <c r="OZ6" s="227" t="s">
        <v>582</v>
      </c>
      <c r="PA6" s="227"/>
      <c r="PB6" s="227"/>
      <c r="PC6" s="227"/>
      <c r="PD6" s="227" t="s">
        <v>87</v>
      </c>
      <c r="PE6" s="227"/>
      <c r="PF6" s="227"/>
      <c r="PG6" s="227"/>
      <c r="PH6" s="227" t="s">
        <v>87</v>
      </c>
      <c r="PI6" s="227"/>
      <c r="PJ6" s="227"/>
      <c r="PK6" s="227"/>
      <c r="PL6" s="227" t="s">
        <v>77</v>
      </c>
      <c r="PM6" s="227"/>
      <c r="PN6" s="227"/>
      <c r="PO6" s="227"/>
      <c r="PP6" s="227" t="s">
        <v>567</v>
      </c>
      <c r="PQ6" s="227"/>
      <c r="PR6" s="227"/>
      <c r="PS6" s="227"/>
      <c r="PT6" s="227" t="s">
        <v>583</v>
      </c>
      <c r="PU6" s="227"/>
      <c r="PV6" s="227"/>
      <c r="PW6" s="227"/>
      <c r="PX6" s="227" t="s">
        <v>584</v>
      </c>
      <c r="PY6" s="227"/>
      <c r="PZ6" s="227"/>
      <c r="QA6" s="227"/>
      <c r="QB6" s="227" t="s">
        <v>250</v>
      </c>
      <c r="QC6" s="227"/>
      <c r="QD6" s="227"/>
      <c r="QE6" s="227"/>
      <c r="QF6" s="227" t="s">
        <v>585</v>
      </c>
      <c r="QG6" s="227"/>
      <c r="QH6" s="227"/>
      <c r="QI6" s="227"/>
      <c r="QJ6" s="227" t="s">
        <v>586</v>
      </c>
      <c r="QK6" s="227"/>
      <c r="QL6" s="227"/>
      <c r="QM6" s="227"/>
      <c r="QN6" s="227" t="s">
        <v>587</v>
      </c>
      <c r="QO6" s="227"/>
      <c r="QP6" s="227"/>
      <c r="QQ6" s="227"/>
      <c r="QR6" s="227" t="s">
        <v>588</v>
      </c>
      <c r="QS6" s="227"/>
      <c r="QT6" s="227"/>
      <c r="QU6" s="227"/>
      <c r="QV6" s="227" t="s">
        <v>589</v>
      </c>
      <c r="QW6" s="227"/>
      <c r="QX6" s="227"/>
      <c r="QY6" s="227"/>
      <c r="QZ6" s="227" t="s">
        <v>590</v>
      </c>
      <c r="RA6" s="227"/>
      <c r="RB6" s="227"/>
      <c r="RC6" s="227"/>
      <c r="RD6" s="227" t="s">
        <v>591</v>
      </c>
      <c r="RE6" s="227"/>
      <c r="RF6" s="227"/>
      <c r="RG6" s="227"/>
      <c r="RH6" s="227" t="s">
        <v>592</v>
      </c>
      <c r="RI6" s="227"/>
      <c r="RJ6" s="227"/>
      <c r="RK6" s="227"/>
      <c r="RL6" s="227" t="s">
        <v>593</v>
      </c>
      <c r="RM6" s="227"/>
      <c r="RN6" s="227"/>
      <c r="RO6" s="227"/>
      <c r="RP6" s="227" t="s">
        <v>594</v>
      </c>
      <c r="RQ6" s="227"/>
      <c r="RR6" s="227"/>
      <c r="RS6" s="227"/>
      <c r="RT6" s="227" t="s">
        <v>595</v>
      </c>
      <c r="RU6" s="227"/>
      <c r="RV6" s="227"/>
      <c r="RW6" s="227"/>
      <c r="RX6" s="227" t="s">
        <v>596</v>
      </c>
      <c r="RY6" s="227"/>
      <c r="RZ6" s="227"/>
      <c r="SA6" s="227"/>
      <c r="SB6" s="227" t="s">
        <v>597</v>
      </c>
      <c r="SC6" s="227"/>
      <c r="SD6" s="227"/>
      <c r="SE6" s="227"/>
      <c r="SF6" s="227" t="s">
        <v>598</v>
      </c>
      <c r="SG6" s="227"/>
      <c r="SH6" s="227"/>
      <c r="SI6" s="227"/>
      <c r="SJ6" s="227" t="s">
        <v>598</v>
      </c>
      <c r="SK6" s="227"/>
      <c r="SL6" s="227"/>
      <c r="SM6" s="227"/>
      <c r="SN6" s="227" t="s">
        <v>598</v>
      </c>
      <c r="SO6" s="227"/>
      <c r="SP6" s="227"/>
      <c r="SQ6" s="227"/>
      <c r="SR6" s="227" t="s">
        <v>598</v>
      </c>
      <c r="SS6" s="227"/>
      <c r="ST6" s="227"/>
      <c r="SU6" s="227"/>
      <c r="SV6" s="227" t="s">
        <v>599</v>
      </c>
      <c r="SW6" s="227"/>
      <c r="SX6" s="227"/>
      <c r="SY6" s="227"/>
      <c r="SZ6" s="227" t="s">
        <v>600</v>
      </c>
      <c r="TA6" s="227"/>
      <c r="TB6" s="227"/>
      <c r="TC6" s="227"/>
      <c r="TD6" s="227" t="s">
        <v>600</v>
      </c>
      <c r="TE6" s="227"/>
      <c r="TF6" s="227"/>
      <c r="TG6" s="227"/>
      <c r="TH6" s="227" t="s">
        <v>65</v>
      </c>
      <c r="TI6" s="227"/>
      <c r="TJ6" s="227"/>
      <c r="TK6" s="227"/>
      <c r="TL6" s="227" t="s">
        <v>65</v>
      </c>
      <c r="TM6" s="227"/>
      <c r="TN6" s="227"/>
      <c r="TO6" s="227"/>
      <c r="TP6" s="227" t="s">
        <v>65</v>
      </c>
      <c r="TQ6" s="227"/>
      <c r="TR6" s="227"/>
      <c r="TS6" s="227"/>
      <c r="TT6" s="227" t="s">
        <v>65</v>
      </c>
      <c r="TU6" s="227"/>
      <c r="TV6" s="227"/>
      <c r="TW6" s="227"/>
      <c r="TX6" s="227" t="s">
        <v>65</v>
      </c>
      <c r="TY6" s="227"/>
      <c r="TZ6" s="227"/>
      <c r="UA6" s="227"/>
      <c r="UB6" s="227" t="s">
        <v>601</v>
      </c>
      <c r="UC6" s="227"/>
      <c r="UD6" s="227"/>
      <c r="UE6" s="227"/>
      <c r="UF6" s="227" t="s">
        <v>601</v>
      </c>
      <c r="UG6" s="227"/>
      <c r="UH6" s="227"/>
      <c r="UI6" s="227"/>
      <c r="UJ6" s="227" t="s">
        <v>602</v>
      </c>
      <c r="UK6" s="227"/>
      <c r="UL6" s="227"/>
      <c r="UM6" s="227"/>
      <c r="UN6" s="227" t="s">
        <v>602</v>
      </c>
      <c r="UO6" s="227"/>
      <c r="UP6" s="227"/>
      <c r="UQ6" s="227"/>
      <c r="UR6" s="227" t="s">
        <v>602</v>
      </c>
      <c r="US6" s="227"/>
      <c r="UT6" s="227"/>
      <c r="UU6" s="227"/>
      <c r="UV6" s="227" t="s">
        <v>602</v>
      </c>
      <c r="UW6" s="227"/>
      <c r="UX6" s="227"/>
      <c r="UY6" s="227"/>
      <c r="UZ6" s="227" t="s">
        <v>271</v>
      </c>
      <c r="VA6" s="227"/>
      <c r="VB6" s="227"/>
      <c r="VC6" s="227"/>
      <c r="VD6" s="227" t="s">
        <v>295</v>
      </c>
      <c r="VE6" s="227"/>
      <c r="VF6" s="227"/>
      <c r="VG6" s="227"/>
      <c r="VH6" s="227" t="s">
        <v>603</v>
      </c>
      <c r="VI6" s="227"/>
      <c r="VJ6" s="227"/>
      <c r="VK6" s="227"/>
      <c r="VL6" s="227" t="s">
        <v>109</v>
      </c>
      <c r="VM6" s="227"/>
      <c r="VN6" s="227"/>
      <c r="VO6" s="227"/>
      <c r="VP6" s="227" t="s">
        <v>109</v>
      </c>
      <c r="VQ6" s="227"/>
      <c r="VR6" s="227"/>
      <c r="VS6" s="227"/>
      <c r="VT6" s="227" t="s">
        <v>109</v>
      </c>
      <c r="VU6" s="227"/>
      <c r="VV6" s="227"/>
      <c r="VW6" s="227"/>
      <c r="VX6" s="227" t="s">
        <v>109</v>
      </c>
      <c r="VY6" s="227"/>
      <c r="VZ6" s="227"/>
      <c r="WA6" s="227"/>
      <c r="WB6" s="227" t="s">
        <v>109</v>
      </c>
      <c r="WC6" s="227"/>
      <c r="WD6" s="227"/>
      <c r="WE6" s="227"/>
      <c r="WF6" s="227" t="s">
        <v>351</v>
      </c>
      <c r="WG6" s="227"/>
      <c r="WH6" s="227"/>
      <c r="WI6" s="227"/>
      <c r="WJ6" s="227" t="s">
        <v>351</v>
      </c>
      <c r="WK6" s="227"/>
      <c r="WL6" s="227"/>
      <c r="WM6" s="227"/>
      <c r="WN6" s="227" t="s">
        <v>351</v>
      </c>
      <c r="WO6" s="227"/>
      <c r="WP6" s="227"/>
      <c r="WQ6" s="227"/>
      <c r="WR6" s="227" t="s">
        <v>351</v>
      </c>
      <c r="WS6" s="227"/>
      <c r="WT6" s="227"/>
      <c r="WU6" s="227"/>
      <c r="WV6" s="227" t="s">
        <v>604</v>
      </c>
      <c r="WW6" s="227"/>
      <c r="WX6" s="227"/>
      <c r="WY6" s="227"/>
      <c r="WZ6" s="227" t="s">
        <v>605</v>
      </c>
      <c r="XA6" s="227"/>
      <c r="XB6" s="227"/>
      <c r="XC6" s="227"/>
      <c r="XD6" s="227" t="s">
        <v>605</v>
      </c>
      <c r="XE6" s="227"/>
      <c r="XF6" s="227"/>
      <c r="XG6" s="227"/>
      <c r="XH6" s="227" t="s">
        <v>606</v>
      </c>
      <c r="XI6" s="227"/>
      <c r="XJ6" s="227"/>
      <c r="XK6" s="227"/>
      <c r="XL6" s="227" t="s">
        <v>607</v>
      </c>
      <c r="XM6" s="227"/>
      <c r="XN6" s="227"/>
      <c r="XO6" s="227"/>
      <c r="XP6" s="227" t="s">
        <v>607</v>
      </c>
      <c r="XQ6" s="227"/>
      <c r="XR6" s="227"/>
      <c r="XS6" s="227"/>
      <c r="XT6" s="227" t="s">
        <v>151</v>
      </c>
      <c r="XU6" s="227"/>
      <c r="XV6" s="227"/>
      <c r="XW6" s="227"/>
      <c r="XX6" s="227" t="s">
        <v>608</v>
      </c>
      <c r="XY6" s="227"/>
      <c r="XZ6" s="227"/>
      <c r="YA6" s="227"/>
      <c r="YB6" s="227" t="s">
        <v>609</v>
      </c>
      <c r="YC6" s="227"/>
      <c r="YD6" s="227"/>
      <c r="YE6" s="227"/>
      <c r="YF6" s="227" t="s">
        <v>610</v>
      </c>
      <c r="YG6" s="227"/>
      <c r="YH6" s="227"/>
      <c r="YI6" s="227"/>
    </row>
    <row r="7" spans="1:659" ht="40.049999999999997" customHeight="1" x14ac:dyDescent="0.3">
      <c r="A7" s="1"/>
      <c r="B7" s="202"/>
      <c r="C7" s="202"/>
      <c r="D7" s="235" t="s">
        <v>616</v>
      </c>
      <c r="E7" s="202"/>
      <c r="F7" s="202"/>
      <c r="G7" s="202"/>
      <c r="H7" s="235" t="s">
        <v>617</v>
      </c>
      <c r="I7" s="202"/>
      <c r="J7" s="202"/>
      <c r="K7" s="202"/>
      <c r="L7" s="235" t="s">
        <v>618</v>
      </c>
      <c r="M7" s="202"/>
      <c r="N7" s="202"/>
      <c r="O7" s="202"/>
      <c r="P7" s="235" t="s">
        <v>619</v>
      </c>
      <c r="Q7" s="202"/>
      <c r="R7" s="202"/>
      <c r="S7" s="202"/>
      <c r="T7" s="235" t="s">
        <v>620</v>
      </c>
      <c r="U7" s="202"/>
      <c r="V7" s="202"/>
      <c r="W7" s="202"/>
      <c r="X7" s="235" t="s">
        <v>621</v>
      </c>
      <c r="Y7" s="202"/>
      <c r="Z7" s="202"/>
      <c r="AA7" s="202"/>
      <c r="AB7" s="235" t="s">
        <v>622</v>
      </c>
      <c r="AC7" s="202"/>
      <c r="AD7" s="202"/>
      <c r="AE7" s="202"/>
      <c r="AF7" s="235" t="s">
        <v>623</v>
      </c>
      <c r="AG7" s="202"/>
      <c r="AH7" s="202"/>
      <c r="AI7" s="202"/>
      <c r="AJ7" s="235" t="s">
        <v>624</v>
      </c>
      <c r="AK7" s="202"/>
      <c r="AL7" s="202"/>
      <c r="AM7" s="202"/>
      <c r="AN7" s="235" t="s">
        <v>625</v>
      </c>
      <c r="AO7" s="202"/>
      <c r="AP7" s="202"/>
      <c r="AQ7" s="202"/>
      <c r="AR7" s="235" t="s">
        <v>626</v>
      </c>
      <c r="AS7" s="202"/>
      <c r="AT7" s="202"/>
      <c r="AU7" s="202"/>
      <c r="AV7" s="235" t="s">
        <v>627</v>
      </c>
      <c r="AW7" s="202"/>
      <c r="AX7" s="202"/>
      <c r="AY7" s="202"/>
      <c r="AZ7" s="235" t="s">
        <v>628</v>
      </c>
      <c r="BA7" s="202"/>
      <c r="BB7" s="202"/>
      <c r="BC7" s="202"/>
      <c r="BD7" s="235" t="s">
        <v>629</v>
      </c>
      <c r="BE7" s="202"/>
      <c r="BF7" s="202"/>
      <c r="BG7" s="202"/>
      <c r="BH7" s="235" t="s">
        <v>630</v>
      </c>
      <c r="BI7" s="202"/>
      <c r="BJ7" s="202"/>
      <c r="BK7" s="202"/>
      <c r="BL7" s="235" t="s">
        <v>299</v>
      </c>
      <c r="BM7" s="202"/>
      <c r="BN7" s="202"/>
      <c r="BO7" s="202"/>
      <c r="BP7" s="235" t="s">
        <v>631</v>
      </c>
      <c r="BQ7" s="202"/>
      <c r="BR7" s="202"/>
      <c r="BS7" s="202"/>
      <c r="BT7" s="235" t="s">
        <v>632</v>
      </c>
      <c r="BU7" s="202"/>
      <c r="BV7" s="202"/>
      <c r="BW7" s="202"/>
      <c r="BX7" s="235" t="s">
        <v>633</v>
      </c>
      <c r="BY7" s="202"/>
      <c r="BZ7" s="202"/>
      <c r="CA7" s="202"/>
      <c r="CB7" s="235" t="s">
        <v>634</v>
      </c>
      <c r="CC7" s="202"/>
      <c r="CD7" s="202"/>
      <c r="CE7" s="202"/>
      <c r="CF7" s="235" t="s">
        <v>635</v>
      </c>
      <c r="CG7" s="202"/>
      <c r="CH7" s="202"/>
      <c r="CI7" s="202"/>
      <c r="CJ7" s="235" t="s">
        <v>636</v>
      </c>
      <c r="CK7" s="202"/>
      <c r="CL7" s="202"/>
      <c r="CM7" s="202"/>
      <c r="CN7" s="235" t="s">
        <v>637</v>
      </c>
      <c r="CO7" s="202"/>
      <c r="CP7" s="202"/>
      <c r="CQ7" s="202"/>
      <c r="CR7" s="235" t="s">
        <v>638</v>
      </c>
      <c r="CS7" s="202"/>
      <c r="CT7" s="202"/>
      <c r="CU7" s="202"/>
      <c r="CV7" s="235" t="s">
        <v>233</v>
      </c>
      <c r="CW7" s="202"/>
      <c r="CX7" s="202"/>
      <c r="CY7" s="202"/>
      <c r="CZ7" s="235" t="s">
        <v>639</v>
      </c>
      <c r="DA7" s="202"/>
      <c r="DB7" s="202"/>
      <c r="DC7" s="202"/>
      <c r="DD7" s="235" t="s">
        <v>640</v>
      </c>
      <c r="DE7" s="202"/>
      <c r="DF7" s="202"/>
      <c r="DG7" s="202"/>
      <c r="DH7" s="235" t="s">
        <v>641</v>
      </c>
      <c r="DI7" s="202"/>
      <c r="DJ7" s="202"/>
      <c r="DK7" s="202"/>
      <c r="DL7" s="235" t="s">
        <v>642</v>
      </c>
      <c r="DM7" s="202"/>
      <c r="DN7" s="202"/>
      <c r="DO7" s="202"/>
      <c r="DP7" s="235" t="s">
        <v>643</v>
      </c>
      <c r="DQ7" s="202"/>
      <c r="DR7" s="202"/>
      <c r="DS7" s="202"/>
      <c r="DT7" s="235" t="s">
        <v>644</v>
      </c>
      <c r="DU7" s="202"/>
      <c r="DV7" s="202"/>
      <c r="DW7" s="202"/>
      <c r="DX7" s="235" t="s">
        <v>645</v>
      </c>
      <c r="DY7" s="202"/>
      <c r="DZ7" s="202"/>
      <c r="EA7" s="202"/>
      <c r="EB7" s="235" t="s">
        <v>646</v>
      </c>
      <c r="EC7" s="202"/>
      <c r="ED7" s="202"/>
      <c r="EE7" s="202"/>
      <c r="EF7" s="235" t="s">
        <v>647</v>
      </c>
      <c r="EG7" s="202"/>
      <c r="EH7" s="202"/>
      <c r="EI7" s="202"/>
      <c r="EJ7" s="235" t="s">
        <v>648</v>
      </c>
      <c r="EK7" s="202"/>
      <c r="EL7" s="202"/>
      <c r="EM7" s="202"/>
      <c r="EN7" s="235" t="s">
        <v>649</v>
      </c>
      <c r="EO7" s="202"/>
      <c r="EP7" s="202"/>
      <c r="EQ7" s="202"/>
      <c r="ER7" s="235" t="s">
        <v>650</v>
      </c>
      <c r="ES7" s="202"/>
      <c r="ET7" s="202"/>
      <c r="EU7" s="202"/>
      <c r="EV7" s="235" t="s">
        <v>651</v>
      </c>
      <c r="EW7" s="202"/>
      <c r="EX7" s="202"/>
      <c r="EY7" s="202"/>
      <c r="EZ7" s="235" t="s">
        <v>652</v>
      </c>
      <c r="FA7" s="202"/>
      <c r="FB7" s="202"/>
      <c r="FC7" s="202"/>
      <c r="FD7" s="235" t="s">
        <v>309</v>
      </c>
      <c r="FE7" s="202"/>
      <c r="FF7" s="202"/>
      <c r="FG7" s="202"/>
      <c r="FH7" s="235" t="s">
        <v>653</v>
      </c>
      <c r="FI7" s="202"/>
      <c r="FJ7" s="202"/>
      <c r="FK7" s="202"/>
      <c r="FL7" s="235" t="s">
        <v>654</v>
      </c>
      <c r="FM7" s="202"/>
      <c r="FN7" s="202"/>
      <c r="FO7" s="202"/>
      <c r="FP7" s="235" t="s">
        <v>655</v>
      </c>
      <c r="FQ7" s="202"/>
      <c r="FR7" s="202"/>
      <c r="FS7" s="202"/>
      <c r="FT7" s="235" t="s">
        <v>656</v>
      </c>
      <c r="FU7" s="202"/>
      <c r="FV7" s="202"/>
      <c r="FW7" s="202"/>
      <c r="FX7" s="235" t="s">
        <v>657</v>
      </c>
      <c r="FY7" s="202"/>
      <c r="FZ7" s="202"/>
      <c r="GA7" s="202"/>
      <c r="GB7" s="235" t="s">
        <v>658</v>
      </c>
      <c r="GC7" s="202"/>
      <c r="GD7" s="202"/>
      <c r="GE7" s="202"/>
      <c r="GF7" s="235" t="s">
        <v>659</v>
      </c>
      <c r="GG7" s="202"/>
      <c r="GH7" s="202"/>
      <c r="GI7" s="202"/>
      <c r="GJ7" s="235" t="s">
        <v>660</v>
      </c>
      <c r="GK7" s="202"/>
      <c r="GL7" s="202"/>
      <c r="GM7" s="202"/>
      <c r="GN7" s="235" t="s">
        <v>661</v>
      </c>
      <c r="GO7" s="202"/>
      <c r="GP7" s="202"/>
      <c r="GQ7" s="202"/>
      <c r="GR7" s="235" t="s">
        <v>482</v>
      </c>
      <c r="GS7" s="202"/>
      <c r="GT7" s="202"/>
      <c r="GU7" s="202"/>
      <c r="GV7" s="235" t="s">
        <v>418</v>
      </c>
      <c r="GW7" s="202"/>
      <c r="GX7" s="202"/>
      <c r="GY7" s="202"/>
      <c r="GZ7" s="235" t="s">
        <v>480</v>
      </c>
      <c r="HA7" s="202"/>
      <c r="HB7" s="202"/>
      <c r="HC7" s="202"/>
      <c r="HD7" s="235" t="s">
        <v>662</v>
      </c>
      <c r="HE7" s="202"/>
      <c r="HF7" s="202"/>
      <c r="HG7" s="202"/>
      <c r="HH7" s="235" t="s">
        <v>663</v>
      </c>
      <c r="HI7" s="202"/>
      <c r="HJ7" s="202"/>
      <c r="HK7" s="202"/>
      <c r="HL7" s="235" t="s">
        <v>664</v>
      </c>
      <c r="HM7" s="202"/>
      <c r="HN7" s="202"/>
      <c r="HO7" s="202"/>
      <c r="HP7" s="235" t="s">
        <v>477</v>
      </c>
      <c r="HQ7" s="202"/>
      <c r="HR7" s="202"/>
      <c r="HS7" s="202"/>
      <c r="HT7" s="235" t="s">
        <v>665</v>
      </c>
      <c r="HU7" s="202"/>
      <c r="HV7" s="202"/>
      <c r="HW7" s="202"/>
      <c r="HX7" s="235" t="s">
        <v>666</v>
      </c>
      <c r="HY7" s="202"/>
      <c r="HZ7" s="202"/>
      <c r="IA7" s="202"/>
      <c r="IB7" s="235" t="s">
        <v>667</v>
      </c>
      <c r="IC7" s="202"/>
      <c r="ID7" s="202"/>
      <c r="IE7" s="202"/>
      <c r="IF7" s="235" t="s">
        <v>668</v>
      </c>
      <c r="IG7" s="202"/>
      <c r="IH7" s="202"/>
      <c r="II7" s="202"/>
      <c r="IJ7" s="235" t="s">
        <v>669</v>
      </c>
      <c r="IK7" s="202"/>
      <c r="IL7" s="202"/>
      <c r="IM7" s="202"/>
      <c r="IN7" s="235" t="s">
        <v>670</v>
      </c>
      <c r="IO7" s="202"/>
      <c r="IP7" s="202"/>
      <c r="IQ7" s="202"/>
      <c r="IR7" s="235" t="s">
        <v>671</v>
      </c>
      <c r="IS7" s="202"/>
      <c r="IT7" s="202"/>
      <c r="IU7" s="202"/>
      <c r="IV7" s="235" t="s">
        <v>672</v>
      </c>
      <c r="IW7" s="202"/>
      <c r="IX7" s="202"/>
      <c r="IY7" s="202"/>
      <c r="IZ7" s="235" t="s">
        <v>673</v>
      </c>
      <c r="JA7" s="202"/>
      <c r="JB7" s="202"/>
      <c r="JC7" s="202"/>
      <c r="JD7" s="235" t="s">
        <v>674</v>
      </c>
      <c r="JE7" s="202"/>
      <c r="JF7" s="202"/>
      <c r="JG7" s="202"/>
      <c r="JH7" s="235" t="s">
        <v>675</v>
      </c>
      <c r="JI7" s="202"/>
      <c r="JJ7" s="202"/>
      <c r="JK7" s="202"/>
      <c r="JL7" s="235" t="s">
        <v>676</v>
      </c>
      <c r="JM7" s="202"/>
      <c r="JN7" s="202"/>
      <c r="JO7" s="202"/>
      <c r="JP7" s="235" t="s">
        <v>677</v>
      </c>
      <c r="JQ7" s="202"/>
      <c r="JR7" s="202"/>
      <c r="JS7" s="202"/>
      <c r="JT7" s="235" t="s">
        <v>678</v>
      </c>
      <c r="JU7" s="202"/>
      <c r="JV7" s="202"/>
      <c r="JW7" s="202"/>
      <c r="JX7" s="235" t="s">
        <v>679</v>
      </c>
      <c r="JY7" s="202"/>
      <c r="JZ7" s="202"/>
      <c r="KA7" s="202"/>
      <c r="KB7" s="235" t="s">
        <v>680</v>
      </c>
      <c r="KC7" s="202"/>
      <c r="KD7" s="202"/>
      <c r="KE7" s="202"/>
      <c r="KF7" s="235" t="s">
        <v>681</v>
      </c>
      <c r="KG7" s="202"/>
      <c r="KH7" s="202"/>
      <c r="KI7" s="202"/>
      <c r="KJ7" s="235" t="s">
        <v>682</v>
      </c>
      <c r="KK7" s="202"/>
      <c r="KL7" s="202"/>
      <c r="KM7" s="202"/>
      <c r="KN7" s="235" t="s">
        <v>683</v>
      </c>
      <c r="KO7" s="202"/>
      <c r="KP7" s="202"/>
      <c r="KQ7" s="202"/>
      <c r="KR7" s="235" t="s">
        <v>684</v>
      </c>
      <c r="KS7" s="202"/>
      <c r="KT7" s="202"/>
      <c r="KU7" s="202"/>
      <c r="KV7" s="235" t="s">
        <v>685</v>
      </c>
      <c r="KW7" s="202"/>
      <c r="KX7" s="202"/>
      <c r="KY7" s="202"/>
      <c r="KZ7" s="235" t="s">
        <v>686</v>
      </c>
      <c r="LA7" s="202"/>
      <c r="LB7" s="202"/>
      <c r="LC7" s="202"/>
      <c r="LD7" s="235" t="s">
        <v>687</v>
      </c>
      <c r="LE7" s="202"/>
      <c r="LF7" s="202"/>
      <c r="LG7" s="202"/>
      <c r="LH7" s="235" t="s">
        <v>688</v>
      </c>
      <c r="LI7" s="202"/>
      <c r="LJ7" s="202"/>
      <c r="LK7" s="202"/>
      <c r="LL7" s="235" t="s">
        <v>689</v>
      </c>
      <c r="LM7" s="202"/>
      <c r="LN7" s="202"/>
      <c r="LO7" s="202"/>
      <c r="LP7" s="235" t="s">
        <v>690</v>
      </c>
      <c r="LQ7" s="202"/>
      <c r="LR7" s="202"/>
      <c r="LS7" s="202"/>
      <c r="LT7" s="235" t="s">
        <v>344</v>
      </c>
      <c r="LU7" s="202"/>
      <c r="LV7" s="202"/>
      <c r="LW7" s="202"/>
      <c r="LX7" s="235" t="s">
        <v>691</v>
      </c>
      <c r="LY7" s="202"/>
      <c r="LZ7" s="202"/>
      <c r="MA7" s="202"/>
      <c r="MB7" s="235" t="s">
        <v>692</v>
      </c>
      <c r="MC7" s="202"/>
      <c r="MD7" s="202"/>
      <c r="ME7" s="202"/>
      <c r="MF7" s="235" t="s">
        <v>693</v>
      </c>
      <c r="MG7" s="202"/>
      <c r="MH7" s="202"/>
      <c r="MI7" s="202"/>
      <c r="MJ7" s="235" t="s">
        <v>694</v>
      </c>
      <c r="MK7" s="202"/>
      <c r="ML7" s="202"/>
      <c r="MM7" s="202"/>
      <c r="MN7" s="235" t="s">
        <v>695</v>
      </c>
      <c r="MO7" s="202"/>
      <c r="MP7" s="202"/>
      <c r="MQ7" s="202"/>
      <c r="MR7" s="235" t="s">
        <v>696</v>
      </c>
      <c r="MS7" s="202"/>
      <c r="MT7" s="202"/>
      <c r="MU7" s="202"/>
      <c r="MV7" s="235" t="s">
        <v>697</v>
      </c>
      <c r="MW7" s="202"/>
      <c r="MX7" s="202"/>
      <c r="MY7" s="202"/>
      <c r="MZ7" s="235" t="s">
        <v>698</v>
      </c>
      <c r="NA7" s="202"/>
      <c r="NB7" s="202"/>
      <c r="NC7" s="202"/>
      <c r="ND7" s="235" t="s">
        <v>699</v>
      </c>
      <c r="NE7" s="202"/>
      <c r="NF7" s="202"/>
      <c r="NG7" s="202"/>
      <c r="NH7" s="235" t="s">
        <v>700</v>
      </c>
      <c r="NI7" s="202"/>
      <c r="NJ7" s="202"/>
      <c r="NK7" s="202"/>
      <c r="NL7" s="235" t="s">
        <v>701</v>
      </c>
      <c r="NM7" s="202"/>
      <c r="NN7" s="202"/>
      <c r="NO7" s="202"/>
      <c r="NP7" s="235" t="s">
        <v>702</v>
      </c>
      <c r="NQ7" s="202"/>
      <c r="NR7" s="202"/>
      <c r="NS7" s="202"/>
      <c r="NT7" s="235" t="s">
        <v>703</v>
      </c>
      <c r="NU7" s="202"/>
      <c r="NV7" s="202"/>
      <c r="NW7" s="202"/>
      <c r="NX7" s="235" t="s">
        <v>704</v>
      </c>
      <c r="NY7" s="202"/>
      <c r="NZ7" s="202"/>
      <c r="OA7" s="202"/>
      <c r="OB7" s="235" t="s">
        <v>705</v>
      </c>
      <c r="OC7" s="202"/>
      <c r="OD7" s="202"/>
      <c r="OE7" s="202"/>
      <c r="OF7" s="235" t="s">
        <v>706</v>
      </c>
      <c r="OG7" s="202"/>
      <c r="OH7" s="202"/>
      <c r="OI7" s="202"/>
      <c r="OJ7" s="235" t="s">
        <v>707</v>
      </c>
      <c r="OK7" s="202"/>
      <c r="OL7" s="202"/>
      <c r="OM7" s="202"/>
      <c r="ON7" s="235" t="s">
        <v>708</v>
      </c>
      <c r="OO7" s="202"/>
      <c r="OP7" s="202"/>
      <c r="OQ7" s="202"/>
      <c r="OR7" s="235" t="s">
        <v>709</v>
      </c>
      <c r="OS7" s="202"/>
      <c r="OT7" s="202"/>
      <c r="OU7" s="202"/>
      <c r="OV7" s="235" t="s">
        <v>710</v>
      </c>
      <c r="OW7" s="202"/>
      <c r="OX7" s="202"/>
      <c r="OY7" s="202"/>
      <c r="OZ7" s="235" t="s">
        <v>711</v>
      </c>
      <c r="PA7" s="202"/>
      <c r="PB7" s="202"/>
      <c r="PC7" s="202"/>
      <c r="PD7" s="235" t="s">
        <v>712</v>
      </c>
      <c r="PE7" s="202"/>
      <c r="PF7" s="202"/>
      <c r="PG7" s="202"/>
      <c r="PH7" s="235" t="s">
        <v>713</v>
      </c>
      <c r="PI7" s="202"/>
      <c r="PJ7" s="202"/>
      <c r="PK7" s="202"/>
      <c r="PL7" s="235" t="s">
        <v>714</v>
      </c>
      <c r="PM7" s="202"/>
      <c r="PN7" s="202"/>
      <c r="PO7" s="202"/>
      <c r="PP7" s="235" t="s">
        <v>715</v>
      </c>
      <c r="PQ7" s="202"/>
      <c r="PR7" s="202"/>
      <c r="PS7" s="202"/>
      <c r="PT7" s="235" t="s">
        <v>716</v>
      </c>
      <c r="PU7" s="202"/>
      <c r="PV7" s="202"/>
      <c r="PW7" s="202"/>
      <c r="PX7" s="235" t="s">
        <v>717</v>
      </c>
      <c r="PY7" s="202"/>
      <c r="PZ7" s="202"/>
      <c r="QA7" s="202"/>
      <c r="QB7" s="235" t="s">
        <v>718</v>
      </c>
      <c r="QC7" s="202"/>
      <c r="QD7" s="202"/>
      <c r="QE7" s="202"/>
      <c r="QF7" s="235" t="s">
        <v>719</v>
      </c>
      <c r="QG7" s="202"/>
      <c r="QH7" s="202"/>
      <c r="QI7" s="202"/>
      <c r="QJ7" s="235" t="s">
        <v>720</v>
      </c>
      <c r="QK7" s="202"/>
      <c r="QL7" s="202"/>
      <c r="QM7" s="202"/>
      <c r="QN7" s="235" t="s">
        <v>721</v>
      </c>
      <c r="QO7" s="202"/>
      <c r="QP7" s="202"/>
      <c r="QQ7" s="202"/>
      <c r="QR7" s="235" t="s">
        <v>722</v>
      </c>
      <c r="QS7" s="202"/>
      <c r="QT7" s="202"/>
      <c r="QU7" s="202"/>
      <c r="QV7" s="235" t="s">
        <v>723</v>
      </c>
      <c r="QW7" s="202"/>
      <c r="QX7" s="202"/>
      <c r="QY7" s="202"/>
      <c r="QZ7" s="235" t="s">
        <v>724</v>
      </c>
      <c r="RA7" s="202"/>
      <c r="RB7" s="202"/>
      <c r="RC7" s="202"/>
      <c r="RD7" s="235" t="s">
        <v>725</v>
      </c>
      <c r="RE7" s="202"/>
      <c r="RF7" s="202"/>
      <c r="RG7" s="202"/>
      <c r="RH7" s="235" t="s">
        <v>726</v>
      </c>
      <c r="RI7" s="202"/>
      <c r="RJ7" s="202"/>
      <c r="RK7" s="202"/>
      <c r="RL7" s="235" t="s">
        <v>727</v>
      </c>
      <c r="RM7" s="202"/>
      <c r="RN7" s="202"/>
      <c r="RO7" s="202"/>
      <c r="RP7" s="235" t="s">
        <v>728</v>
      </c>
      <c r="RQ7" s="202"/>
      <c r="RR7" s="202"/>
      <c r="RS7" s="202"/>
      <c r="RT7" s="235" t="s">
        <v>729</v>
      </c>
      <c r="RU7" s="202"/>
      <c r="RV7" s="202"/>
      <c r="RW7" s="202"/>
      <c r="RX7" s="235" t="s">
        <v>730</v>
      </c>
      <c r="RY7" s="202"/>
      <c r="RZ7" s="202"/>
      <c r="SA7" s="202"/>
      <c r="SB7" s="235" t="s">
        <v>731</v>
      </c>
      <c r="SC7" s="202"/>
      <c r="SD7" s="202"/>
      <c r="SE7" s="202"/>
      <c r="SF7" s="235" t="s">
        <v>732</v>
      </c>
      <c r="SG7" s="202"/>
      <c r="SH7" s="202"/>
      <c r="SI7" s="202"/>
      <c r="SJ7" s="235" t="s">
        <v>733</v>
      </c>
      <c r="SK7" s="202"/>
      <c r="SL7" s="202"/>
      <c r="SM7" s="202"/>
      <c r="SN7" s="235" t="s">
        <v>734</v>
      </c>
      <c r="SO7" s="202"/>
      <c r="SP7" s="202"/>
      <c r="SQ7" s="202"/>
      <c r="SR7" s="235" t="s">
        <v>735</v>
      </c>
      <c r="SS7" s="202"/>
      <c r="ST7" s="202"/>
      <c r="SU7" s="202"/>
      <c r="SV7" s="235" t="s">
        <v>736</v>
      </c>
      <c r="SW7" s="202"/>
      <c r="SX7" s="202"/>
      <c r="SY7" s="202"/>
      <c r="SZ7" s="235" t="s">
        <v>737</v>
      </c>
      <c r="TA7" s="202"/>
      <c r="TB7" s="202"/>
      <c r="TC7" s="202"/>
      <c r="TD7" s="235" t="s">
        <v>738</v>
      </c>
      <c r="TE7" s="202"/>
      <c r="TF7" s="202"/>
      <c r="TG7" s="202"/>
      <c r="TH7" s="235" t="s">
        <v>739</v>
      </c>
      <c r="TI7" s="202"/>
      <c r="TJ7" s="202"/>
      <c r="TK7" s="202"/>
      <c r="TL7" s="235" t="s">
        <v>740</v>
      </c>
      <c r="TM7" s="202"/>
      <c r="TN7" s="202"/>
      <c r="TO7" s="202"/>
      <c r="TP7" s="235" t="s">
        <v>741</v>
      </c>
      <c r="TQ7" s="202"/>
      <c r="TR7" s="202"/>
      <c r="TS7" s="202"/>
      <c r="TT7" s="235" t="s">
        <v>742</v>
      </c>
      <c r="TU7" s="202"/>
      <c r="TV7" s="202"/>
      <c r="TW7" s="202"/>
      <c r="TX7" s="235" t="s">
        <v>743</v>
      </c>
      <c r="TY7" s="202"/>
      <c r="TZ7" s="202"/>
      <c r="UA7" s="202"/>
      <c r="UB7" s="235" t="s">
        <v>744</v>
      </c>
      <c r="UC7" s="202"/>
      <c r="UD7" s="202"/>
      <c r="UE7" s="202"/>
      <c r="UF7" s="235" t="s">
        <v>745</v>
      </c>
      <c r="UG7" s="202"/>
      <c r="UH7" s="202"/>
      <c r="UI7" s="202"/>
      <c r="UJ7" s="235" t="s">
        <v>746</v>
      </c>
      <c r="UK7" s="202"/>
      <c r="UL7" s="202"/>
      <c r="UM7" s="202"/>
      <c r="UN7" s="235" t="s">
        <v>747</v>
      </c>
      <c r="UO7" s="202"/>
      <c r="UP7" s="202"/>
      <c r="UQ7" s="202"/>
      <c r="UR7" s="235" t="s">
        <v>748</v>
      </c>
      <c r="US7" s="202"/>
      <c r="UT7" s="202"/>
      <c r="UU7" s="202"/>
      <c r="UV7" s="235" t="s">
        <v>749</v>
      </c>
      <c r="UW7" s="202"/>
      <c r="UX7" s="202"/>
      <c r="UY7" s="202"/>
      <c r="UZ7" s="235" t="s">
        <v>750</v>
      </c>
      <c r="VA7" s="202"/>
      <c r="VB7" s="202"/>
      <c r="VC7" s="202"/>
      <c r="VD7" s="235" t="s">
        <v>751</v>
      </c>
      <c r="VE7" s="202"/>
      <c r="VF7" s="202"/>
      <c r="VG7" s="202"/>
      <c r="VH7" s="235" t="s">
        <v>752</v>
      </c>
      <c r="VI7" s="202"/>
      <c r="VJ7" s="202"/>
      <c r="VK7" s="202"/>
      <c r="VL7" s="235" t="s">
        <v>753</v>
      </c>
      <c r="VM7" s="202"/>
      <c r="VN7" s="202"/>
      <c r="VO7" s="202"/>
      <c r="VP7" s="235" t="s">
        <v>754</v>
      </c>
      <c r="VQ7" s="202"/>
      <c r="VR7" s="202"/>
      <c r="VS7" s="202"/>
      <c r="VT7" s="235" t="s">
        <v>755</v>
      </c>
      <c r="VU7" s="202"/>
      <c r="VV7" s="202"/>
      <c r="VW7" s="202"/>
      <c r="VX7" s="235" t="s">
        <v>756</v>
      </c>
      <c r="VY7" s="202"/>
      <c r="VZ7" s="202"/>
      <c r="WA7" s="202"/>
      <c r="WB7" s="235" t="s">
        <v>757</v>
      </c>
      <c r="WC7" s="202"/>
      <c r="WD7" s="202"/>
      <c r="WE7" s="202"/>
      <c r="WF7" s="235" t="s">
        <v>358</v>
      </c>
      <c r="WG7" s="202"/>
      <c r="WH7" s="202"/>
      <c r="WI7" s="202"/>
      <c r="WJ7" s="235" t="s">
        <v>758</v>
      </c>
      <c r="WK7" s="202"/>
      <c r="WL7" s="202"/>
      <c r="WM7" s="202"/>
      <c r="WN7" s="235" t="s">
        <v>759</v>
      </c>
      <c r="WO7" s="202"/>
      <c r="WP7" s="202"/>
      <c r="WQ7" s="202"/>
      <c r="WR7" s="235" t="s">
        <v>760</v>
      </c>
      <c r="WS7" s="202"/>
      <c r="WT7" s="202"/>
      <c r="WU7" s="202"/>
      <c r="WV7" s="235" t="s">
        <v>761</v>
      </c>
      <c r="WW7" s="202"/>
      <c r="WX7" s="202"/>
      <c r="WY7" s="202"/>
      <c r="WZ7" s="235" t="s">
        <v>762</v>
      </c>
      <c r="XA7" s="202"/>
      <c r="XB7" s="202"/>
      <c r="XC7" s="202"/>
      <c r="XD7" s="235" t="s">
        <v>763</v>
      </c>
      <c r="XE7" s="202"/>
      <c r="XF7" s="202"/>
      <c r="XG7" s="202"/>
      <c r="XH7" s="235" t="s">
        <v>764</v>
      </c>
      <c r="XI7" s="202"/>
      <c r="XJ7" s="202"/>
      <c r="XK7" s="202"/>
      <c r="XL7" s="235" t="s">
        <v>765</v>
      </c>
      <c r="XM7" s="202"/>
      <c r="XN7" s="202"/>
      <c r="XO7" s="202"/>
      <c r="XP7" s="235" t="s">
        <v>766</v>
      </c>
      <c r="XQ7" s="202"/>
      <c r="XR7" s="202"/>
      <c r="XS7" s="202"/>
      <c r="XT7" s="235" t="s">
        <v>152</v>
      </c>
      <c r="XU7" s="202"/>
      <c r="XV7" s="202"/>
      <c r="XW7" s="202"/>
      <c r="XX7" s="235" t="s">
        <v>767</v>
      </c>
      <c r="XY7" s="202"/>
      <c r="XZ7" s="202"/>
      <c r="YA7" s="202"/>
      <c r="YB7" s="235" t="s">
        <v>768</v>
      </c>
      <c r="YC7" s="202"/>
      <c r="YD7" s="202"/>
      <c r="YE7" s="202"/>
      <c r="YF7" s="235" t="s">
        <v>769</v>
      </c>
      <c r="YG7" s="202"/>
      <c r="YH7" s="202"/>
      <c r="YI7" s="202"/>
    </row>
    <row r="8" spans="1:659" ht="19.95" customHeight="1" x14ac:dyDescent="0.3">
      <c r="A8" s="1"/>
      <c r="B8" s="202"/>
      <c r="C8" s="202"/>
      <c r="D8" s="9" t="s">
        <v>2772</v>
      </c>
      <c r="E8" s="9" t="s">
        <v>2773</v>
      </c>
      <c r="F8" s="9" t="s">
        <v>2774</v>
      </c>
      <c r="G8" s="9" t="s">
        <v>2775</v>
      </c>
      <c r="H8" s="9" t="s">
        <v>2772</v>
      </c>
      <c r="I8" s="9" t="s">
        <v>2773</v>
      </c>
      <c r="J8" s="9" t="s">
        <v>2774</v>
      </c>
      <c r="K8" s="9" t="s">
        <v>2775</v>
      </c>
      <c r="L8" s="9" t="s">
        <v>2772</v>
      </c>
      <c r="M8" s="9" t="s">
        <v>2773</v>
      </c>
      <c r="N8" s="9" t="s">
        <v>2774</v>
      </c>
      <c r="O8" s="9" t="s">
        <v>2775</v>
      </c>
      <c r="P8" s="9" t="s">
        <v>2772</v>
      </c>
      <c r="Q8" s="9" t="s">
        <v>2773</v>
      </c>
      <c r="R8" s="9" t="s">
        <v>2774</v>
      </c>
      <c r="S8" s="9" t="s">
        <v>2775</v>
      </c>
      <c r="T8" s="9" t="s">
        <v>2772</v>
      </c>
      <c r="U8" s="9" t="s">
        <v>2773</v>
      </c>
      <c r="V8" s="9" t="s">
        <v>2774</v>
      </c>
      <c r="W8" s="9" t="s">
        <v>2775</v>
      </c>
      <c r="X8" s="9" t="s">
        <v>2772</v>
      </c>
      <c r="Y8" s="9" t="s">
        <v>2773</v>
      </c>
      <c r="Z8" s="9" t="s">
        <v>2774</v>
      </c>
      <c r="AA8" s="9" t="s">
        <v>2775</v>
      </c>
      <c r="AB8" s="9" t="s">
        <v>2772</v>
      </c>
      <c r="AC8" s="9" t="s">
        <v>2773</v>
      </c>
      <c r="AD8" s="9" t="s">
        <v>2774</v>
      </c>
      <c r="AE8" s="9" t="s">
        <v>2775</v>
      </c>
      <c r="AF8" s="9" t="s">
        <v>2772</v>
      </c>
      <c r="AG8" s="9" t="s">
        <v>2773</v>
      </c>
      <c r="AH8" s="9" t="s">
        <v>2774</v>
      </c>
      <c r="AI8" s="9" t="s">
        <v>2775</v>
      </c>
      <c r="AJ8" s="9" t="s">
        <v>2772</v>
      </c>
      <c r="AK8" s="9" t="s">
        <v>2773</v>
      </c>
      <c r="AL8" s="9" t="s">
        <v>2774</v>
      </c>
      <c r="AM8" s="9" t="s">
        <v>2775</v>
      </c>
      <c r="AN8" s="9" t="s">
        <v>2772</v>
      </c>
      <c r="AO8" s="9" t="s">
        <v>2773</v>
      </c>
      <c r="AP8" s="9" t="s">
        <v>2774</v>
      </c>
      <c r="AQ8" s="9" t="s">
        <v>2775</v>
      </c>
      <c r="AR8" s="9" t="s">
        <v>2772</v>
      </c>
      <c r="AS8" s="9" t="s">
        <v>2773</v>
      </c>
      <c r="AT8" s="9" t="s">
        <v>2774</v>
      </c>
      <c r="AU8" s="9" t="s">
        <v>2775</v>
      </c>
      <c r="AV8" s="9" t="s">
        <v>2772</v>
      </c>
      <c r="AW8" s="9" t="s">
        <v>2773</v>
      </c>
      <c r="AX8" s="9" t="s">
        <v>2774</v>
      </c>
      <c r="AY8" s="9" t="s">
        <v>2775</v>
      </c>
      <c r="AZ8" s="9" t="s">
        <v>2772</v>
      </c>
      <c r="BA8" s="9" t="s">
        <v>2773</v>
      </c>
      <c r="BB8" s="9" t="s">
        <v>2774</v>
      </c>
      <c r="BC8" s="9" t="s">
        <v>2775</v>
      </c>
      <c r="BD8" s="9" t="s">
        <v>2772</v>
      </c>
      <c r="BE8" s="9" t="s">
        <v>2773</v>
      </c>
      <c r="BF8" s="9" t="s">
        <v>2774</v>
      </c>
      <c r="BG8" s="9" t="s">
        <v>2775</v>
      </c>
      <c r="BH8" s="9" t="s">
        <v>2772</v>
      </c>
      <c r="BI8" s="9" t="s">
        <v>2773</v>
      </c>
      <c r="BJ8" s="9" t="s">
        <v>2774</v>
      </c>
      <c r="BK8" s="9" t="s">
        <v>2775</v>
      </c>
      <c r="BL8" s="9" t="s">
        <v>2772</v>
      </c>
      <c r="BM8" s="9" t="s">
        <v>2773</v>
      </c>
      <c r="BN8" s="9" t="s">
        <v>2774</v>
      </c>
      <c r="BO8" s="9" t="s">
        <v>2775</v>
      </c>
      <c r="BP8" s="9" t="s">
        <v>2772</v>
      </c>
      <c r="BQ8" s="9" t="s">
        <v>2773</v>
      </c>
      <c r="BR8" s="9" t="s">
        <v>2774</v>
      </c>
      <c r="BS8" s="9" t="s">
        <v>2775</v>
      </c>
      <c r="BT8" s="9" t="s">
        <v>2772</v>
      </c>
      <c r="BU8" s="9" t="s">
        <v>2773</v>
      </c>
      <c r="BV8" s="9" t="s">
        <v>2774</v>
      </c>
      <c r="BW8" s="9" t="s">
        <v>2775</v>
      </c>
      <c r="BX8" s="9" t="s">
        <v>2772</v>
      </c>
      <c r="BY8" s="9" t="s">
        <v>2773</v>
      </c>
      <c r="BZ8" s="9" t="s">
        <v>2774</v>
      </c>
      <c r="CA8" s="9" t="s">
        <v>2775</v>
      </c>
      <c r="CB8" s="9" t="s">
        <v>2772</v>
      </c>
      <c r="CC8" s="9" t="s">
        <v>2773</v>
      </c>
      <c r="CD8" s="9" t="s">
        <v>2774</v>
      </c>
      <c r="CE8" s="9" t="s">
        <v>2775</v>
      </c>
      <c r="CF8" s="9" t="s">
        <v>2772</v>
      </c>
      <c r="CG8" s="9" t="s">
        <v>2773</v>
      </c>
      <c r="CH8" s="9" t="s">
        <v>2774</v>
      </c>
      <c r="CI8" s="9" t="s">
        <v>2775</v>
      </c>
      <c r="CJ8" s="9" t="s">
        <v>2772</v>
      </c>
      <c r="CK8" s="9" t="s">
        <v>2773</v>
      </c>
      <c r="CL8" s="9" t="s">
        <v>2774</v>
      </c>
      <c r="CM8" s="9" t="s">
        <v>2775</v>
      </c>
      <c r="CN8" s="9" t="s">
        <v>2772</v>
      </c>
      <c r="CO8" s="9" t="s">
        <v>2773</v>
      </c>
      <c r="CP8" s="9" t="s">
        <v>2774</v>
      </c>
      <c r="CQ8" s="9" t="s">
        <v>2775</v>
      </c>
      <c r="CR8" s="9" t="s">
        <v>2772</v>
      </c>
      <c r="CS8" s="9" t="s">
        <v>2773</v>
      </c>
      <c r="CT8" s="9" t="s">
        <v>2774</v>
      </c>
      <c r="CU8" s="9" t="s">
        <v>2775</v>
      </c>
      <c r="CV8" s="9" t="s">
        <v>2772</v>
      </c>
      <c r="CW8" s="9" t="s">
        <v>2773</v>
      </c>
      <c r="CX8" s="9" t="s">
        <v>2774</v>
      </c>
      <c r="CY8" s="9" t="s">
        <v>2775</v>
      </c>
      <c r="CZ8" s="9" t="s">
        <v>2772</v>
      </c>
      <c r="DA8" s="9" t="s">
        <v>2773</v>
      </c>
      <c r="DB8" s="9" t="s">
        <v>2774</v>
      </c>
      <c r="DC8" s="9" t="s">
        <v>2775</v>
      </c>
      <c r="DD8" s="9" t="s">
        <v>2772</v>
      </c>
      <c r="DE8" s="9" t="s">
        <v>2773</v>
      </c>
      <c r="DF8" s="9" t="s">
        <v>2774</v>
      </c>
      <c r="DG8" s="9" t="s">
        <v>2775</v>
      </c>
      <c r="DH8" s="9" t="s">
        <v>2772</v>
      </c>
      <c r="DI8" s="9" t="s">
        <v>2773</v>
      </c>
      <c r="DJ8" s="9" t="s">
        <v>2774</v>
      </c>
      <c r="DK8" s="9" t="s">
        <v>2775</v>
      </c>
      <c r="DL8" s="9" t="s">
        <v>2772</v>
      </c>
      <c r="DM8" s="9" t="s">
        <v>2773</v>
      </c>
      <c r="DN8" s="9" t="s">
        <v>2774</v>
      </c>
      <c r="DO8" s="9" t="s">
        <v>2775</v>
      </c>
      <c r="DP8" s="9" t="s">
        <v>2772</v>
      </c>
      <c r="DQ8" s="9" t="s">
        <v>2773</v>
      </c>
      <c r="DR8" s="9" t="s">
        <v>2774</v>
      </c>
      <c r="DS8" s="9" t="s">
        <v>2775</v>
      </c>
      <c r="DT8" s="9" t="s">
        <v>2772</v>
      </c>
      <c r="DU8" s="9" t="s">
        <v>2773</v>
      </c>
      <c r="DV8" s="9" t="s">
        <v>2774</v>
      </c>
      <c r="DW8" s="9" t="s">
        <v>2775</v>
      </c>
      <c r="DX8" s="9" t="s">
        <v>2772</v>
      </c>
      <c r="DY8" s="9" t="s">
        <v>2773</v>
      </c>
      <c r="DZ8" s="9" t="s">
        <v>2774</v>
      </c>
      <c r="EA8" s="9" t="s">
        <v>2775</v>
      </c>
      <c r="EB8" s="9" t="s">
        <v>2772</v>
      </c>
      <c r="EC8" s="9" t="s">
        <v>2773</v>
      </c>
      <c r="ED8" s="9" t="s">
        <v>2774</v>
      </c>
      <c r="EE8" s="9" t="s">
        <v>2775</v>
      </c>
      <c r="EF8" s="9" t="s">
        <v>2772</v>
      </c>
      <c r="EG8" s="9" t="s">
        <v>2773</v>
      </c>
      <c r="EH8" s="9" t="s">
        <v>2774</v>
      </c>
      <c r="EI8" s="9" t="s">
        <v>2775</v>
      </c>
      <c r="EJ8" s="9" t="s">
        <v>2772</v>
      </c>
      <c r="EK8" s="9" t="s">
        <v>2773</v>
      </c>
      <c r="EL8" s="9" t="s">
        <v>2774</v>
      </c>
      <c r="EM8" s="9" t="s">
        <v>2775</v>
      </c>
      <c r="EN8" s="9" t="s">
        <v>2772</v>
      </c>
      <c r="EO8" s="9" t="s">
        <v>2773</v>
      </c>
      <c r="EP8" s="9" t="s">
        <v>2774</v>
      </c>
      <c r="EQ8" s="9" t="s">
        <v>2775</v>
      </c>
      <c r="ER8" s="9" t="s">
        <v>2772</v>
      </c>
      <c r="ES8" s="9" t="s">
        <v>2773</v>
      </c>
      <c r="ET8" s="9" t="s">
        <v>2774</v>
      </c>
      <c r="EU8" s="9" t="s">
        <v>2775</v>
      </c>
      <c r="EV8" s="9" t="s">
        <v>2772</v>
      </c>
      <c r="EW8" s="9" t="s">
        <v>2773</v>
      </c>
      <c r="EX8" s="9" t="s">
        <v>2774</v>
      </c>
      <c r="EY8" s="9" t="s">
        <v>2775</v>
      </c>
      <c r="EZ8" s="9" t="s">
        <v>2772</v>
      </c>
      <c r="FA8" s="9" t="s">
        <v>2773</v>
      </c>
      <c r="FB8" s="9" t="s">
        <v>2774</v>
      </c>
      <c r="FC8" s="9" t="s">
        <v>2775</v>
      </c>
      <c r="FD8" s="9" t="s">
        <v>2772</v>
      </c>
      <c r="FE8" s="9" t="s">
        <v>2773</v>
      </c>
      <c r="FF8" s="9" t="s">
        <v>2774</v>
      </c>
      <c r="FG8" s="9" t="s">
        <v>2775</v>
      </c>
      <c r="FH8" s="9" t="s">
        <v>2772</v>
      </c>
      <c r="FI8" s="9" t="s">
        <v>2773</v>
      </c>
      <c r="FJ8" s="9" t="s">
        <v>2774</v>
      </c>
      <c r="FK8" s="9" t="s">
        <v>2775</v>
      </c>
      <c r="FL8" s="9" t="s">
        <v>2772</v>
      </c>
      <c r="FM8" s="9" t="s">
        <v>2773</v>
      </c>
      <c r="FN8" s="9" t="s">
        <v>2774</v>
      </c>
      <c r="FO8" s="9" t="s">
        <v>2775</v>
      </c>
      <c r="FP8" s="9" t="s">
        <v>2772</v>
      </c>
      <c r="FQ8" s="9" t="s">
        <v>2773</v>
      </c>
      <c r="FR8" s="9" t="s">
        <v>2774</v>
      </c>
      <c r="FS8" s="9" t="s">
        <v>2775</v>
      </c>
      <c r="FT8" s="9" t="s">
        <v>2772</v>
      </c>
      <c r="FU8" s="9" t="s">
        <v>2773</v>
      </c>
      <c r="FV8" s="9" t="s">
        <v>2774</v>
      </c>
      <c r="FW8" s="9" t="s">
        <v>2775</v>
      </c>
      <c r="FX8" s="9" t="s">
        <v>2772</v>
      </c>
      <c r="FY8" s="9" t="s">
        <v>2773</v>
      </c>
      <c r="FZ8" s="9" t="s">
        <v>2774</v>
      </c>
      <c r="GA8" s="9" t="s">
        <v>2775</v>
      </c>
      <c r="GB8" s="9" t="s">
        <v>2772</v>
      </c>
      <c r="GC8" s="9" t="s">
        <v>2773</v>
      </c>
      <c r="GD8" s="9" t="s">
        <v>2774</v>
      </c>
      <c r="GE8" s="9" t="s">
        <v>2775</v>
      </c>
      <c r="GF8" s="9" t="s">
        <v>2772</v>
      </c>
      <c r="GG8" s="9" t="s">
        <v>2773</v>
      </c>
      <c r="GH8" s="9" t="s">
        <v>2774</v>
      </c>
      <c r="GI8" s="9" t="s">
        <v>2775</v>
      </c>
      <c r="GJ8" s="9" t="s">
        <v>2772</v>
      </c>
      <c r="GK8" s="9" t="s">
        <v>2773</v>
      </c>
      <c r="GL8" s="9" t="s">
        <v>2774</v>
      </c>
      <c r="GM8" s="9" t="s">
        <v>2775</v>
      </c>
      <c r="GN8" s="9" t="s">
        <v>2772</v>
      </c>
      <c r="GO8" s="9" t="s">
        <v>2773</v>
      </c>
      <c r="GP8" s="9" t="s">
        <v>2774</v>
      </c>
      <c r="GQ8" s="9" t="s">
        <v>2775</v>
      </c>
      <c r="GR8" s="9" t="s">
        <v>2772</v>
      </c>
      <c r="GS8" s="9" t="s">
        <v>2773</v>
      </c>
      <c r="GT8" s="9" t="s">
        <v>2774</v>
      </c>
      <c r="GU8" s="9" t="s">
        <v>2775</v>
      </c>
      <c r="GV8" s="9" t="s">
        <v>2772</v>
      </c>
      <c r="GW8" s="9" t="s">
        <v>2773</v>
      </c>
      <c r="GX8" s="9" t="s">
        <v>2774</v>
      </c>
      <c r="GY8" s="9" t="s">
        <v>2775</v>
      </c>
      <c r="GZ8" s="9" t="s">
        <v>2772</v>
      </c>
      <c r="HA8" s="9" t="s">
        <v>2773</v>
      </c>
      <c r="HB8" s="9" t="s">
        <v>2774</v>
      </c>
      <c r="HC8" s="9" t="s">
        <v>2775</v>
      </c>
      <c r="HD8" s="9" t="s">
        <v>2772</v>
      </c>
      <c r="HE8" s="9" t="s">
        <v>2773</v>
      </c>
      <c r="HF8" s="9" t="s">
        <v>2774</v>
      </c>
      <c r="HG8" s="9" t="s">
        <v>2775</v>
      </c>
      <c r="HH8" s="9" t="s">
        <v>2772</v>
      </c>
      <c r="HI8" s="9" t="s">
        <v>2773</v>
      </c>
      <c r="HJ8" s="9" t="s">
        <v>2774</v>
      </c>
      <c r="HK8" s="9" t="s">
        <v>2775</v>
      </c>
      <c r="HL8" s="9" t="s">
        <v>2772</v>
      </c>
      <c r="HM8" s="9" t="s">
        <v>2773</v>
      </c>
      <c r="HN8" s="9" t="s">
        <v>2774</v>
      </c>
      <c r="HO8" s="9" t="s">
        <v>2775</v>
      </c>
      <c r="HP8" s="9" t="s">
        <v>2772</v>
      </c>
      <c r="HQ8" s="9" t="s">
        <v>2773</v>
      </c>
      <c r="HR8" s="9" t="s">
        <v>2774</v>
      </c>
      <c r="HS8" s="9" t="s">
        <v>2775</v>
      </c>
      <c r="HT8" s="9" t="s">
        <v>2772</v>
      </c>
      <c r="HU8" s="9" t="s">
        <v>2773</v>
      </c>
      <c r="HV8" s="9" t="s">
        <v>2774</v>
      </c>
      <c r="HW8" s="9" t="s">
        <v>2775</v>
      </c>
      <c r="HX8" s="9" t="s">
        <v>2772</v>
      </c>
      <c r="HY8" s="9" t="s">
        <v>2773</v>
      </c>
      <c r="HZ8" s="9" t="s">
        <v>2774</v>
      </c>
      <c r="IA8" s="9" t="s">
        <v>2775</v>
      </c>
      <c r="IB8" s="9" t="s">
        <v>2772</v>
      </c>
      <c r="IC8" s="9" t="s">
        <v>2773</v>
      </c>
      <c r="ID8" s="9" t="s">
        <v>2774</v>
      </c>
      <c r="IE8" s="9" t="s">
        <v>2775</v>
      </c>
      <c r="IF8" s="9" t="s">
        <v>2772</v>
      </c>
      <c r="IG8" s="9" t="s">
        <v>2773</v>
      </c>
      <c r="IH8" s="9" t="s">
        <v>2774</v>
      </c>
      <c r="II8" s="9" t="s">
        <v>2775</v>
      </c>
      <c r="IJ8" s="9" t="s">
        <v>2772</v>
      </c>
      <c r="IK8" s="9" t="s">
        <v>2773</v>
      </c>
      <c r="IL8" s="9" t="s">
        <v>2774</v>
      </c>
      <c r="IM8" s="9" t="s">
        <v>2775</v>
      </c>
      <c r="IN8" s="9" t="s">
        <v>2772</v>
      </c>
      <c r="IO8" s="9" t="s">
        <v>2773</v>
      </c>
      <c r="IP8" s="9" t="s">
        <v>2774</v>
      </c>
      <c r="IQ8" s="9" t="s">
        <v>2775</v>
      </c>
      <c r="IR8" s="9" t="s">
        <v>2772</v>
      </c>
      <c r="IS8" s="9" t="s">
        <v>2773</v>
      </c>
      <c r="IT8" s="9" t="s">
        <v>2774</v>
      </c>
      <c r="IU8" s="9" t="s">
        <v>2775</v>
      </c>
      <c r="IV8" s="9" t="s">
        <v>2772</v>
      </c>
      <c r="IW8" s="9" t="s">
        <v>2773</v>
      </c>
      <c r="IX8" s="9" t="s">
        <v>2774</v>
      </c>
      <c r="IY8" s="9" t="s">
        <v>2775</v>
      </c>
      <c r="IZ8" s="9" t="s">
        <v>2772</v>
      </c>
      <c r="JA8" s="9" t="s">
        <v>2773</v>
      </c>
      <c r="JB8" s="9" t="s">
        <v>2774</v>
      </c>
      <c r="JC8" s="9" t="s">
        <v>2775</v>
      </c>
      <c r="JD8" s="9" t="s">
        <v>2772</v>
      </c>
      <c r="JE8" s="9" t="s">
        <v>2773</v>
      </c>
      <c r="JF8" s="9" t="s">
        <v>2774</v>
      </c>
      <c r="JG8" s="9" t="s">
        <v>2775</v>
      </c>
      <c r="JH8" s="9" t="s">
        <v>2772</v>
      </c>
      <c r="JI8" s="9" t="s">
        <v>2773</v>
      </c>
      <c r="JJ8" s="9" t="s">
        <v>2774</v>
      </c>
      <c r="JK8" s="9" t="s">
        <v>2775</v>
      </c>
      <c r="JL8" s="9" t="s">
        <v>2772</v>
      </c>
      <c r="JM8" s="9" t="s">
        <v>2773</v>
      </c>
      <c r="JN8" s="9" t="s">
        <v>2774</v>
      </c>
      <c r="JO8" s="9" t="s">
        <v>2775</v>
      </c>
      <c r="JP8" s="9" t="s">
        <v>2772</v>
      </c>
      <c r="JQ8" s="9" t="s">
        <v>2773</v>
      </c>
      <c r="JR8" s="9" t="s">
        <v>2774</v>
      </c>
      <c r="JS8" s="9" t="s">
        <v>2775</v>
      </c>
      <c r="JT8" s="9" t="s">
        <v>2772</v>
      </c>
      <c r="JU8" s="9" t="s">
        <v>2773</v>
      </c>
      <c r="JV8" s="9" t="s">
        <v>2774</v>
      </c>
      <c r="JW8" s="9" t="s">
        <v>2775</v>
      </c>
      <c r="JX8" s="9" t="s">
        <v>2772</v>
      </c>
      <c r="JY8" s="9" t="s">
        <v>2773</v>
      </c>
      <c r="JZ8" s="9" t="s">
        <v>2774</v>
      </c>
      <c r="KA8" s="9" t="s">
        <v>2775</v>
      </c>
      <c r="KB8" s="9" t="s">
        <v>2772</v>
      </c>
      <c r="KC8" s="9" t="s">
        <v>2773</v>
      </c>
      <c r="KD8" s="9" t="s">
        <v>2774</v>
      </c>
      <c r="KE8" s="9" t="s">
        <v>2775</v>
      </c>
      <c r="KF8" s="9" t="s">
        <v>2772</v>
      </c>
      <c r="KG8" s="9" t="s">
        <v>2773</v>
      </c>
      <c r="KH8" s="9" t="s">
        <v>2774</v>
      </c>
      <c r="KI8" s="9" t="s">
        <v>2775</v>
      </c>
      <c r="KJ8" s="9" t="s">
        <v>2772</v>
      </c>
      <c r="KK8" s="9" t="s">
        <v>2773</v>
      </c>
      <c r="KL8" s="9" t="s">
        <v>2774</v>
      </c>
      <c r="KM8" s="9" t="s">
        <v>2775</v>
      </c>
      <c r="KN8" s="9" t="s">
        <v>2772</v>
      </c>
      <c r="KO8" s="9" t="s">
        <v>2773</v>
      </c>
      <c r="KP8" s="9" t="s">
        <v>2774</v>
      </c>
      <c r="KQ8" s="9" t="s">
        <v>2775</v>
      </c>
      <c r="KR8" s="9" t="s">
        <v>2772</v>
      </c>
      <c r="KS8" s="9" t="s">
        <v>2773</v>
      </c>
      <c r="KT8" s="9" t="s">
        <v>2774</v>
      </c>
      <c r="KU8" s="9" t="s">
        <v>2775</v>
      </c>
      <c r="KV8" s="9" t="s">
        <v>2772</v>
      </c>
      <c r="KW8" s="9" t="s">
        <v>2773</v>
      </c>
      <c r="KX8" s="9" t="s">
        <v>2774</v>
      </c>
      <c r="KY8" s="9" t="s">
        <v>2775</v>
      </c>
      <c r="KZ8" s="9" t="s">
        <v>2772</v>
      </c>
      <c r="LA8" s="9" t="s">
        <v>2773</v>
      </c>
      <c r="LB8" s="9" t="s">
        <v>2774</v>
      </c>
      <c r="LC8" s="9" t="s">
        <v>2775</v>
      </c>
      <c r="LD8" s="9" t="s">
        <v>2772</v>
      </c>
      <c r="LE8" s="9" t="s">
        <v>2773</v>
      </c>
      <c r="LF8" s="9" t="s">
        <v>2774</v>
      </c>
      <c r="LG8" s="9" t="s">
        <v>2775</v>
      </c>
      <c r="LH8" s="9" t="s">
        <v>2772</v>
      </c>
      <c r="LI8" s="9" t="s">
        <v>2773</v>
      </c>
      <c r="LJ8" s="9" t="s">
        <v>2774</v>
      </c>
      <c r="LK8" s="9" t="s">
        <v>2775</v>
      </c>
      <c r="LL8" s="9" t="s">
        <v>2772</v>
      </c>
      <c r="LM8" s="9" t="s">
        <v>2773</v>
      </c>
      <c r="LN8" s="9" t="s">
        <v>2774</v>
      </c>
      <c r="LO8" s="9" t="s">
        <v>2775</v>
      </c>
      <c r="LP8" s="9" t="s">
        <v>2772</v>
      </c>
      <c r="LQ8" s="9" t="s">
        <v>2773</v>
      </c>
      <c r="LR8" s="9" t="s">
        <v>2774</v>
      </c>
      <c r="LS8" s="9" t="s">
        <v>2775</v>
      </c>
      <c r="LT8" s="9" t="s">
        <v>2772</v>
      </c>
      <c r="LU8" s="9" t="s">
        <v>2773</v>
      </c>
      <c r="LV8" s="9" t="s">
        <v>2774</v>
      </c>
      <c r="LW8" s="9" t="s">
        <v>2775</v>
      </c>
      <c r="LX8" s="9" t="s">
        <v>2772</v>
      </c>
      <c r="LY8" s="9" t="s">
        <v>2773</v>
      </c>
      <c r="LZ8" s="9" t="s">
        <v>2774</v>
      </c>
      <c r="MA8" s="9" t="s">
        <v>2775</v>
      </c>
      <c r="MB8" s="9" t="s">
        <v>2772</v>
      </c>
      <c r="MC8" s="9" t="s">
        <v>2773</v>
      </c>
      <c r="MD8" s="9" t="s">
        <v>2774</v>
      </c>
      <c r="ME8" s="9" t="s">
        <v>2775</v>
      </c>
      <c r="MF8" s="9" t="s">
        <v>2772</v>
      </c>
      <c r="MG8" s="9" t="s">
        <v>2773</v>
      </c>
      <c r="MH8" s="9" t="s">
        <v>2774</v>
      </c>
      <c r="MI8" s="9" t="s">
        <v>2775</v>
      </c>
      <c r="MJ8" s="9" t="s">
        <v>2772</v>
      </c>
      <c r="MK8" s="9" t="s">
        <v>2773</v>
      </c>
      <c r="ML8" s="9" t="s">
        <v>2774</v>
      </c>
      <c r="MM8" s="9" t="s">
        <v>2775</v>
      </c>
      <c r="MN8" s="9" t="s">
        <v>2772</v>
      </c>
      <c r="MO8" s="9" t="s">
        <v>2773</v>
      </c>
      <c r="MP8" s="9" t="s">
        <v>2774</v>
      </c>
      <c r="MQ8" s="9" t="s">
        <v>2775</v>
      </c>
      <c r="MR8" s="9" t="s">
        <v>2772</v>
      </c>
      <c r="MS8" s="9" t="s">
        <v>2773</v>
      </c>
      <c r="MT8" s="9" t="s">
        <v>2774</v>
      </c>
      <c r="MU8" s="9" t="s">
        <v>2775</v>
      </c>
      <c r="MV8" s="9" t="s">
        <v>2772</v>
      </c>
      <c r="MW8" s="9" t="s">
        <v>2773</v>
      </c>
      <c r="MX8" s="9" t="s">
        <v>2774</v>
      </c>
      <c r="MY8" s="9" t="s">
        <v>2775</v>
      </c>
      <c r="MZ8" s="9" t="s">
        <v>2772</v>
      </c>
      <c r="NA8" s="9" t="s">
        <v>2773</v>
      </c>
      <c r="NB8" s="9" t="s">
        <v>2774</v>
      </c>
      <c r="NC8" s="9" t="s">
        <v>2775</v>
      </c>
      <c r="ND8" s="9" t="s">
        <v>2772</v>
      </c>
      <c r="NE8" s="9" t="s">
        <v>2773</v>
      </c>
      <c r="NF8" s="9" t="s">
        <v>2774</v>
      </c>
      <c r="NG8" s="9" t="s">
        <v>2775</v>
      </c>
      <c r="NH8" s="9" t="s">
        <v>2772</v>
      </c>
      <c r="NI8" s="9" t="s">
        <v>2773</v>
      </c>
      <c r="NJ8" s="9" t="s">
        <v>2774</v>
      </c>
      <c r="NK8" s="9" t="s">
        <v>2775</v>
      </c>
      <c r="NL8" s="9" t="s">
        <v>2772</v>
      </c>
      <c r="NM8" s="9" t="s">
        <v>2773</v>
      </c>
      <c r="NN8" s="9" t="s">
        <v>2774</v>
      </c>
      <c r="NO8" s="9" t="s">
        <v>2775</v>
      </c>
      <c r="NP8" s="9" t="s">
        <v>2772</v>
      </c>
      <c r="NQ8" s="9" t="s">
        <v>2773</v>
      </c>
      <c r="NR8" s="9" t="s">
        <v>2774</v>
      </c>
      <c r="NS8" s="9" t="s">
        <v>2775</v>
      </c>
      <c r="NT8" s="9" t="s">
        <v>2772</v>
      </c>
      <c r="NU8" s="9" t="s">
        <v>2773</v>
      </c>
      <c r="NV8" s="9" t="s">
        <v>2774</v>
      </c>
      <c r="NW8" s="9" t="s">
        <v>2775</v>
      </c>
      <c r="NX8" s="9" t="s">
        <v>2772</v>
      </c>
      <c r="NY8" s="9" t="s">
        <v>2773</v>
      </c>
      <c r="NZ8" s="9" t="s">
        <v>2774</v>
      </c>
      <c r="OA8" s="9" t="s">
        <v>2775</v>
      </c>
      <c r="OB8" s="9" t="s">
        <v>2772</v>
      </c>
      <c r="OC8" s="9" t="s">
        <v>2773</v>
      </c>
      <c r="OD8" s="9" t="s">
        <v>2774</v>
      </c>
      <c r="OE8" s="9" t="s">
        <v>2775</v>
      </c>
      <c r="OF8" s="9" t="s">
        <v>2772</v>
      </c>
      <c r="OG8" s="9" t="s">
        <v>2773</v>
      </c>
      <c r="OH8" s="9" t="s">
        <v>2774</v>
      </c>
      <c r="OI8" s="9" t="s">
        <v>2775</v>
      </c>
      <c r="OJ8" s="9" t="s">
        <v>2772</v>
      </c>
      <c r="OK8" s="9" t="s">
        <v>2773</v>
      </c>
      <c r="OL8" s="9" t="s">
        <v>2774</v>
      </c>
      <c r="OM8" s="9" t="s">
        <v>2775</v>
      </c>
      <c r="ON8" s="9" t="s">
        <v>2772</v>
      </c>
      <c r="OO8" s="9" t="s">
        <v>2773</v>
      </c>
      <c r="OP8" s="9" t="s">
        <v>2774</v>
      </c>
      <c r="OQ8" s="9" t="s">
        <v>2775</v>
      </c>
      <c r="OR8" s="9" t="s">
        <v>2772</v>
      </c>
      <c r="OS8" s="9" t="s">
        <v>2773</v>
      </c>
      <c r="OT8" s="9" t="s">
        <v>2774</v>
      </c>
      <c r="OU8" s="9" t="s">
        <v>2775</v>
      </c>
      <c r="OV8" s="9" t="s">
        <v>2772</v>
      </c>
      <c r="OW8" s="9" t="s">
        <v>2773</v>
      </c>
      <c r="OX8" s="9" t="s">
        <v>2774</v>
      </c>
      <c r="OY8" s="9" t="s">
        <v>2775</v>
      </c>
      <c r="OZ8" s="9" t="s">
        <v>2772</v>
      </c>
      <c r="PA8" s="9" t="s">
        <v>2773</v>
      </c>
      <c r="PB8" s="9" t="s">
        <v>2774</v>
      </c>
      <c r="PC8" s="9" t="s">
        <v>2775</v>
      </c>
      <c r="PD8" s="9" t="s">
        <v>2772</v>
      </c>
      <c r="PE8" s="9" t="s">
        <v>2773</v>
      </c>
      <c r="PF8" s="9" t="s">
        <v>2774</v>
      </c>
      <c r="PG8" s="9" t="s">
        <v>2775</v>
      </c>
      <c r="PH8" s="9" t="s">
        <v>2772</v>
      </c>
      <c r="PI8" s="9" t="s">
        <v>2773</v>
      </c>
      <c r="PJ8" s="9" t="s">
        <v>2774</v>
      </c>
      <c r="PK8" s="9" t="s">
        <v>2775</v>
      </c>
      <c r="PL8" s="9" t="s">
        <v>2772</v>
      </c>
      <c r="PM8" s="9" t="s">
        <v>2773</v>
      </c>
      <c r="PN8" s="9" t="s">
        <v>2774</v>
      </c>
      <c r="PO8" s="9" t="s">
        <v>2775</v>
      </c>
      <c r="PP8" s="9" t="s">
        <v>2772</v>
      </c>
      <c r="PQ8" s="9" t="s">
        <v>2773</v>
      </c>
      <c r="PR8" s="9" t="s">
        <v>2774</v>
      </c>
      <c r="PS8" s="9" t="s">
        <v>2775</v>
      </c>
      <c r="PT8" s="9" t="s">
        <v>2772</v>
      </c>
      <c r="PU8" s="9" t="s">
        <v>2773</v>
      </c>
      <c r="PV8" s="9" t="s">
        <v>2774</v>
      </c>
      <c r="PW8" s="9" t="s">
        <v>2775</v>
      </c>
      <c r="PX8" s="9" t="s">
        <v>2772</v>
      </c>
      <c r="PY8" s="9" t="s">
        <v>2773</v>
      </c>
      <c r="PZ8" s="9" t="s">
        <v>2774</v>
      </c>
      <c r="QA8" s="9" t="s">
        <v>2775</v>
      </c>
      <c r="QB8" s="9" t="s">
        <v>2772</v>
      </c>
      <c r="QC8" s="9" t="s">
        <v>2773</v>
      </c>
      <c r="QD8" s="9" t="s">
        <v>2774</v>
      </c>
      <c r="QE8" s="9" t="s">
        <v>2775</v>
      </c>
      <c r="QF8" s="9" t="s">
        <v>2772</v>
      </c>
      <c r="QG8" s="9" t="s">
        <v>2773</v>
      </c>
      <c r="QH8" s="9" t="s">
        <v>2774</v>
      </c>
      <c r="QI8" s="9" t="s">
        <v>2775</v>
      </c>
      <c r="QJ8" s="9" t="s">
        <v>2772</v>
      </c>
      <c r="QK8" s="9" t="s">
        <v>2773</v>
      </c>
      <c r="QL8" s="9" t="s">
        <v>2774</v>
      </c>
      <c r="QM8" s="9" t="s">
        <v>2775</v>
      </c>
      <c r="QN8" s="9" t="s">
        <v>2772</v>
      </c>
      <c r="QO8" s="9" t="s">
        <v>2773</v>
      </c>
      <c r="QP8" s="9" t="s">
        <v>2774</v>
      </c>
      <c r="QQ8" s="9" t="s">
        <v>2775</v>
      </c>
      <c r="QR8" s="9" t="s">
        <v>2772</v>
      </c>
      <c r="QS8" s="9" t="s">
        <v>2773</v>
      </c>
      <c r="QT8" s="9" t="s">
        <v>2774</v>
      </c>
      <c r="QU8" s="9" t="s">
        <v>2775</v>
      </c>
      <c r="QV8" s="9" t="s">
        <v>2772</v>
      </c>
      <c r="QW8" s="9" t="s">
        <v>2773</v>
      </c>
      <c r="QX8" s="9" t="s">
        <v>2774</v>
      </c>
      <c r="QY8" s="9" t="s">
        <v>2775</v>
      </c>
      <c r="QZ8" s="9" t="s">
        <v>2772</v>
      </c>
      <c r="RA8" s="9" t="s">
        <v>2773</v>
      </c>
      <c r="RB8" s="9" t="s">
        <v>2774</v>
      </c>
      <c r="RC8" s="9" t="s">
        <v>2775</v>
      </c>
      <c r="RD8" s="9" t="s">
        <v>2772</v>
      </c>
      <c r="RE8" s="9" t="s">
        <v>2773</v>
      </c>
      <c r="RF8" s="9" t="s">
        <v>2774</v>
      </c>
      <c r="RG8" s="9" t="s">
        <v>2775</v>
      </c>
      <c r="RH8" s="9" t="s">
        <v>2772</v>
      </c>
      <c r="RI8" s="9" t="s">
        <v>2773</v>
      </c>
      <c r="RJ8" s="9" t="s">
        <v>2774</v>
      </c>
      <c r="RK8" s="9" t="s">
        <v>2775</v>
      </c>
      <c r="RL8" s="9" t="s">
        <v>2772</v>
      </c>
      <c r="RM8" s="9" t="s">
        <v>2773</v>
      </c>
      <c r="RN8" s="9" t="s">
        <v>2774</v>
      </c>
      <c r="RO8" s="9" t="s">
        <v>2775</v>
      </c>
      <c r="RP8" s="9" t="s">
        <v>2772</v>
      </c>
      <c r="RQ8" s="9" t="s">
        <v>2773</v>
      </c>
      <c r="RR8" s="9" t="s">
        <v>2774</v>
      </c>
      <c r="RS8" s="9" t="s">
        <v>2775</v>
      </c>
      <c r="RT8" s="9" t="s">
        <v>2772</v>
      </c>
      <c r="RU8" s="9" t="s">
        <v>2773</v>
      </c>
      <c r="RV8" s="9" t="s">
        <v>2774</v>
      </c>
      <c r="RW8" s="9" t="s">
        <v>2775</v>
      </c>
      <c r="RX8" s="9" t="s">
        <v>2772</v>
      </c>
      <c r="RY8" s="9" t="s">
        <v>2773</v>
      </c>
      <c r="RZ8" s="9" t="s">
        <v>2774</v>
      </c>
      <c r="SA8" s="9" t="s">
        <v>2775</v>
      </c>
      <c r="SB8" s="9" t="s">
        <v>2772</v>
      </c>
      <c r="SC8" s="9" t="s">
        <v>2773</v>
      </c>
      <c r="SD8" s="9" t="s">
        <v>2774</v>
      </c>
      <c r="SE8" s="9" t="s">
        <v>2775</v>
      </c>
      <c r="SF8" s="9" t="s">
        <v>2772</v>
      </c>
      <c r="SG8" s="9" t="s">
        <v>2773</v>
      </c>
      <c r="SH8" s="9" t="s">
        <v>2774</v>
      </c>
      <c r="SI8" s="9" t="s">
        <v>2775</v>
      </c>
      <c r="SJ8" s="9" t="s">
        <v>2772</v>
      </c>
      <c r="SK8" s="9" t="s">
        <v>2773</v>
      </c>
      <c r="SL8" s="9" t="s">
        <v>2774</v>
      </c>
      <c r="SM8" s="9" t="s">
        <v>2775</v>
      </c>
      <c r="SN8" s="9" t="s">
        <v>2772</v>
      </c>
      <c r="SO8" s="9" t="s">
        <v>2773</v>
      </c>
      <c r="SP8" s="9" t="s">
        <v>2774</v>
      </c>
      <c r="SQ8" s="9" t="s">
        <v>2775</v>
      </c>
      <c r="SR8" s="9" t="s">
        <v>2772</v>
      </c>
      <c r="SS8" s="9" t="s">
        <v>2773</v>
      </c>
      <c r="ST8" s="9" t="s">
        <v>2774</v>
      </c>
      <c r="SU8" s="9" t="s">
        <v>2775</v>
      </c>
      <c r="SV8" s="9" t="s">
        <v>2772</v>
      </c>
      <c r="SW8" s="9" t="s">
        <v>2773</v>
      </c>
      <c r="SX8" s="9" t="s">
        <v>2774</v>
      </c>
      <c r="SY8" s="9" t="s">
        <v>2775</v>
      </c>
      <c r="SZ8" s="9" t="s">
        <v>2772</v>
      </c>
      <c r="TA8" s="9" t="s">
        <v>2773</v>
      </c>
      <c r="TB8" s="9" t="s">
        <v>2774</v>
      </c>
      <c r="TC8" s="9" t="s">
        <v>2775</v>
      </c>
      <c r="TD8" s="9" t="s">
        <v>2772</v>
      </c>
      <c r="TE8" s="9" t="s">
        <v>2773</v>
      </c>
      <c r="TF8" s="9" t="s">
        <v>2774</v>
      </c>
      <c r="TG8" s="9" t="s">
        <v>2775</v>
      </c>
      <c r="TH8" s="9" t="s">
        <v>2772</v>
      </c>
      <c r="TI8" s="9" t="s">
        <v>2773</v>
      </c>
      <c r="TJ8" s="9" t="s">
        <v>2774</v>
      </c>
      <c r="TK8" s="9" t="s">
        <v>2775</v>
      </c>
      <c r="TL8" s="9" t="s">
        <v>2772</v>
      </c>
      <c r="TM8" s="9" t="s">
        <v>2773</v>
      </c>
      <c r="TN8" s="9" t="s">
        <v>2774</v>
      </c>
      <c r="TO8" s="9" t="s">
        <v>2775</v>
      </c>
      <c r="TP8" s="9" t="s">
        <v>2772</v>
      </c>
      <c r="TQ8" s="9" t="s">
        <v>2773</v>
      </c>
      <c r="TR8" s="9" t="s">
        <v>2774</v>
      </c>
      <c r="TS8" s="9" t="s">
        <v>2775</v>
      </c>
      <c r="TT8" s="9" t="s">
        <v>2772</v>
      </c>
      <c r="TU8" s="9" t="s">
        <v>2773</v>
      </c>
      <c r="TV8" s="9" t="s">
        <v>2774</v>
      </c>
      <c r="TW8" s="9" t="s">
        <v>2775</v>
      </c>
      <c r="TX8" s="9" t="s">
        <v>2772</v>
      </c>
      <c r="TY8" s="9" t="s">
        <v>2773</v>
      </c>
      <c r="TZ8" s="9" t="s">
        <v>2774</v>
      </c>
      <c r="UA8" s="9" t="s">
        <v>2775</v>
      </c>
      <c r="UB8" s="9" t="s">
        <v>2772</v>
      </c>
      <c r="UC8" s="9" t="s">
        <v>2773</v>
      </c>
      <c r="UD8" s="9" t="s">
        <v>2774</v>
      </c>
      <c r="UE8" s="9" t="s">
        <v>2775</v>
      </c>
      <c r="UF8" s="9" t="s">
        <v>2772</v>
      </c>
      <c r="UG8" s="9" t="s">
        <v>2773</v>
      </c>
      <c r="UH8" s="9" t="s">
        <v>2774</v>
      </c>
      <c r="UI8" s="9" t="s">
        <v>2775</v>
      </c>
      <c r="UJ8" s="9" t="s">
        <v>2772</v>
      </c>
      <c r="UK8" s="9" t="s">
        <v>2773</v>
      </c>
      <c r="UL8" s="9" t="s">
        <v>2774</v>
      </c>
      <c r="UM8" s="9" t="s">
        <v>2775</v>
      </c>
      <c r="UN8" s="9" t="s">
        <v>2772</v>
      </c>
      <c r="UO8" s="9" t="s">
        <v>2773</v>
      </c>
      <c r="UP8" s="9" t="s">
        <v>2774</v>
      </c>
      <c r="UQ8" s="9" t="s">
        <v>2775</v>
      </c>
      <c r="UR8" s="9" t="s">
        <v>2772</v>
      </c>
      <c r="US8" s="9" t="s">
        <v>2773</v>
      </c>
      <c r="UT8" s="9" t="s">
        <v>2774</v>
      </c>
      <c r="UU8" s="9" t="s">
        <v>2775</v>
      </c>
      <c r="UV8" s="9" t="s">
        <v>2772</v>
      </c>
      <c r="UW8" s="9" t="s">
        <v>2773</v>
      </c>
      <c r="UX8" s="9" t="s">
        <v>2774</v>
      </c>
      <c r="UY8" s="9" t="s">
        <v>2775</v>
      </c>
      <c r="UZ8" s="9" t="s">
        <v>2772</v>
      </c>
      <c r="VA8" s="9" t="s">
        <v>2773</v>
      </c>
      <c r="VB8" s="9" t="s">
        <v>2774</v>
      </c>
      <c r="VC8" s="9" t="s">
        <v>2775</v>
      </c>
      <c r="VD8" s="9" t="s">
        <v>2772</v>
      </c>
      <c r="VE8" s="9" t="s">
        <v>2773</v>
      </c>
      <c r="VF8" s="9" t="s">
        <v>2774</v>
      </c>
      <c r="VG8" s="9" t="s">
        <v>2775</v>
      </c>
      <c r="VH8" s="9" t="s">
        <v>2772</v>
      </c>
      <c r="VI8" s="9" t="s">
        <v>2773</v>
      </c>
      <c r="VJ8" s="9" t="s">
        <v>2774</v>
      </c>
      <c r="VK8" s="9" t="s">
        <v>2775</v>
      </c>
      <c r="VL8" s="9" t="s">
        <v>2772</v>
      </c>
      <c r="VM8" s="9" t="s">
        <v>2773</v>
      </c>
      <c r="VN8" s="9" t="s">
        <v>2774</v>
      </c>
      <c r="VO8" s="9" t="s">
        <v>2775</v>
      </c>
      <c r="VP8" s="9" t="s">
        <v>2772</v>
      </c>
      <c r="VQ8" s="9" t="s">
        <v>2773</v>
      </c>
      <c r="VR8" s="9" t="s">
        <v>2774</v>
      </c>
      <c r="VS8" s="9" t="s">
        <v>2775</v>
      </c>
      <c r="VT8" s="9" t="s">
        <v>2772</v>
      </c>
      <c r="VU8" s="9" t="s">
        <v>2773</v>
      </c>
      <c r="VV8" s="9" t="s">
        <v>2774</v>
      </c>
      <c r="VW8" s="9" t="s">
        <v>2775</v>
      </c>
      <c r="VX8" s="9" t="s">
        <v>2772</v>
      </c>
      <c r="VY8" s="9" t="s">
        <v>2773</v>
      </c>
      <c r="VZ8" s="9" t="s">
        <v>2774</v>
      </c>
      <c r="WA8" s="9" t="s">
        <v>2775</v>
      </c>
      <c r="WB8" s="9" t="s">
        <v>2772</v>
      </c>
      <c r="WC8" s="9" t="s">
        <v>2773</v>
      </c>
      <c r="WD8" s="9" t="s">
        <v>2774</v>
      </c>
      <c r="WE8" s="9" t="s">
        <v>2775</v>
      </c>
      <c r="WF8" s="9" t="s">
        <v>2772</v>
      </c>
      <c r="WG8" s="9" t="s">
        <v>2773</v>
      </c>
      <c r="WH8" s="9" t="s">
        <v>2774</v>
      </c>
      <c r="WI8" s="9" t="s">
        <v>2775</v>
      </c>
      <c r="WJ8" s="9" t="s">
        <v>2772</v>
      </c>
      <c r="WK8" s="9" t="s">
        <v>2773</v>
      </c>
      <c r="WL8" s="9" t="s">
        <v>2774</v>
      </c>
      <c r="WM8" s="9" t="s">
        <v>2775</v>
      </c>
      <c r="WN8" s="9" t="s">
        <v>2772</v>
      </c>
      <c r="WO8" s="9" t="s">
        <v>2773</v>
      </c>
      <c r="WP8" s="9" t="s">
        <v>2774</v>
      </c>
      <c r="WQ8" s="9" t="s">
        <v>2775</v>
      </c>
      <c r="WR8" s="9" t="s">
        <v>2772</v>
      </c>
      <c r="WS8" s="9" t="s">
        <v>2773</v>
      </c>
      <c r="WT8" s="9" t="s">
        <v>2774</v>
      </c>
      <c r="WU8" s="9" t="s">
        <v>2775</v>
      </c>
      <c r="WV8" s="9" t="s">
        <v>2772</v>
      </c>
      <c r="WW8" s="9" t="s">
        <v>2773</v>
      </c>
      <c r="WX8" s="9" t="s">
        <v>2774</v>
      </c>
      <c r="WY8" s="9" t="s">
        <v>2775</v>
      </c>
      <c r="WZ8" s="9" t="s">
        <v>2772</v>
      </c>
      <c r="XA8" s="9" t="s">
        <v>2773</v>
      </c>
      <c r="XB8" s="9" t="s">
        <v>2774</v>
      </c>
      <c r="XC8" s="9" t="s">
        <v>2775</v>
      </c>
      <c r="XD8" s="9" t="s">
        <v>2772</v>
      </c>
      <c r="XE8" s="9" t="s">
        <v>2773</v>
      </c>
      <c r="XF8" s="9" t="s">
        <v>2774</v>
      </c>
      <c r="XG8" s="9" t="s">
        <v>2775</v>
      </c>
      <c r="XH8" s="9" t="s">
        <v>2772</v>
      </c>
      <c r="XI8" s="9" t="s">
        <v>2773</v>
      </c>
      <c r="XJ8" s="9" t="s">
        <v>2774</v>
      </c>
      <c r="XK8" s="9" t="s">
        <v>2775</v>
      </c>
      <c r="XL8" s="9" t="s">
        <v>2772</v>
      </c>
      <c r="XM8" s="9" t="s">
        <v>2773</v>
      </c>
      <c r="XN8" s="9" t="s">
        <v>2774</v>
      </c>
      <c r="XO8" s="9" t="s">
        <v>2775</v>
      </c>
      <c r="XP8" s="9" t="s">
        <v>2772</v>
      </c>
      <c r="XQ8" s="9" t="s">
        <v>2773</v>
      </c>
      <c r="XR8" s="9" t="s">
        <v>2774</v>
      </c>
      <c r="XS8" s="9" t="s">
        <v>2775</v>
      </c>
      <c r="XT8" s="9" t="s">
        <v>2772</v>
      </c>
      <c r="XU8" s="9" t="s">
        <v>2773</v>
      </c>
      <c r="XV8" s="9" t="s">
        <v>2774</v>
      </c>
      <c r="XW8" s="9" t="s">
        <v>2775</v>
      </c>
      <c r="XX8" s="9" t="s">
        <v>2772</v>
      </c>
      <c r="XY8" s="9" t="s">
        <v>2773</v>
      </c>
      <c r="XZ8" s="9" t="s">
        <v>2774</v>
      </c>
      <c r="YA8" s="9" t="s">
        <v>2775</v>
      </c>
      <c r="YB8" s="9" t="s">
        <v>2772</v>
      </c>
      <c r="YC8" s="9" t="s">
        <v>2773</v>
      </c>
      <c r="YD8" s="9" t="s">
        <v>2774</v>
      </c>
      <c r="YE8" s="9" t="s">
        <v>2775</v>
      </c>
      <c r="YF8" s="9" t="s">
        <v>2772</v>
      </c>
      <c r="YG8" s="9" t="s">
        <v>2773</v>
      </c>
      <c r="YH8" s="9" t="s">
        <v>2774</v>
      </c>
      <c r="YI8" s="9" t="s">
        <v>2775</v>
      </c>
    </row>
    <row r="9" spans="1:659" ht="24" customHeight="1" x14ac:dyDescent="0.3">
      <c r="A9" s="1"/>
      <c r="B9" s="13" t="s">
        <v>42</v>
      </c>
      <c r="C9" s="13" t="s">
        <v>779</v>
      </c>
      <c r="D9" s="14">
        <v>206.8</v>
      </c>
      <c r="E9" s="14">
        <v>203.20388</v>
      </c>
      <c r="F9" s="14">
        <v>203.20388</v>
      </c>
      <c r="G9" s="14">
        <v>3.59612</v>
      </c>
      <c r="H9" s="14">
        <v>633.9</v>
      </c>
      <c r="I9" s="14">
        <v>635.02589999999998</v>
      </c>
      <c r="J9" s="14">
        <v>635.02589999999998</v>
      </c>
      <c r="K9" s="14">
        <v>-1.1258999999999999</v>
      </c>
      <c r="L9" s="14">
        <v>217.8</v>
      </c>
      <c r="M9" s="14">
        <v>206.58520999999999</v>
      </c>
      <c r="N9" s="14">
        <v>206.58520999999999</v>
      </c>
      <c r="O9" s="14">
        <v>11.214790000000001</v>
      </c>
      <c r="P9" s="14"/>
      <c r="Q9" s="14"/>
      <c r="R9" s="14"/>
      <c r="S9" s="14">
        <v>0</v>
      </c>
      <c r="T9" s="14"/>
      <c r="U9" s="14"/>
      <c r="V9" s="14"/>
      <c r="W9" s="14">
        <v>0</v>
      </c>
      <c r="X9" s="14">
        <v>90.8</v>
      </c>
      <c r="Y9" s="14">
        <v>91.778639999999996</v>
      </c>
      <c r="Z9" s="14">
        <v>91.778639999999996</v>
      </c>
      <c r="AA9" s="14">
        <v>-0.97863999999999995</v>
      </c>
      <c r="AB9" s="14">
        <v>223</v>
      </c>
      <c r="AC9" s="14">
        <v>205.00676000000001</v>
      </c>
      <c r="AD9" s="14">
        <v>200.78996000000001</v>
      </c>
      <c r="AE9" s="14">
        <v>22.210039999999999</v>
      </c>
      <c r="AF9" s="14"/>
      <c r="AG9" s="14"/>
      <c r="AH9" s="14"/>
      <c r="AI9" s="14">
        <v>0</v>
      </c>
      <c r="AJ9" s="14"/>
      <c r="AK9" s="14"/>
      <c r="AL9" s="14"/>
      <c r="AM9" s="14">
        <v>0</v>
      </c>
      <c r="AN9" s="14">
        <v>184.5</v>
      </c>
      <c r="AO9" s="14">
        <v>179.3536</v>
      </c>
      <c r="AP9" s="14">
        <v>173.56674000000001</v>
      </c>
      <c r="AQ9" s="14">
        <v>10.933260000000001</v>
      </c>
      <c r="AR9" s="14">
        <v>184.4</v>
      </c>
      <c r="AS9" s="14">
        <v>179.3536</v>
      </c>
      <c r="AT9" s="14">
        <v>173.56674000000001</v>
      </c>
      <c r="AU9" s="14">
        <v>10.833259999999999</v>
      </c>
      <c r="AV9" s="14">
        <v>185</v>
      </c>
      <c r="AW9" s="14">
        <v>179.3536</v>
      </c>
      <c r="AX9" s="14">
        <v>173.56674000000001</v>
      </c>
      <c r="AY9" s="14">
        <v>11.433260000000001</v>
      </c>
      <c r="AZ9" s="14">
        <v>276.10000000000002</v>
      </c>
      <c r="BA9" s="14">
        <v>269.8383</v>
      </c>
      <c r="BB9" s="14">
        <v>261.13195000000002</v>
      </c>
      <c r="BC9" s="14">
        <v>14.96805</v>
      </c>
      <c r="BD9" s="14"/>
      <c r="BE9" s="14"/>
      <c r="BF9" s="14">
        <v>207.04164</v>
      </c>
      <c r="BG9" s="14">
        <v>-207.04164</v>
      </c>
      <c r="BH9" s="14"/>
      <c r="BI9" s="14"/>
      <c r="BJ9" s="14">
        <v>103.83168999999999</v>
      </c>
      <c r="BK9" s="14">
        <v>-103.83168999999999</v>
      </c>
      <c r="BL9" s="14">
        <v>373.1</v>
      </c>
      <c r="BM9" s="14">
        <v>381.37268999999998</v>
      </c>
      <c r="BN9" s="14">
        <v>381.37281000000002</v>
      </c>
      <c r="BO9" s="14">
        <v>-8.2728099999999998</v>
      </c>
      <c r="BP9" s="14">
        <v>10.4</v>
      </c>
      <c r="BQ9" s="14">
        <v>3.14351</v>
      </c>
      <c r="BR9" s="14">
        <v>3.14351</v>
      </c>
      <c r="BS9" s="14">
        <v>7.2564900000000003</v>
      </c>
      <c r="BT9" s="14"/>
      <c r="BU9" s="14"/>
      <c r="BV9" s="14"/>
      <c r="BW9" s="14">
        <v>0</v>
      </c>
      <c r="BX9" s="14"/>
      <c r="BY9" s="14"/>
      <c r="BZ9" s="14"/>
      <c r="CA9" s="14">
        <v>0</v>
      </c>
      <c r="CB9" s="14"/>
      <c r="CC9" s="14"/>
      <c r="CD9" s="14"/>
      <c r="CE9" s="14">
        <v>0</v>
      </c>
      <c r="CF9" s="14"/>
      <c r="CG9" s="14"/>
      <c r="CH9" s="14"/>
      <c r="CI9" s="14">
        <v>0</v>
      </c>
      <c r="CJ9" s="14">
        <v>169.8</v>
      </c>
      <c r="CK9" s="14">
        <v>163.90777</v>
      </c>
      <c r="CL9" s="14">
        <v>163.90777</v>
      </c>
      <c r="CM9" s="14">
        <v>5.8922299999999996</v>
      </c>
      <c r="CN9" s="14">
        <v>7.1</v>
      </c>
      <c r="CO9" s="14">
        <v>5.1333399999999996</v>
      </c>
      <c r="CP9" s="14">
        <v>5.1333399999999996</v>
      </c>
      <c r="CQ9" s="14">
        <v>1.9666600000000001</v>
      </c>
      <c r="CR9" s="14">
        <v>5.5</v>
      </c>
      <c r="CS9" s="14">
        <v>2.8177599999999998</v>
      </c>
      <c r="CT9" s="14">
        <v>2.8177599999999998</v>
      </c>
      <c r="CU9" s="14">
        <v>2.6822400000000002</v>
      </c>
      <c r="CV9" s="14"/>
      <c r="CW9" s="14"/>
      <c r="CX9" s="14"/>
      <c r="CY9" s="14">
        <v>0</v>
      </c>
      <c r="CZ9" s="14">
        <v>6.9</v>
      </c>
      <c r="DA9" s="14">
        <v>6.8787000000000003</v>
      </c>
      <c r="DB9" s="14">
        <v>6.8787000000000003</v>
      </c>
      <c r="DC9" s="14">
        <v>2.1299999999999999E-2</v>
      </c>
      <c r="DD9" s="14">
        <v>12.5</v>
      </c>
      <c r="DE9" s="14">
        <v>14.9194</v>
      </c>
      <c r="DF9" s="14">
        <v>14.919420000000001</v>
      </c>
      <c r="DG9" s="14">
        <v>-2.4194200000000001</v>
      </c>
      <c r="DH9" s="14">
        <v>63.4</v>
      </c>
      <c r="DI9" s="14">
        <v>78.952280000000002</v>
      </c>
      <c r="DJ9" s="14">
        <v>90.412589999999994</v>
      </c>
      <c r="DK9" s="14">
        <v>-27.012589999999999</v>
      </c>
      <c r="DL9" s="14"/>
      <c r="DM9" s="14"/>
      <c r="DN9" s="14"/>
      <c r="DO9" s="14">
        <v>0</v>
      </c>
      <c r="DP9" s="14"/>
      <c r="DQ9" s="14"/>
      <c r="DR9" s="14"/>
      <c r="DS9" s="14">
        <v>0</v>
      </c>
      <c r="DT9" s="14"/>
      <c r="DU9" s="14"/>
      <c r="DV9" s="14"/>
      <c r="DW9" s="14">
        <v>0</v>
      </c>
      <c r="DX9" s="14"/>
      <c r="DY9" s="14"/>
      <c r="DZ9" s="14"/>
      <c r="EA9" s="14">
        <v>0</v>
      </c>
      <c r="EB9" s="14">
        <v>110.6</v>
      </c>
      <c r="EC9" s="14">
        <v>112.35728</v>
      </c>
      <c r="ED9" s="14">
        <v>112.35728</v>
      </c>
      <c r="EE9" s="14">
        <v>-1.75728</v>
      </c>
      <c r="EF9" s="14">
        <v>109.6</v>
      </c>
      <c r="EG9" s="14">
        <v>133.90002000000001</v>
      </c>
      <c r="EH9" s="14">
        <v>216.15445</v>
      </c>
      <c r="EI9" s="14">
        <v>-106.55445</v>
      </c>
      <c r="EJ9" s="14"/>
      <c r="EK9" s="14"/>
      <c r="EL9" s="14"/>
      <c r="EM9" s="14">
        <v>0</v>
      </c>
      <c r="EN9" s="14"/>
      <c r="EO9" s="14"/>
      <c r="EP9" s="14"/>
      <c r="EQ9" s="14">
        <v>0</v>
      </c>
      <c r="ER9" s="14"/>
      <c r="ES9" s="14"/>
      <c r="ET9" s="14"/>
      <c r="EU9" s="14">
        <v>0</v>
      </c>
      <c r="EV9" s="14">
        <v>6.5</v>
      </c>
      <c r="EW9" s="14">
        <v>6.39</v>
      </c>
      <c r="EX9" s="14">
        <v>6.39</v>
      </c>
      <c r="EY9" s="14">
        <v>0.11</v>
      </c>
      <c r="EZ9" s="14">
        <v>305.5</v>
      </c>
      <c r="FA9" s="14">
        <v>300.40884</v>
      </c>
      <c r="FB9" s="14">
        <v>194.1935</v>
      </c>
      <c r="FC9" s="14">
        <v>111.3065</v>
      </c>
      <c r="FD9" s="14">
        <v>54.3</v>
      </c>
      <c r="FE9" s="14">
        <v>52.973329999999997</v>
      </c>
      <c r="FF9" s="14">
        <v>52.973329999999997</v>
      </c>
      <c r="FG9" s="14">
        <v>1.32667</v>
      </c>
      <c r="FH9" s="14">
        <v>151.69999999999999</v>
      </c>
      <c r="FI9" s="14">
        <v>151.21556000000001</v>
      </c>
      <c r="FJ9" s="14">
        <v>151.21556000000001</v>
      </c>
      <c r="FK9" s="14">
        <v>0.48443999999999998</v>
      </c>
      <c r="FL9" s="14">
        <v>38.299999999999997</v>
      </c>
      <c r="FM9" s="14">
        <v>24.499369999999999</v>
      </c>
      <c r="FN9" s="14">
        <v>24.499369999999999</v>
      </c>
      <c r="FO9" s="14">
        <v>13.80063</v>
      </c>
      <c r="FP9" s="14">
        <v>18.2</v>
      </c>
      <c r="FQ9" s="14">
        <v>17.56213</v>
      </c>
      <c r="FR9" s="14">
        <v>17.210889999999999</v>
      </c>
      <c r="FS9" s="14">
        <v>0.98911000000000004</v>
      </c>
      <c r="FT9" s="14">
        <v>18.8</v>
      </c>
      <c r="FU9" s="14">
        <v>17.669899999999998</v>
      </c>
      <c r="FV9" s="14">
        <v>17.669899999999998</v>
      </c>
      <c r="FW9" s="14">
        <v>1.1301000000000001</v>
      </c>
      <c r="FX9" s="14">
        <v>92.4</v>
      </c>
      <c r="FY9" s="14">
        <v>87.68835</v>
      </c>
      <c r="FZ9" s="14">
        <v>87.68835</v>
      </c>
      <c r="GA9" s="14">
        <v>4.7116499999999997</v>
      </c>
      <c r="GB9" s="14"/>
      <c r="GC9" s="14"/>
      <c r="GD9" s="14"/>
      <c r="GE9" s="14">
        <v>0</v>
      </c>
      <c r="GF9" s="14"/>
      <c r="GG9" s="14"/>
      <c r="GH9" s="14"/>
      <c r="GI9" s="14">
        <v>0</v>
      </c>
      <c r="GJ9" s="14"/>
      <c r="GK9" s="14"/>
      <c r="GL9" s="14"/>
      <c r="GM9" s="14">
        <v>0</v>
      </c>
      <c r="GN9" s="14">
        <v>109.7</v>
      </c>
      <c r="GO9" s="14">
        <v>110.37475999999999</v>
      </c>
      <c r="GP9" s="14">
        <v>110.37475999999999</v>
      </c>
      <c r="GQ9" s="14">
        <v>-0.67476000000000003</v>
      </c>
      <c r="GR9" s="14">
        <v>5.8</v>
      </c>
      <c r="GS9" s="14">
        <v>6.0084900000000001</v>
      </c>
      <c r="GT9" s="14">
        <v>6.0084900000000001</v>
      </c>
      <c r="GU9" s="14">
        <v>-0.20849000000000001</v>
      </c>
      <c r="GV9" s="14">
        <v>8.4</v>
      </c>
      <c r="GW9" s="14">
        <v>7.8816100000000002</v>
      </c>
      <c r="GX9" s="14">
        <v>7.8816100000000002</v>
      </c>
      <c r="GY9" s="14">
        <v>0.51839000000000002</v>
      </c>
      <c r="GZ9" s="14">
        <v>35.700000000000003</v>
      </c>
      <c r="HA9" s="14">
        <v>35.371659999999999</v>
      </c>
      <c r="HB9" s="14">
        <v>35.371699999999997</v>
      </c>
      <c r="HC9" s="14">
        <v>0.32829999999999998</v>
      </c>
      <c r="HD9" s="14">
        <v>39.9</v>
      </c>
      <c r="HE9" s="14">
        <v>39.877670000000002</v>
      </c>
      <c r="HF9" s="14">
        <v>39.877670000000002</v>
      </c>
      <c r="HG9" s="14">
        <v>2.2329999999999999E-2</v>
      </c>
      <c r="HH9" s="14">
        <v>2</v>
      </c>
      <c r="HI9" s="14">
        <v>1.97359</v>
      </c>
      <c r="HJ9" s="14">
        <v>1.97359</v>
      </c>
      <c r="HK9" s="14">
        <v>2.6409999999999999E-2</v>
      </c>
      <c r="HL9" s="14">
        <v>12.2</v>
      </c>
      <c r="HM9" s="14">
        <v>15.147650000000001</v>
      </c>
      <c r="HN9" s="14">
        <v>15.147650000000001</v>
      </c>
      <c r="HO9" s="14">
        <v>-2.9476499999999999</v>
      </c>
      <c r="HP9" s="14">
        <v>74.400000000000006</v>
      </c>
      <c r="HQ9" s="14">
        <v>74.006510000000006</v>
      </c>
      <c r="HR9" s="14">
        <v>82.635390000000001</v>
      </c>
      <c r="HS9" s="14">
        <v>-8.2353900000000007</v>
      </c>
      <c r="HT9" s="14"/>
      <c r="HU9" s="14"/>
      <c r="HV9" s="14"/>
      <c r="HW9" s="14">
        <v>0</v>
      </c>
      <c r="HX9" s="14"/>
      <c r="HY9" s="14"/>
      <c r="HZ9" s="14"/>
      <c r="IA9" s="14">
        <v>0</v>
      </c>
      <c r="IB9" s="14">
        <v>86.5</v>
      </c>
      <c r="IC9" s="14">
        <v>85.482349999999997</v>
      </c>
      <c r="ID9" s="14">
        <v>85.482470000000006</v>
      </c>
      <c r="IE9" s="14">
        <v>1.01753</v>
      </c>
      <c r="IF9" s="14"/>
      <c r="IG9" s="14"/>
      <c r="IH9" s="14"/>
      <c r="II9" s="14">
        <v>0</v>
      </c>
      <c r="IJ9" s="14"/>
      <c r="IK9" s="14"/>
      <c r="IL9" s="14"/>
      <c r="IM9" s="14">
        <v>0</v>
      </c>
      <c r="IN9" s="14">
        <v>47.4</v>
      </c>
      <c r="IO9" s="14">
        <v>45.221350000000001</v>
      </c>
      <c r="IP9" s="14">
        <v>45.221359999999997</v>
      </c>
      <c r="IQ9" s="14">
        <v>2.1786400000000001</v>
      </c>
      <c r="IR9" s="14"/>
      <c r="IS9" s="14"/>
      <c r="IT9" s="14"/>
      <c r="IU9" s="14">
        <v>0</v>
      </c>
      <c r="IV9" s="14"/>
      <c r="IW9" s="14"/>
      <c r="IX9" s="14"/>
      <c r="IY9" s="14">
        <v>0</v>
      </c>
      <c r="IZ9" s="14"/>
      <c r="JA9" s="14"/>
      <c r="JB9" s="14"/>
      <c r="JC9" s="14">
        <v>0</v>
      </c>
      <c r="JD9" s="14">
        <v>111.8</v>
      </c>
      <c r="JE9" s="14">
        <v>132.70224999999999</v>
      </c>
      <c r="JF9" s="14">
        <v>132.70930000000001</v>
      </c>
      <c r="JG9" s="14">
        <v>-20.909300000000002</v>
      </c>
      <c r="JH9" s="14">
        <v>0</v>
      </c>
      <c r="JI9" s="14"/>
      <c r="JJ9" s="14"/>
      <c r="JK9" s="14">
        <v>0</v>
      </c>
      <c r="JL9" s="14">
        <v>174.5</v>
      </c>
      <c r="JM9" s="14">
        <v>186.21592000000001</v>
      </c>
      <c r="JN9" s="14">
        <v>186.21592999999999</v>
      </c>
      <c r="JO9" s="14">
        <v>-11.71593</v>
      </c>
      <c r="JP9" s="14">
        <v>200</v>
      </c>
      <c r="JQ9" s="14">
        <v>186.21592000000001</v>
      </c>
      <c r="JR9" s="14">
        <v>186.21592999999999</v>
      </c>
      <c r="JS9" s="14">
        <v>13.78407</v>
      </c>
      <c r="JT9" s="14">
        <v>182.7</v>
      </c>
      <c r="JU9" s="14">
        <v>186.77512999999999</v>
      </c>
      <c r="JV9" s="14">
        <v>186.77513999999999</v>
      </c>
      <c r="JW9" s="14">
        <v>-4.0751400000000002</v>
      </c>
      <c r="JX9" s="14">
        <v>0</v>
      </c>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4.2</v>
      </c>
      <c r="LE9" s="14">
        <v>3.5665499999999999</v>
      </c>
      <c r="LF9" s="14">
        <v>3.5665499999999999</v>
      </c>
      <c r="LG9" s="14">
        <v>0.63344999999999996</v>
      </c>
      <c r="LH9" s="14">
        <v>172.1</v>
      </c>
      <c r="LI9" s="14">
        <v>171.30020999999999</v>
      </c>
      <c r="LJ9" s="14">
        <v>137.86933999999999</v>
      </c>
      <c r="LK9" s="14">
        <v>34.23066</v>
      </c>
      <c r="LL9" s="14">
        <v>81.599999999999994</v>
      </c>
      <c r="LM9" s="14">
        <v>86.456090000000003</v>
      </c>
      <c r="LN9" s="14">
        <v>71.475830000000002</v>
      </c>
      <c r="LO9" s="14">
        <v>10.124169999999999</v>
      </c>
      <c r="LP9" s="14">
        <v>65.3</v>
      </c>
      <c r="LQ9" s="14">
        <v>67.133979999999994</v>
      </c>
      <c r="LR9" s="14">
        <v>67.133979999999994</v>
      </c>
      <c r="LS9" s="14">
        <v>-1.8339799999999999</v>
      </c>
      <c r="LT9" s="14">
        <v>45.4</v>
      </c>
      <c r="LU9" s="14">
        <v>48.413229999999999</v>
      </c>
      <c r="LV9" s="14">
        <v>48.413229999999999</v>
      </c>
      <c r="LW9" s="14">
        <v>-3.0132300000000001</v>
      </c>
      <c r="LX9" s="14">
        <v>30.1</v>
      </c>
      <c r="LY9" s="14">
        <v>29.951460000000001</v>
      </c>
      <c r="LZ9" s="14">
        <v>29.951460000000001</v>
      </c>
      <c r="MA9" s="14">
        <v>0.14854000000000001</v>
      </c>
      <c r="MB9" s="14"/>
      <c r="MC9" s="14"/>
      <c r="MD9" s="14"/>
      <c r="ME9" s="14">
        <v>0</v>
      </c>
      <c r="MF9" s="14"/>
      <c r="MG9" s="14"/>
      <c r="MH9" s="14"/>
      <c r="MI9" s="14">
        <v>0</v>
      </c>
      <c r="MJ9" s="14"/>
      <c r="MK9" s="14"/>
      <c r="ML9" s="14"/>
      <c r="MM9" s="14">
        <v>0</v>
      </c>
      <c r="MN9" s="14">
        <v>146.80000000000001</v>
      </c>
      <c r="MO9" s="14">
        <v>151.08874</v>
      </c>
      <c r="MP9" s="14">
        <v>151.08876000000001</v>
      </c>
      <c r="MQ9" s="14">
        <v>-4.2887599999999999</v>
      </c>
      <c r="MR9" s="14">
        <v>147.69999999999999</v>
      </c>
      <c r="MS9" s="14">
        <v>151.08874</v>
      </c>
      <c r="MT9" s="14">
        <v>151.08876000000001</v>
      </c>
      <c r="MU9" s="14">
        <v>-3.38876</v>
      </c>
      <c r="MV9" s="14">
        <v>149.9</v>
      </c>
      <c r="MW9" s="14">
        <v>151.54246000000001</v>
      </c>
      <c r="MX9" s="14">
        <v>151.54248000000001</v>
      </c>
      <c r="MY9" s="14">
        <v>-1.6424799999999999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v>216.1</v>
      </c>
      <c r="NU9" s="14">
        <v>206.29037</v>
      </c>
      <c r="NV9" s="14"/>
      <c r="NW9" s="14">
        <v>216.1</v>
      </c>
      <c r="NX9" s="14">
        <v>103.5</v>
      </c>
      <c r="NY9" s="14">
        <v>103.45493</v>
      </c>
      <c r="NZ9" s="14"/>
      <c r="OA9" s="14">
        <v>103.5</v>
      </c>
      <c r="OB9" s="14">
        <v>0</v>
      </c>
      <c r="OC9" s="14"/>
      <c r="OD9" s="14"/>
      <c r="OE9" s="14">
        <v>0</v>
      </c>
      <c r="OF9" s="14">
        <v>67.400000000000006</v>
      </c>
      <c r="OG9" s="14">
        <v>64.007000000000005</v>
      </c>
      <c r="OH9" s="14">
        <v>64.007000000000005</v>
      </c>
      <c r="OI9" s="14">
        <v>3.3929999999999998</v>
      </c>
      <c r="OJ9" s="14">
        <v>0</v>
      </c>
      <c r="OK9" s="14"/>
      <c r="OL9" s="14"/>
      <c r="OM9" s="14">
        <v>0</v>
      </c>
      <c r="ON9" s="14">
        <v>9.6999999999999993</v>
      </c>
      <c r="OO9" s="14">
        <v>12.409000000000001</v>
      </c>
      <c r="OP9" s="14">
        <v>12.409000000000001</v>
      </c>
      <c r="OQ9" s="14">
        <v>-2.7090000000000001</v>
      </c>
      <c r="OR9" s="14">
        <v>0</v>
      </c>
      <c r="OS9" s="14"/>
      <c r="OT9" s="14"/>
      <c r="OU9" s="14">
        <v>0</v>
      </c>
      <c r="OV9" s="14">
        <v>19.7</v>
      </c>
      <c r="OW9" s="14">
        <v>17.475729999999999</v>
      </c>
      <c r="OX9" s="14">
        <v>17.475729999999999</v>
      </c>
      <c r="OY9" s="14">
        <v>2.2242700000000002</v>
      </c>
      <c r="OZ9" s="14">
        <v>20.7</v>
      </c>
      <c r="PA9" s="14">
        <v>19.417470000000002</v>
      </c>
      <c r="PB9" s="14">
        <v>19.417480000000001</v>
      </c>
      <c r="PC9" s="14">
        <v>1.2825200000000001</v>
      </c>
      <c r="PD9" s="14">
        <v>9.9</v>
      </c>
      <c r="PE9" s="14">
        <v>9.9830000000000005</v>
      </c>
      <c r="PF9" s="14">
        <v>9.9830000000000005</v>
      </c>
      <c r="PG9" s="14">
        <v>-8.3000000000000004E-2</v>
      </c>
      <c r="PH9" s="14">
        <v>5.5</v>
      </c>
      <c r="PI9" s="14">
        <v>5.67</v>
      </c>
      <c r="PJ9" s="14">
        <v>5.67</v>
      </c>
      <c r="PK9" s="14">
        <v>-0.17</v>
      </c>
      <c r="PL9" s="14">
        <v>0</v>
      </c>
      <c r="PM9" s="14"/>
      <c r="PN9" s="14"/>
      <c r="PO9" s="14">
        <v>0</v>
      </c>
      <c r="PP9" s="14">
        <v>1.2</v>
      </c>
      <c r="PQ9" s="14">
        <v>1</v>
      </c>
      <c r="PR9" s="14">
        <v>1</v>
      </c>
      <c r="PS9" s="14">
        <v>0.2</v>
      </c>
      <c r="PT9" s="14">
        <v>3.5</v>
      </c>
      <c r="PU9" s="14">
        <v>3.5</v>
      </c>
      <c r="PV9" s="14">
        <v>3.5</v>
      </c>
      <c r="PW9" s="14">
        <v>0</v>
      </c>
      <c r="PX9" s="14">
        <v>4.2</v>
      </c>
      <c r="PY9" s="14">
        <v>4.4000000000000004</v>
      </c>
      <c r="PZ9" s="14">
        <v>4.4000000000000004</v>
      </c>
      <c r="QA9" s="14">
        <v>-0.2</v>
      </c>
      <c r="QB9" s="14"/>
      <c r="QC9" s="14"/>
      <c r="QD9" s="14"/>
      <c r="QE9" s="14">
        <v>0</v>
      </c>
      <c r="QF9" s="14">
        <v>20</v>
      </c>
      <c r="QG9" s="14">
        <v>19.417470000000002</v>
      </c>
      <c r="QH9" s="14">
        <v>19.417480000000001</v>
      </c>
      <c r="QI9" s="14">
        <v>0.58252000000000004</v>
      </c>
      <c r="QJ9" s="14">
        <v>19.100000000000001</v>
      </c>
      <c r="QK9" s="14">
        <v>15.53398</v>
      </c>
      <c r="QL9" s="14">
        <v>15.53398</v>
      </c>
      <c r="QM9" s="14">
        <v>3.56602</v>
      </c>
      <c r="QN9" s="14">
        <v>3.5</v>
      </c>
      <c r="QO9" s="14">
        <v>3.5</v>
      </c>
      <c r="QP9" s="14">
        <v>3.5</v>
      </c>
      <c r="QQ9" s="14">
        <v>0</v>
      </c>
      <c r="QR9" s="14">
        <v>18.5</v>
      </c>
      <c r="QS9" s="14">
        <v>17.96116</v>
      </c>
      <c r="QT9" s="14">
        <v>17.96116</v>
      </c>
      <c r="QU9" s="14">
        <v>0.53883999999999999</v>
      </c>
      <c r="QV9" s="14">
        <v>0</v>
      </c>
      <c r="QW9" s="14"/>
      <c r="QX9" s="14"/>
      <c r="QY9" s="14">
        <v>0</v>
      </c>
      <c r="QZ9" s="14">
        <v>0</v>
      </c>
      <c r="RA9" s="14"/>
      <c r="RB9" s="14"/>
      <c r="RC9" s="14">
        <v>0</v>
      </c>
      <c r="RD9" s="14">
        <v>19.399999999999999</v>
      </c>
      <c r="RE9" s="14">
        <v>13.73</v>
      </c>
      <c r="RF9" s="14">
        <v>13.73</v>
      </c>
      <c r="RG9" s="14">
        <v>5.67</v>
      </c>
      <c r="RH9" s="14">
        <v>48.3</v>
      </c>
      <c r="RI9" s="14">
        <v>38.566000000000003</v>
      </c>
      <c r="RJ9" s="14">
        <v>38.566000000000003</v>
      </c>
      <c r="RK9" s="14">
        <v>9.734</v>
      </c>
      <c r="RL9" s="14">
        <v>0</v>
      </c>
      <c r="RM9" s="14"/>
      <c r="RN9" s="14"/>
      <c r="RO9" s="14">
        <v>0</v>
      </c>
      <c r="RP9" s="14">
        <v>3.2</v>
      </c>
      <c r="RQ9" s="14">
        <v>3.3</v>
      </c>
      <c r="RR9" s="14">
        <v>3.3</v>
      </c>
      <c r="RS9" s="14">
        <v>-0.1</v>
      </c>
      <c r="RT9" s="14">
        <v>20.2</v>
      </c>
      <c r="RU9" s="14">
        <v>19.772729999999999</v>
      </c>
      <c r="RV9" s="14">
        <v>19.772760000000002</v>
      </c>
      <c r="RW9" s="14">
        <v>0.42724000000000001</v>
      </c>
      <c r="RX9" s="14">
        <v>1.9</v>
      </c>
      <c r="RY9" s="14">
        <v>2</v>
      </c>
      <c r="RZ9" s="14">
        <v>2</v>
      </c>
      <c r="SA9" s="14">
        <v>-0.1</v>
      </c>
      <c r="SB9" s="14">
        <v>0.4</v>
      </c>
      <c r="SC9" s="14">
        <v>0.4</v>
      </c>
      <c r="SD9" s="14">
        <v>0.4</v>
      </c>
      <c r="SE9" s="14">
        <v>0</v>
      </c>
      <c r="SF9" s="14">
        <v>13.6</v>
      </c>
      <c r="SG9" s="14">
        <v>13.98058</v>
      </c>
      <c r="SH9" s="14">
        <v>13.98058</v>
      </c>
      <c r="SI9" s="14">
        <v>-0.38057999999999997</v>
      </c>
      <c r="SJ9" s="14">
        <v>8.6</v>
      </c>
      <c r="SK9" s="14">
        <v>7.3</v>
      </c>
      <c r="SL9" s="14">
        <v>7.3</v>
      </c>
      <c r="SM9" s="14">
        <v>1.3</v>
      </c>
      <c r="SN9" s="14">
        <v>13.6</v>
      </c>
      <c r="SO9" s="14">
        <v>15.53398</v>
      </c>
      <c r="SP9" s="14">
        <v>15.53398</v>
      </c>
      <c r="SQ9" s="14">
        <v>-1.93398</v>
      </c>
      <c r="SR9" s="14">
        <v>19.3</v>
      </c>
      <c r="SS9" s="14">
        <v>18.4466</v>
      </c>
      <c r="ST9" s="14">
        <v>18.4466</v>
      </c>
      <c r="SU9" s="14">
        <v>0.85340000000000005</v>
      </c>
      <c r="SV9" s="14">
        <v>18.100000000000001</v>
      </c>
      <c r="SW9" s="14">
        <v>18.932040000000001</v>
      </c>
      <c r="SX9" s="14">
        <v>18.932040000000001</v>
      </c>
      <c r="SY9" s="14">
        <v>-0.83204</v>
      </c>
      <c r="SZ9" s="14">
        <v>19.600000000000001</v>
      </c>
      <c r="TA9" s="14">
        <v>11.919</v>
      </c>
      <c r="TB9" s="14">
        <v>11.919</v>
      </c>
      <c r="TC9" s="14">
        <v>7.681</v>
      </c>
      <c r="TD9" s="14">
        <v>52.2</v>
      </c>
      <c r="TE9" s="14">
        <v>32.392000000000003</v>
      </c>
      <c r="TF9" s="14">
        <v>32.392000000000003</v>
      </c>
      <c r="TG9" s="14">
        <v>19.808</v>
      </c>
      <c r="TH9" s="14">
        <v>0</v>
      </c>
      <c r="TI9" s="14"/>
      <c r="TJ9" s="14"/>
      <c r="TK9" s="14">
        <v>0</v>
      </c>
      <c r="TL9" s="14">
        <v>23.2</v>
      </c>
      <c r="TM9" s="14">
        <v>22.693999999999999</v>
      </c>
      <c r="TN9" s="14">
        <v>22.693999999999999</v>
      </c>
      <c r="TO9" s="14">
        <v>0.50600000000000001</v>
      </c>
      <c r="TP9" s="14">
        <v>44.2</v>
      </c>
      <c r="TQ9" s="14">
        <v>43.959000000000003</v>
      </c>
      <c r="TR9" s="14">
        <v>43.959000000000003</v>
      </c>
      <c r="TS9" s="14">
        <v>0.24099999999999999</v>
      </c>
      <c r="TT9" s="14">
        <v>1.9</v>
      </c>
      <c r="TU9" s="14">
        <v>0.754</v>
      </c>
      <c r="TV9" s="14">
        <v>0.754</v>
      </c>
      <c r="TW9" s="14">
        <v>1.1459999999999999</v>
      </c>
      <c r="TX9" s="14">
        <v>0.2</v>
      </c>
      <c r="TY9" s="14">
        <v>0.82399999999999995</v>
      </c>
      <c r="TZ9" s="14">
        <v>0.82399999999999995</v>
      </c>
      <c r="UA9" s="14">
        <v>-0.624</v>
      </c>
      <c r="UB9" s="14">
        <v>15.2</v>
      </c>
      <c r="UC9" s="14">
        <v>19.417470000000002</v>
      </c>
      <c r="UD9" s="14">
        <v>19.417480000000001</v>
      </c>
      <c r="UE9" s="14">
        <v>-4.2174800000000001</v>
      </c>
      <c r="UF9" s="14">
        <v>8.1999999999999993</v>
      </c>
      <c r="UG9" s="14">
        <v>6</v>
      </c>
      <c r="UH9" s="14">
        <v>6</v>
      </c>
      <c r="UI9" s="14">
        <v>2.2000000000000002</v>
      </c>
      <c r="UJ9" s="14">
        <v>7</v>
      </c>
      <c r="UK9" s="14">
        <v>6.9</v>
      </c>
      <c r="UL9" s="14">
        <v>6.9</v>
      </c>
      <c r="UM9" s="14">
        <v>0.1</v>
      </c>
      <c r="UN9" s="14">
        <v>20.399999999999999</v>
      </c>
      <c r="UO9" s="14">
        <v>19.417470000000002</v>
      </c>
      <c r="UP9" s="14">
        <v>19.417480000000001</v>
      </c>
      <c r="UQ9" s="14">
        <v>0.98251999999999995</v>
      </c>
      <c r="UR9" s="14">
        <v>20.399999999999999</v>
      </c>
      <c r="US9" s="14">
        <v>19.417470000000002</v>
      </c>
      <c r="UT9" s="14">
        <v>19.417480000000001</v>
      </c>
      <c r="UU9" s="14">
        <v>0.98251999999999995</v>
      </c>
      <c r="UV9" s="14">
        <v>20</v>
      </c>
      <c r="UW9" s="14">
        <v>19.417470000000002</v>
      </c>
      <c r="UX9" s="14">
        <v>19.417480000000001</v>
      </c>
      <c r="UY9" s="14">
        <v>0.58252000000000004</v>
      </c>
      <c r="UZ9" s="14">
        <v>8.8000000000000007</v>
      </c>
      <c r="VA9" s="14">
        <v>8.4559999999999995</v>
      </c>
      <c r="VB9" s="14">
        <v>8.4559999999999995</v>
      </c>
      <c r="VC9" s="14">
        <v>0.34399999999999997</v>
      </c>
      <c r="VD9" s="14">
        <v>0</v>
      </c>
      <c r="VE9" s="14"/>
      <c r="VF9" s="14"/>
      <c r="VG9" s="14">
        <v>0</v>
      </c>
      <c r="VH9" s="14">
        <v>0</v>
      </c>
      <c r="VI9" s="14"/>
      <c r="VJ9" s="14"/>
      <c r="VK9" s="14">
        <v>0</v>
      </c>
      <c r="VL9" s="14">
        <v>0</v>
      </c>
      <c r="VM9" s="14"/>
      <c r="VN9" s="14"/>
      <c r="VO9" s="14">
        <v>0</v>
      </c>
      <c r="VP9" s="14">
        <v>0.6</v>
      </c>
      <c r="VQ9" s="14">
        <v>0.6</v>
      </c>
      <c r="VR9" s="14">
        <v>0.6</v>
      </c>
      <c r="VS9" s="14">
        <v>0</v>
      </c>
      <c r="VT9" s="14">
        <v>0</v>
      </c>
      <c r="VU9" s="14">
        <v>9.6010000000000009</v>
      </c>
      <c r="VV9" s="14">
        <v>9.6010000000000009</v>
      </c>
      <c r="VW9" s="14">
        <v>-9.6010000000000009</v>
      </c>
      <c r="VX9" s="14">
        <v>0</v>
      </c>
      <c r="VY9" s="14">
        <v>5.4889999999999999</v>
      </c>
      <c r="VZ9" s="14">
        <v>5.4889999999999999</v>
      </c>
      <c r="WA9" s="14">
        <v>-5.4889999999999999</v>
      </c>
      <c r="WB9" s="14">
        <v>0</v>
      </c>
      <c r="WC9" s="14"/>
      <c r="WD9" s="14"/>
      <c r="WE9" s="14">
        <v>0</v>
      </c>
      <c r="WF9" s="14">
        <v>2.8</v>
      </c>
      <c r="WG9" s="14">
        <v>2.9009999999999998</v>
      </c>
      <c r="WH9" s="14">
        <v>2.9009999999999998</v>
      </c>
      <c r="WI9" s="14">
        <v>-0.10100000000000001</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6.3</v>
      </c>
      <c r="XA9" s="14">
        <v>6.2</v>
      </c>
      <c r="XB9" s="14">
        <v>6.2</v>
      </c>
      <c r="XC9" s="14">
        <v>0.1</v>
      </c>
      <c r="XD9" s="14">
        <v>19.5</v>
      </c>
      <c r="XE9" s="14">
        <v>18.932040000000001</v>
      </c>
      <c r="XF9" s="14">
        <v>18.932040000000001</v>
      </c>
      <c r="XG9" s="14">
        <v>0.56796000000000002</v>
      </c>
      <c r="XH9" s="14">
        <v>9</v>
      </c>
      <c r="XI9" s="14">
        <v>10.8</v>
      </c>
      <c r="XJ9" s="14">
        <v>10.8</v>
      </c>
      <c r="XK9" s="14">
        <v>-1.8</v>
      </c>
      <c r="XL9" s="14">
        <v>27.5</v>
      </c>
      <c r="XM9" s="14">
        <v>28.5</v>
      </c>
      <c r="XN9" s="14">
        <v>28.5</v>
      </c>
      <c r="XO9" s="14">
        <v>-1</v>
      </c>
      <c r="XP9" s="14">
        <v>34.299999999999997</v>
      </c>
      <c r="XQ9" s="14">
        <v>28.5</v>
      </c>
      <c r="XR9" s="14">
        <v>28.5</v>
      </c>
      <c r="XS9" s="14">
        <v>5.8</v>
      </c>
      <c r="XT9" s="14">
        <v>15</v>
      </c>
      <c r="XU9" s="14"/>
      <c r="XV9" s="14">
        <v>14</v>
      </c>
      <c r="XW9" s="14">
        <v>1</v>
      </c>
      <c r="XX9" s="14">
        <v>21.3</v>
      </c>
      <c r="XY9" s="14">
        <v>20.39</v>
      </c>
      <c r="XZ9" s="14">
        <v>20.39</v>
      </c>
      <c r="YA9" s="14">
        <v>0.91</v>
      </c>
      <c r="YB9" s="14">
        <v>8.6999999999999993</v>
      </c>
      <c r="YC9" s="14">
        <v>8.18</v>
      </c>
      <c r="YD9" s="14">
        <v>8.18</v>
      </c>
      <c r="YE9" s="14">
        <v>0.52</v>
      </c>
      <c r="YF9" s="14">
        <v>11.1</v>
      </c>
      <c r="YG9" s="14">
        <v>11</v>
      </c>
      <c r="YH9" s="14">
        <v>11</v>
      </c>
      <c r="YI9" s="14">
        <v>0.1</v>
      </c>
    </row>
    <row r="10" spans="1:659" ht="24" customHeight="1" x14ac:dyDescent="0.3">
      <c r="A10" s="1"/>
      <c r="B10" s="16" t="s">
        <v>42</v>
      </c>
      <c r="C10" s="16" t="s">
        <v>780</v>
      </c>
      <c r="D10" s="17">
        <v>201.1</v>
      </c>
      <c r="E10" s="17">
        <v>203.20388</v>
      </c>
      <c r="F10" s="17">
        <v>203.20388</v>
      </c>
      <c r="G10" s="17">
        <v>-2.1038800000000002</v>
      </c>
      <c r="H10" s="17">
        <v>624.70000000000005</v>
      </c>
      <c r="I10" s="17">
        <v>635.02589999999998</v>
      </c>
      <c r="J10" s="17">
        <v>635.02589999999998</v>
      </c>
      <c r="K10" s="17">
        <v>-10.325900000000001</v>
      </c>
      <c r="L10" s="17">
        <v>217.2</v>
      </c>
      <c r="M10" s="17">
        <v>206.58520999999999</v>
      </c>
      <c r="N10" s="17">
        <v>206.58520999999999</v>
      </c>
      <c r="O10" s="17">
        <v>10.614789999999999</v>
      </c>
      <c r="P10" s="17"/>
      <c r="Q10" s="17"/>
      <c r="R10" s="17"/>
      <c r="S10" s="17">
        <v>0</v>
      </c>
      <c r="T10" s="17"/>
      <c r="U10" s="17"/>
      <c r="V10" s="17"/>
      <c r="W10" s="17">
        <v>0</v>
      </c>
      <c r="X10" s="17">
        <v>88.5</v>
      </c>
      <c r="Y10" s="17">
        <v>91.778639999999996</v>
      </c>
      <c r="Z10" s="17">
        <v>91.778639999999996</v>
      </c>
      <c r="AA10" s="17">
        <v>-3.2786400000000002</v>
      </c>
      <c r="AB10" s="17">
        <v>221.4</v>
      </c>
      <c r="AC10" s="17">
        <v>205.00676000000001</v>
      </c>
      <c r="AD10" s="17">
        <v>200.78996000000001</v>
      </c>
      <c r="AE10" s="17">
        <v>20.610040000000001</v>
      </c>
      <c r="AF10" s="17"/>
      <c r="AG10" s="17"/>
      <c r="AH10" s="17"/>
      <c r="AI10" s="17">
        <v>0</v>
      </c>
      <c r="AJ10" s="17"/>
      <c r="AK10" s="17"/>
      <c r="AL10" s="17"/>
      <c r="AM10" s="17">
        <v>0</v>
      </c>
      <c r="AN10" s="17">
        <v>184.9</v>
      </c>
      <c r="AO10" s="17">
        <v>167.64608000000001</v>
      </c>
      <c r="AP10" s="17">
        <v>153.63040000000001</v>
      </c>
      <c r="AQ10" s="17">
        <v>31.269600000000001</v>
      </c>
      <c r="AR10" s="17">
        <v>184.3</v>
      </c>
      <c r="AS10" s="17">
        <v>167.64608000000001</v>
      </c>
      <c r="AT10" s="17">
        <v>153.63040000000001</v>
      </c>
      <c r="AU10" s="17">
        <v>30.669599999999999</v>
      </c>
      <c r="AV10" s="17">
        <v>184.1</v>
      </c>
      <c r="AW10" s="17">
        <v>167.64608000000001</v>
      </c>
      <c r="AX10" s="17">
        <v>153.63040000000001</v>
      </c>
      <c r="AY10" s="17">
        <v>30.4696</v>
      </c>
      <c r="AZ10" s="17">
        <v>275.5</v>
      </c>
      <c r="BA10" s="17">
        <v>252.22429</v>
      </c>
      <c r="BB10" s="17">
        <v>231.13763</v>
      </c>
      <c r="BC10" s="17">
        <v>44.362369999999999</v>
      </c>
      <c r="BD10" s="17"/>
      <c r="BE10" s="17"/>
      <c r="BF10" s="17">
        <v>207.04164</v>
      </c>
      <c r="BG10" s="17">
        <v>-207.04164</v>
      </c>
      <c r="BH10" s="17"/>
      <c r="BI10" s="17"/>
      <c r="BJ10" s="17">
        <v>103.83168999999999</v>
      </c>
      <c r="BK10" s="17">
        <v>-103.83168999999999</v>
      </c>
      <c r="BL10" s="17">
        <v>364.4</v>
      </c>
      <c r="BM10" s="17">
        <v>381.37268</v>
      </c>
      <c r="BN10" s="17">
        <v>381.37281000000002</v>
      </c>
      <c r="BO10" s="17">
        <v>-16.972809999999999</v>
      </c>
      <c r="BP10" s="17">
        <v>10.3</v>
      </c>
      <c r="BQ10" s="17">
        <v>3.14351</v>
      </c>
      <c r="BR10" s="17">
        <v>3.14351</v>
      </c>
      <c r="BS10" s="17">
        <v>7.1564899999999998</v>
      </c>
      <c r="BT10" s="17"/>
      <c r="BU10" s="17"/>
      <c r="BV10" s="17"/>
      <c r="BW10" s="17">
        <v>0</v>
      </c>
      <c r="BX10" s="17"/>
      <c r="BY10" s="17"/>
      <c r="BZ10" s="17"/>
      <c r="CA10" s="17">
        <v>0</v>
      </c>
      <c r="CB10" s="17"/>
      <c r="CC10" s="17"/>
      <c r="CD10" s="17"/>
      <c r="CE10" s="17">
        <v>0</v>
      </c>
      <c r="CF10" s="17"/>
      <c r="CG10" s="17"/>
      <c r="CH10" s="17"/>
      <c r="CI10" s="17">
        <v>0</v>
      </c>
      <c r="CJ10" s="17">
        <v>166.8</v>
      </c>
      <c r="CK10" s="17">
        <v>163.90777</v>
      </c>
      <c r="CL10" s="17">
        <v>163.90777</v>
      </c>
      <c r="CM10" s="17">
        <v>2.8922300000000001</v>
      </c>
      <c r="CN10" s="17">
        <v>9</v>
      </c>
      <c r="CO10" s="17">
        <v>5.1333399999999996</v>
      </c>
      <c r="CP10" s="17">
        <v>5.1333399999999996</v>
      </c>
      <c r="CQ10" s="17">
        <v>3.86666</v>
      </c>
      <c r="CR10" s="17">
        <v>6.4</v>
      </c>
      <c r="CS10" s="17">
        <v>2.8177599999999998</v>
      </c>
      <c r="CT10" s="17">
        <v>2.8177599999999998</v>
      </c>
      <c r="CU10" s="17">
        <v>3.5822400000000001</v>
      </c>
      <c r="CV10" s="17"/>
      <c r="CW10" s="17"/>
      <c r="CX10" s="17"/>
      <c r="CY10" s="17">
        <v>0</v>
      </c>
      <c r="CZ10" s="17">
        <v>6.9</v>
      </c>
      <c r="DA10" s="17">
        <v>6.8787000000000003</v>
      </c>
      <c r="DB10" s="17">
        <v>6.8787000000000003</v>
      </c>
      <c r="DC10" s="17">
        <v>2.1299999999999999E-2</v>
      </c>
      <c r="DD10" s="17">
        <v>11.9</v>
      </c>
      <c r="DE10" s="17">
        <v>14.9194</v>
      </c>
      <c r="DF10" s="17">
        <v>14.919420000000001</v>
      </c>
      <c r="DG10" s="17">
        <v>-3.0194200000000002</v>
      </c>
      <c r="DH10" s="17">
        <v>61.7</v>
      </c>
      <c r="DI10" s="17">
        <v>74.051940000000002</v>
      </c>
      <c r="DJ10" s="17">
        <v>81.708100000000002</v>
      </c>
      <c r="DK10" s="17">
        <v>-20.008099999999999</v>
      </c>
      <c r="DL10" s="17"/>
      <c r="DM10" s="17"/>
      <c r="DN10" s="17"/>
      <c r="DO10" s="17">
        <v>0</v>
      </c>
      <c r="DP10" s="17"/>
      <c r="DQ10" s="17"/>
      <c r="DR10" s="17"/>
      <c r="DS10" s="17">
        <v>0</v>
      </c>
      <c r="DT10" s="17"/>
      <c r="DU10" s="17"/>
      <c r="DV10" s="17"/>
      <c r="DW10" s="17">
        <v>0</v>
      </c>
      <c r="DX10" s="17"/>
      <c r="DY10" s="17"/>
      <c r="DZ10" s="17"/>
      <c r="EA10" s="17">
        <v>0</v>
      </c>
      <c r="EB10" s="17">
        <v>109.8</v>
      </c>
      <c r="EC10" s="17">
        <v>112.35728</v>
      </c>
      <c r="ED10" s="17">
        <v>112.35728</v>
      </c>
      <c r="EE10" s="17">
        <v>-2.55728</v>
      </c>
      <c r="EF10" s="17">
        <v>118.8</v>
      </c>
      <c r="EG10" s="17">
        <v>130.93870000000001</v>
      </c>
      <c r="EH10" s="17">
        <v>211.85185000000001</v>
      </c>
      <c r="EI10" s="17">
        <v>-93.051850000000002</v>
      </c>
      <c r="EJ10" s="17"/>
      <c r="EK10" s="17"/>
      <c r="EL10" s="17"/>
      <c r="EM10" s="17">
        <v>0</v>
      </c>
      <c r="EN10" s="17"/>
      <c r="EO10" s="17"/>
      <c r="EP10" s="17"/>
      <c r="EQ10" s="17">
        <v>0</v>
      </c>
      <c r="ER10" s="17"/>
      <c r="ES10" s="17"/>
      <c r="ET10" s="17"/>
      <c r="EU10" s="17">
        <v>0</v>
      </c>
      <c r="EV10" s="17">
        <v>6.4</v>
      </c>
      <c r="EW10" s="17">
        <v>6.39</v>
      </c>
      <c r="EX10" s="17">
        <v>6.39</v>
      </c>
      <c r="EY10" s="17">
        <v>0.01</v>
      </c>
      <c r="EZ10" s="17">
        <v>304.89999999999998</v>
      </c>
      <c r="FA10" s="17">
        <v>294.58170999999999</v>
      </c>
      <c r="FB10" s="17">
        <v>183.13685000000001</v>
      </c>
      <c r="FC10" s="17">
        <v>121.76315</v>
      </c>
      <c r="FD10" s="17">
        <v>54.1</v>
      </c>
      <c r="FE10" s="17">
        <v>52.973329999999997</v>
      </c>
      <c r="FF10" s="17">
        <v>52.973329999999997</v>
      </c>
      <c r="FG10" s="17">
        <v>1.1266700000000001</v>
      </c>
      <c r="FH10" s="17">
        <v>148.69999999999999</v>
      </c>
      <c r="FI10" s="17">
        <v>151.21556000000001</v>
      </c>
      <c r="FJ10" s="17">
        <v>151.21556000000001</v>
      </c>
      <c r="FK10" s="17">
        <v>-2.5155599999999998</v>
      </c>
      <c r="FL10" s="17">
        <v>37.4</v>
      </c>
      <c r="FM10" s="17">
        <v>24.499369999999999</v>
      </c>
      <c r="FN10" s="17">
        <v>24.499369999999999</v>
      </c>
      <c r="FO10" s="17">
        <v>12.90063</v>
      </c>
      <c r="FP10" s="17">
        <v>18</v>
      </c>
      <c r="FQ10" s="17">
        <v>17.56213</v>
      </c>
      <c r="FR10" s="17">
        <v>17.210889999999999</v>
      </c>
      <c r="FS10" s="17">
        <v>0.78910999999999998</v>
      </c>
      <c r="FT10" s="17">
        <v>18.8</v>
      </c>
      <c r="FU10" s="17">
        <v>17.669899999999998</v>
      </c>
      <c r="FV10" s="17">
        <v>17.669899999999998</v>
      </c>
      <c r="FW10" s="17">
        <v>1.1301000000000001</v>
      </c>
      <c r="FX10" s="17">
        <v>89.1</v>
      </c>
      <c r="FY10" s="17">
        <v>87.68835</v>
      </c>
      <c r="FZ10" s="17">
        <v>87.68835</v>
      </c>
      <c r="GA10" s="17">
        <v>1.4116500000000001</v>
      </c>
      <c r="GB10" s="17"/>
      <c r="GC10" s="17"/>
      <c r="GD10" s="17"/>
      <c r="GE10" s="17">
        <v>0</v>
      </c>
      <c r="GF10" s="17"/>
      <c r="GG10" s="17"/>
      <c r="GH10" s="17"/>
      <c r="GI10" s="17">
        <v>0</v>
      </c>
      <c r="GJ10" s="17"/>
      <c r="GK10" s="17"/>
      <c r="GL10" s="17"/>
      <c r="GM10" s="17">
        <v>0</v>
      </c>
      <c r="GN10" s="17">
        <v>106.5</v>
      </c>
      <c r="GO10" s="17">
        <v>110.37475999999999</v>
      </c>
      <c r="GP10" s="17">
        <v>110.37475999999999</v>
      </c>
      <c r="GQ10" s="17">
        <v>-3.8747600000000002</v>
      </c>
      <c r="GR10" s="17">
        <v>5.8</v>
      </c>
      <c r="GS10" s="17">
        <v>6.0084900000000001</v>
      </c>
      <c r="GT10" s="17">
        <v>6.0084900000000001</v>
      </c>
      <c r="GU10" s="17">
        <v>-0.20849000000000001</v>
      </c>
      <c r="GV10" s="17">
        <v>8.3000000000000007</v>
      </c>
      <c r="GW10" s="17">
        <v>7.8816100000000002</v>
      </c>
      <c r="GX10" s="17">
        <v>7.8816100000000002</v>
      </c>
      <c r="GY10" s="17">
        <v>0.41838999999999998</v>
      </c>
      <c r="GZ10" s="17">
        <v>22.1</v>
      </c>
      <c r="HA10" s="17">
        <v>35.371650000000002</v>
      </c>
      <c r="HB10" s="17">
        <v>35.371699999999997</v>
      </c>
      <c r="HC10" s="17">
        <v>-13.271699999999999</v>
      </c>
      <c r="HD10" s="17">
        <v>38.6</v>
      </c>
      <c r="HE10" s="17">
        <v>39.877670000000002</v>
      </c>
      <c r="HF10" s="17">
        <v>39.877670000000002</v>
      </c>
      <c r="HG10" s="17">
        <v>-1.2776700000000001</v>
      </c>
      <c r="HH10" s="17">
        <v>2</v>
      </c>
      <c r="HI10" s="17">
        <v>1.97359</v>
      </c>
      <c r="HJ10" s="17">
        <v>1.97359</v>
      </c>
      <c r="HK10" s="17">
        <v>2.6409999999999999E-2</v>
      </c>
      <c r="HL10" s="17">
        <v>11.6</v>
      </c>
      <c r="HM10" s="17">
        <v>15.147650000000001</v>
      </c>
      <c r="HN10" s="17">
        <v>15.147650000000001</v>
      </c>
      <c r="HO10" s="17">
        <v>-3.54765</v>
      </c>
      <c r="HP10" s="17">
        <v>70.8</v>
      </c>
      <c r="HQ10" s="17">
        <v>74.006190000000004</v>
      </c>
      <c r="HR10" s="17">
        <v>80.545310000000001</v>
      </c>
      <c r="HS10" s="17">
        <v>-9.7453099999999999</v>
      </c>
      <c r="HT10" s="17"/>
      <c r="HU10" s="17"/>
      <c r="HV10" s="17"/>
      <c r="HW10" s="17">
        <v>0</v>
      </c>
      <c r="HX10" s="17"/>
      <c r="HY10" s="17"/>
      <c r="HZ10" s="17"/>
      <c r="IA10" s="17">
        <v>0</v>
      </c>
      <c r="IB10" s="17">
        <v>84.7</v>
      </c>
      <c r="IC10" s="17">
        <v>85.482159999999993</v>
      </c>
      <c r="ID10" s="17">
        <v>85.482169999999996</v>
      </c>
      <c r="IE10" s="17">
        <v>-0.78217000000000003</v>
      </c>
      <c r="IF10" s="17"/>
      <c r="IG10" s="17"/>
      <c r="IH10" s="17"/>
      <c r="II10" s="17">
        <v>0</v>
      </c>
      <c r="IJ10" s="17"/>
      <c r="IK10" s="17"/>
      <c r="IL10" s="17"/>
      <c r="IM10" s="17">
        <v>0</v>
      </c>
      <c r="IN10" s="17">
        <v>47.5</v>
      </c>
      <c r="IO10" s="17">
        <v>45.221350000000001</v>
      </c>
      <c r="IP10" s="17">
        <v>45.221359999999997</v>
      </c>
      <c r="IQ10" s="17">
        <v>2.2786400000000002</v>
      </c>
      <c r="IR10" s="17"/>
      <c r="IS10" s="17"/>
      <c r="IT10" s="17"/>
      <c r="IU10" s="17">
        <v>0</v>
      </c>
      <c r="IV10" s="17"/>
      <c r="IW10" s="17"/>
      <c r="IX10" s="17"/>
      <c r="IY10" s="17">
        <v>0</v>
      </c>
      <c r="IZ10" s="17"/>
      <c r="JA10" s="17"/>
      <c r="JB10" s="17"/>
      <c r="JC10" s="17">
        <v>0</v>
      </c>
      <c r="JD10" s="17">
        <v>110.1</v>
      </c>
      <c r="JE10" s="17">
        <v>125.27675000000001</v>
      </c>
      <c r="JF10" s="17">
        <v>132.70925</v>
      </c>
      <c r="JG10" s="17">
        <v>-22.609249999999999</v>
      </c>
      <c r="JH10" s="17">
        <v>0</v>
      </c>
      <c r="JI10" s="17"/>
      <c r="JJ10" s="17"/>
      <c r="JK10" s="17">
        <v>0</v>
      </c>
      <c r="JL10" s="17">
        <v>174.5</v>
      </c>
      <c r="JM10" s="17">
        <v>186.21592000000001</v>
      </c>
      <c r="JN10" s="17">
        <v>186.21592999999999</v>
      </c>
      <c r="JO10" s="17">
        <v>-11.71593</v>
      </c>
      <c r="JP10" s="17">
        <v>200</v>
      </c>
      <c r="JQ10" s="17">
        <v>186.21592000000001</v>
      </c>
      <c r="JR10" s="17">
        <v>186.21592999999999</v>
      </c>
      <c r="JS10" s="17">
        <v>13.78407</v>
      </c>
      <c r="JT10" s="17">
        <v>182.7</v>
      </c>
      <c r="JU10" s="17">
        <v>186.77512999999999</v>
      </c>
      <c r="JV10" s="17">
        <v>186.77513999999999</v>
      </c>
      <c r="JW10" s="17">
        <v>-4.0751400000000002</v>
      </c>
      <c r="JX10" s="17">
        <v>0</v>
      </c>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4.2</v>
      </c>
      <c r="LE10" s="17">
        <v>3.5665499999999999</v>
      </c>
      <c r="LF10" s="17">
        <v>3.5665499999999999</v>
      </c>
      <c r="LG10" s="17">
        <v>0.63344999999999996</v>
      </c>
      <c r="LH10" s="17">
        <v>106.3</v>
      </c>
      <c r="LI10" s="17">
        <v>141.36813000000001</v>
      </c>
      <c r="LJ10" s="17">
        <v>131.26091</v>
      </c>
      <c r="LK10" s="17">
        <v>-24.960909999999998</v>
      </c>
      <c r="LL10" s="17">
        <v>70.3</v>
      </c>
      <c r="LM10" s="17">
        <v>68.515600000000006</v>
      </c>
      <c r="LN10" s="17">
        <v>72.259069999999994</v>
      </c>
      <c r="LO10" s="17">
        <v>-1.9590700000000001</v>
      </c>
      <c r="LP10" s="17">
        <v>60.9</v>
      </c>
      <c r="LQ10" s="17">
        <v>67.133979999999994</v>
      </c>
      <c r="LR10" s="17">
        <v>67.133979999999994</v>
      </c>
      <c r="LS10" s="17">
        <v>-6.2339799999999999</v>
      </c>
      <c r="LT10" s="17">
        <v>45.2</v>
      </c>
      <c r="LU10" s="17">
        <v>48.413229999999999</v>
      </c>
      <c r="LV10" s="17">
        <v>48.413229999999999</v>
      </c>
      <c r="LW10" s="17">
        <v>-3.2132299999999998</v>
      </c>
      <c r="LX10" s="17">
        <v>29.3</v>
      </c>
      <c r="LY10" s="17">
        <v>29.951460000000001</v>
      </c>
      <c r="LZ10" s="17">
        <v>29.951460000000001</v>
      </c>
      <c r="MA10" s="17">
        <v>-0.65146000000000004</v>
      </c>
      <c r="MB10" s="17"/>
      <c r="MC10" s="17"/>
      <c r="MD10" s="17"/>
      <c r="ME10" s="17">
        <v>0</v>
      </c>
      <c r="MF10" s="17"/>
      <c r="MG10" s="17"/>
      <c r="MH10" s="17"/>
      <c r="MI10" s="17">
        <v>0</v>
      </c>
      <c r="MJ10" s="17"/>
      <c r="MK10" s="17"/>
      <c r="ML10" s="17"/>
      <c r="MM10" s="17">
        <v>0</v>
      </c>
      <c r="MN10" s="17">
        <v>146.80000000000001</v>
      </c>
      <c r="MO10" s="17">
        <v>151.08874</v>
      </c>
      <c r="MP10" s="17">
        <v>151.08876000000001</v>
      </c>
      <c r="MQ10" s="17">
        <v>-4.2887599999999999</v>
      </c>
      <c r="MR10" s="17">
        <v>147.30000000000001</v>
      </c>
      <c r="MS10" s="17">
        <v>151.08874</v>
      </c>
      <c r="MT10" s="17">
        <v>151.08876000000001</v>
      </c>
      <c r="MU10" s="17">
        <v>-3.7887599999999999</v>
      </c>
      <c r="MV10" s="17">
        <v>149.9</v>
      </c>
      <c r="MW10" s="17">
        <v>151.54246000000001</v>
      </c>
      <c r="MX10" s="17">
        <v>151.54248000000001</v>
      </c>
      <c r="MY10" s="17">
        <v>-1.6424799999999999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216.3</v>
      </c>
      <c r="NU10" s="17">
        <v>206.29037</v>
      </c>
      <c r="NV10" s="17"/>
      <c r="NW10" s="17">
        <v>216.3</v>
      </c>
      <c r="NX10" s="17">
        <v>103.6</v>
      </c>
      <c r="NY10" s="17">
        <v>103.45493</v>
      </c>
      <c r="NZ10" s="17"/>
      <c r="OA10" s="17">
        <v>103.6</v>
      </c>
      <c r="OB10" s="17">
        <v>0</v>
      </c>
      <c r="OC10" s="17"/>
      <c r="OD10" s="17"/>
      <c r="OE10" s="17">
        <v>0</v>
      </c>
      <c r="OF10" s="17">
        <v>63.4</v>
      </c>
      <c r="OG10" s="17">
        <v>64.007000000000005</v>
      </c>
      <c r="OH10" s="17">
        <v>64.007000000000005</v>
      </c>
      <c r="OI10" s="17">
        <v>-0.60699999999999998</v>
      </c>
      <c r="OJ10" s="17">
        <v>0</v>
      </c>
      <c r="OK10" s="17"/>
      <c r="OL10" s="17"/>
      <c r="OM10" s="17">
        <v>0</v>
      </c>
      <c r="ON10" s="17">
        <v>10.1</v>
      </c>
      <c r="OO10" s="17">
        <v>12.409000000000001</v>
      </c>
      <c r="OP10" s="17">
        <v>12.409000000000001</v>
      </c>
      <c r="OQ10" s="17">
        <v>-2.3090000000000002</v>
      </c>
      <c r="OR10" s="17">
        <v>0</v>
      </c>
      <c r="OS10" s="17"/>
      <c r="OT10" s="17"/>
      <c r="OU10" s="17">
        <v>0</v>
      </c>
      <c r="OV10" s="17">
        <v>20</v>
      </c>
      <c r="OW10" s="17">
        <v>17.475729999999999</v>
      </c>
      <c r="OX10" s="17">
        <v>17.475729999999999</v>
      </c>
      <c r="OY10" s="17">
        <v>2.52427</v>
      </c>
      <c r="OZ10" s="17">
        <v>20.6</v>
      </c>
      <c r="PA10" s="17">
        <v>19.417470000000002</v>
      </c>
      <c r="PB10" s="17">
        <v>19.417480000000001</v>
      </c>
      <c r="PC10" s="17">
        <v>1.18252</v>
      </c>
      <c r="PD10" s="17">
        <v>9.8000000000000007</v>
      </c>
      <c r="PE10" s="17">
        <v>9.9830000000000005</v>
      </c>
      <c r="PF10" s="17">
        <v>9.9830000000000005</v>
      </c>
      <c r="PG10" s="17">
        <v>-0.183</v>
      </c>
      <c r="PH10" s="17">
        <v>5.4</v>
      </c>
      <c r="PI10" s="17">
        <v>5.67</v>
      </c>
      <c r="PJ10" s="17">
        <v>5.67</v>
      </c>
      <c r="PK10" s="17">
        <v>-0.27</v>
      </c>
      <c r="PL10" s="17">
        <v>0</v>
      </c>
      <c r="PM10" s="17"/>
      <c r="PN10" s="17"/>
      <c r="PO10" s="17">
        <v>0</v>
      </c>
      <c r="PP10" s="17">
        <v>1.2</v>
      </c>
      <c r="PQ10" s="17">
        <v>1</v>
      </c>
      <c r="PR10" s="17">
        <v>1</v>
      </c>
      <c r="PS10" s="17">
        <v>0.2</v>
      </c>
      <c r="PT10" s="17">
        <v>3.5</v>
      </c>
      <c r="PU10" s="17">
        <v>3.5</v>
      </c>
      <c r="PV10" s="17">
        <v>3.5</v>
      </c>
      <c r="PW10" s="17">
        <v>0</v>
      </c>
      <c r="PX10" s="17">
        <v>4.0999999999999996</v>
      </c>
      <c r="PY10" s="17">
        <v>4.4000000000000004</v>
      </c>
      <c r="PZ10" s="17">
        <v>4.4000000000000004</v>
      </c>
      <c r="QA10" s="17">
        <v>-0.3</v>
      </c>
      <c r="QB10" s="17"/>
      <c r="QC10" s="17"/>
      <c r="QD10" s="17"/>
      <c r="QE10" s="17">
        <v>0</v>
      </c>
      <c r="QF10" s="17">
        <v>20</v>
      </c>
      <c r="QG10" s="17">
        <v>19.417470000000002</v>
      </c>
      <c r="QH10" s="17">
        <v>19.417480000000001</v>
      </c>
      <c r="QI10" s="17">
        <v>0.58252000000000004</v>
      </c>
      <c r="QJ10" s="17">
        <v>18.899999999999999</v>
      </c>
      <c r="QK10" s="17">
        <v>15.53398</v>
      </c>
      <c r="QL10" s="17">
        <v>15.53398</v>
      </c>
      <c r="QM10" s="17">
        <v>3.3660199999999998</v>
      </c>
      <c r="QN10" s="17">
        <v>3.5</v>
      </c>
      <c r="QO10" s="17">
        <v>3.5</v>
      </c>
      <c r="QP10" s="17">
        <v>3.5</v>
      </c>
      <c r="QQ10" s="17">
        <v>0</v>
      </c>
      <c r="QR10" s="17">
        <v>18.399999999999999</v>
      </c>
      <c r="QS10" s="17">
        <v>17.96116</v>
      </c>
      <c r="QT10" s="17">
        <v>17.96116</v>
      </c>
      <c r="QU10" s="17">
        <v>0.43884000000000001</v>
      </c>
      <c r="QV10" s="17">
        <v>0</v>
      </c>
      <c r="QW10" s="17"/>
      <c r="QX10" s="17"/>
      <c r="QY10" s="17">
        <v>0</v>
      </c>
      <c r="QZ10" s="17">
        <v>0</v>
      </c>
      <c r="RA10" s="17"/>
      <c r="RB10" s="17"/>
      <c r="RC10" s="17">
        <v>0</v>
      </c>
      <c r="RD10" s="17">
        <v>18.8</v>
      </c>
      <c r="RE10" s="17">
        <v>13.73</v>
      </c>
      <c r="RF10" s="17">
        <v>13.73</v>
      </c>
      <c r="RG10" s="17">
        <v>5.07</v>
      </c>
      <c r="RH10" s="17">
        <v>33.4</v>
      </c>
      <c r="RI10" s="17">
        <v>38.566000000000003</v>
      </c>
      <c r="RJ10" s="17">
        <v>38.566000000000003</v>
      </c>
      <c r="RK10" s="17">
        <v>-5.1660000000000004</v>
      </c>
      <c r="RL10" s="17">
        <v>0</v>
      </c>
      <c r="RM10" s="17"/>
      <c r="RN10" s="17"/>
      <c r="RO10" s="17">
        <v>0</v>
      </c>
      <c r="RP10" s="17">
        <v>3.1</v>
      </c>
      <c r="RQ10" s="17">
        <v>3.3</v>
      </c>
      <c r="RR10" s="17">
        <v>3.3</v>
      </c>
      <c r="RS10" s="17">
        <v>-0.2</v>
      </c>
      <c r="RT10" s="17">
        <v>20</v>
      </c>
      <c r="RU10" s="17">
        <v>19.772690000000001</v>
      </c>
      <c r="RV10" s="17">
        <v>19.772690000000001</v>
      </c>
      <c r="RW10" s="17">
        <v>0.22731000000000001</v>
      </c>
      <c r="RX10" s="17">
        <v>1.9</v>
      </c>
      <c r="RY10" s="17">
        <v>2</v>
      </c>
      <c r="RZ10" s="17">
        <v>2</v>
      </c>
      <c r="SA10" s="17">
        <v>-0.1</v>
      </c>
      <c r="SB10" s="17">
        <v>0.4</v>
      </c>
      <c r="SC10" s="17">
        <v>0.4</v>
      </c>
      <c r="SD10" s="17">
        <v>0.4</v>
      </c>
      <c r="SE10" s="17">
        <v>0</v>
      </c>
      <c r="SF10" s="17">
        <v>13.6</v>
      </c>
      <c r="SG10" s="17">
        <v>13.98058</v>
      </c>
      <c r="SH10" s="17">
        <v>13.98058</v>
      </c>
      <c r="SI10" s="17">
        <v>-0.38057999999999997</v>
      </c>
      <c r="SJ10" s="17">
        <v>8.6</v>
      </c>
      <c r="SK10" s="17">
        <v>7.3</v>
      </c>
      <c r="SL10" s="17">
        <v>7.3</v>
      </c>
      <c r="SM10" s="17">
        <v>1.3</v>
      </c>
      <c r="SN10" s="17">
        <v>13.1</v>
      </c>
      <c r="SO10" s="17">
        <v>15.53398</v>
      </c>
      <c r="SP10" s="17">
        <v>15.53398</v>
      </c>
      <c r="SQ10" s="17">
        <v>-2.43398</v>
      </c>
      <c r="SR10" s="17">
        <v>19.100000000000001</v>
      </c>
      <c r="SS10" s="17">
        <v>18.4466</v>
      </c>
      <c r="ST10" s="17">
        <v>18.4466</v>
      </c>
      <c r="SU10" s="17">
        <v>0.65339999999999998</v>
      </c>
      <c r="SV10" s="17">
        <v>17.899999999999999</v>
      </c>
      <c r="SW10" s="17">
        <v>18.932040000000001</v>
      </c>
      <c r="SX10" s="17">
        <v>18.932040000000001</v>
      </c>
      <c r="SY10" s="17">
        <v>-1.0320400000000001</v>
      </c>
      <c r="SZ10" s="17">
        <v>20.5</v>
      </c>
      <c r="TA10" s="17">
        <v>11.919</v>
      </c>
      <c r="TB10" s="17">
        <v>11.919</v>
      </c>
      <c r="TC10" s="17">
        <v>8.5809999999999995</v>
      </c>
      <c r="TD10" s="17">
        <v>48.7</v>
      </c>
      <c r="TE10" s="17">
        <v>32.392000000000003</v>
      </c>
      <c r="TF10" s="17">
        <v>32.392000000000003</v>
      </c>
      <c r="TG10" s="17">
        <v>16.308</v>
      </c>
      <c r="TH10" s="17">
        <v>0</v>
      </c>
      <c r="TI10" s="17"/>
      <c r="TJ10" s="17"/>
      <c r="TK10" s="17">
        <v>0</v>
      </c>
      <c r="TL10" s="17">
        <v>21.7</v>
      </c>
      <c r="TM10" s="17">
        <v>22.693999999999999</v>
      </c>
      <c r="TN10" s="17">
        <v>22.693999999999999</v>
      </c>
      <c r="TO10" s="17">
        <v>-0.99399999999999999</v>
      </c>
      <c r="TP10" s="17">
        <v>40.4</v>
      </c>
      <c r="TQ10" s="17">
        <v>43.959000000000003</v>
      </c>
      <c r="TR10" s="17">
        <v>43.959000000000003</v>
      </c>
      <c r="TS10" s="17">
        <v>-3.5590000000000002</v>
      </c>
      <c r="TT10" s="17">
        <v>1.9</v>
      </c>
      <c r="TU10" s="17">
        <v>0.754</v>
      </c>
      <c r="TV10" s="17">
        <v>0.754</v>
      </c>
      <c r="TW10" s="17">
        <v>1.1459999999999999</v>
      </c>
      <c r="TX10" s="17">
        <v>0.3</v>
      </c>
      <c r="TY10" s="17">
        <v>0.82399999999999995</v>
      </c>
      <c r="TZ10" s="17">
        <v>0.82399999999999995</v>
      </c>
      <c r="UA10" s="17">
        <v>-0.52400000000000002</v>
      </c>
      <c r="UB10" s="17">
        <v>18.3</v>
      </c>
      <c r="UC10" s="17">
        <v>19.417470000000002</v>
      </c>
      <c r="UD10" s="17">
        <v>19.417480000000001</v>
      </c>
      <c r="UE10" s="17">
        <v>-1.11748</v>
      </c>
      <c r="UF10" s="17">
        <v>8.1999999999999993</v>
      </c>
      <c r="UG10" s="17">
        <v>6</v>
      </c>
      <c r="UH10" s="17">
        <v>6</v>
      </c>
      <c r="UI10" s="17">
        <v>2.2000000000000002</v>
      </c>
      <c r="UJ10" s="17">
        <v>7</v>
      </c>
      <c r="UK10" s="17">
        <v>6.9</v>
      </c>
      <c r="UL10" s="17">
        <v>6.9</v>
      </c>
      <c r="UM10" s="17">
        <v>0.1</v>
      </c>
      <c r="UN10" s="17">
        <v>20.399999999999999</v>
      </c>
      <c r="UO10" s="17">
        <v>19.417470000000002</v>
      </c>
      <c r="UP10" s="17">
        <v>19.417480000000001</v>
      </c>
      <c r="UQ10" s="17">
        <v>0.98251999999999995</v>
      </c>
      <c r="UR10" s="17">
        <v>20.399999999999999</v>
      </c>
      <c r="US10" s="17">
        <v>19.417470000000002</v>
      </c>
      <c r="UT10" s="17">
        <v>19.417480000000001</v>
      </c>
      <c r="UU10" s="17">
        <v>0.98251999999999995</v>
      </c>
      <c r="UV10" s="17">
        <v>20</v>
      </c>
      <c r="UW10" s="17">
        <v>19.417470000000002</v>
      </c>
      <c r="UX10" s="17">
        <v>19.417480000000001</v>
      </c>
      <c r="UY10" s="17">
        <v>0.58252000000000004</v>
      </c>
      <c r="UZ10" s="17">
        <v>7.7</v>
      </c>
      <c r="VA10" s="17">
        <v>8.4559999999999995</v>
      </c>
      <c r="VB10" s="17">
        <v>8.4559999999999995</v>
      </c>
      <c r="VC10" s="17">
        <v>-0.75600000000000001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1.9</v>
      </c>
      <c r="VU10" s="17">
        <v>9.6010000000000009</v>
      </c>
      <c r="VV10" s="17">
        <v>9.6010000000000009</v>
      </c>
      <c r="VW10" s="17">
        <v>-7.7009999999999996</v>
      </c>
      <c r="VX10" s="17">
        <v>1.4</v>
      </c>
      <c r="VY10" s="17">
        <v>5.4889999999999999</v>
      </c>
      <c r="VZ10" s="17">
        <v>5.4889999999999999</v>
      </c>
      <c r="WA10" s="17">
        <v>-4.0890000000000004</v>
      </c>
      <c r="WB10" s="17">
        <v>0</v>
      </c>
      <c r="WC10" s="17"/>
      <c r="WD10" s="17"/>
      <c r="WE10" s="17">
        <v>0</v>
      </c>
      <c r="WF10" s="17">
        <v>2.8</v>
      </c>
      <c r="WG10" s="17">
        <v>2.9009999999999998</v>
      </c>
      <c r="WH10" s="17">
        <v>2.9009999999999998</v>
      </c>
      <c r="WI10" s="17">
        <v>-0.10100000000000001</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6.4</v>
      </c>
      <c r="XA10" s="17">
        <v>6.2</v>
      </c>
      <c r="XB10" s="17">
        <v>6.2</v>
      </c>
      <c r="XC10" s="17">
        <v>0.2</v>
      </c>
      <c r="XD10" s="17">
        <v>19.2</v>
      </c>
      <c r="XE10" s="17">
        <v>18.932040000000001</v>
      </c>
      <c r="XF10" s="17">
        <v>18.932040000000001</v>
      </c>
      <c r="XG10" s="17">
        <v>0.26795999999999998</v>
      </c>
      <c r="XH10" s="17">
        <v>8.1999999999999993</v>
      </c>
      <c r="XI10" s="17">
        <v>10.8</v>
      </c>
      <c r="XJ10" s="17">
        <v>10.8</v>
      </c>
      <c r="XK10" s="17">
        <v>-2.6</v>
      </c>
      <c r="XL10" s="17">
        <v>27.6</v>
      </c>
      <c r="XM10" s="17">
        <v>28.5</v>
      </c>
      <c r="XN10" s="17">
        <v>28.5</v>
      </c>
      <c r="XO10" s="17">
        <v>-0.9</v>
      </c>
      <c r="XP10" s="17">
        <v>34.5</v>
      </c>
      <c r="XQ10" s="17">
        <v>28.5</v>
      </c>
      <c r="XR10" s="17">
        <v>28.5</v>
      </c>
      <c r="XS10" s="17">
        <v>6</v>
      </c>
      <c r="XT10" s="17">
        <v>14.8</v>
      </c>
      <c r="XU10" s="17"/>
      <c r="XV10" s="17">
        <v>14</v>
      </c>
      <c r="XW10" s="17">
        <v>0.8</v>
      </c>
      <c r="XX10" s="17">
        <v>21.3</v>
      </c>
      <c r="XY10" s="17">
        <v>20.39</v>
      </c>
      <c r="XZ10" s="17">
        <v>20.39</v>
      </c>
      <c r="YA10" s="17">
        <v>0.91</v>
      </c>
      <c r="YB10" s="17">
        <v>8.1999999999999993</v>
      </c>
      <c r="YC10" s="17">
        <v>8.18</v>
      </c>
      <c r="YD10" s="17">
        <v>8.18</v>
      </c>
      <c r="YE10" s="17">
        <v>0.02</v>
      </c>
      <c r="YF10" s="17">
        <v>11.2</v>
      </c>
      <c r="YG10" s="17">
        <v>11</v>
      </c>
      <c r="YH10" s="17">
        <v>11</v>
      </c>
      <c r="YI10" s="17">
        <v>0.2</v>
      </c>
    </row>
    <row r="11" spans="1:659" ht="24" customHeight="1" x14ac:dyDescent="0.3">
      <c r="A11" s="1"/>
      <c r="B11" s="16" t="s">
        <v>42</v>
      </c>
      <c r="C11" s="16" t="s">
        <v>781</v>
      </c>
      <c r="D11" s="17">
        <v>201.4</v>
      </c>
      <c r="E11" s="17">
        <v>203.20388</v>
      </c>
      <c r="F11" s="17">
        <v>203.20388</v>
      </c>
      <c r="G11" s="17">
        <v>-1.8038799999999999</v>
      </c>
      <c r="H11" s="17">
        <v>633.1</v>
      </c>
      <c r="I11" s="17">
        <v>635.02589999999998</v>
      </c>
      <c r="J11" s="17">
        <v>635.02589999999998</v>
      </c>
      <c r="K11" s="17">
        <v>-1.9258999999999999</v>
      </c>
      <c r="L11" s="17">
        <v>217.3</v>
      </c>
      <c r="M11" s="17">
        <v>206.58520999999999</v>
      </c>
      <c r="N11" s="17">
        <v>206.58520999999999</v>
      </c>
      <c r="O11" s="17">
        <v>10.714790000000001</v>
      </c>
      <c r="P11" s="17"/>
      <c r="Q11" s="17"/>
      <c r="R11" s="17"/>
      <c r="S11" s="17">
        <v>0</v>
      </c>
      <c r="T11" s="17"/>
      <c r="U11" s="17"/>
      <c r="V11" s="17"/>
      <c r="W11" s="17">
        <v>0</v>
      </c>
      <c r="X11" s="17">
        <v>89.5</v>
      </c>
      <c r="Y11" s="17">
        <v>91.778639999999996</v>
      </c>
      <c r="Z11" s="17">
        <v>91.778639999999996</v>
      </c>
      <c r="AA11" s="17">
        <v>-2.2786400000000002</v>
      </c>
      <c r="AB11" s="17">
        <v>220.6</v>
      </c>
      <c r="AC11" s="17">
        <v>205.00676000000001</v>
      </c>
      <c r="AD11" s="17">
        <v>200.78996000000001</v>
      </c>
      <c r="AE11" s="17">
        <v>19.810040000000001</v>
      </c>
      <c r="AF11" s="17"/>
      <c r="AG11" s="17"/>
      <c r="AH11" s="17"/>
      <c r="AI11" s="17">
        <v>0</v>
      </c>
      <c r="AJ11" s="17"/>
      <c r="AK11" s="17"/>
      <c r="AL11" s="17"/>
      <c r="AM11" s="17">
        <v>0</v>
      </c>
      <c r="AN11" s="17">
        <v>153.1</v>
      </c>
      <c r="AO11" s="17">
        <v>157.04679999999999</v>
      </c>
      <c r="AP11" s="17">
        <v>147.32640000000001</v>
      </c>
      <c r="AQ11" s="17">
        <v>5.7736000000000001</v>
      </c>
      <c r="AR11" s="17">
        <v>153.4</v>
      </c>
      <c r="AS11" s="17">
        <v>157.04679999999999</v>
      </c>
      <c r="AT11" s="17">
        <v>147.32640000000001</v>
      </c>
      <c r="AU11" s="17">
        <v>6.0735999999999999</v>
      </c>
      <c r="AV11" s="17">
        <v>153.4</v>
      </c>
      <c r="AW11" s="17">
        <v>157.04679999999999</v>
      </c>
      <c r="AX11" s="17">
        <v>147.32640000000001</v>
      </c>
      <c r="AY11" s="17">
        <v>6.0735999999999999</v>
      </c>
      <c r="AZ11" s="17">
        <v>247.8</v>
      </c>
      <c r="BA11" s="17">
        <v>236.27762000000001</v>
      </c>
      <c r="BB11" s="17">
        <v>221.65323000000001</v>
      </c>
      <c r="BC11" s="17">
        <v>26.14677</v>
      </c>
      <c r="BD11" s="17"/>
      <c r="BE11" s="17"/>
      <c r="BF11" s="17">
        <v>207.04164</v>
      </c>
      <c r="BG11" s="17">
        <v>-207.04164</v>
      </c>
      <c r="BH11" s="17"/>
      <c r="BI11" s="17"/>
      <c r="BJ11" s="17">
        <v>103.83168999999999</v>
      </c>
      <c r="BK11" s="17">
        <v>-103.83168999999999</v>
      </c>
      <c r="BL11" s="17">
        <v>376.9</v>
      </c>
      <c r="BM11" s="17">
        <v>381.37268</v>
      </c>
      <c r="BN11" s="17">
        <v>381.37281000000002</v>
      </c>
      <c r="BO11" s="17">
        <v>-4.47281</v>
      </c>
      <c r="BP11" s="17">
        <v>10.3</v>
      </c>
      <c r="BQ11" s="17">
        <v>3.14351</v>
      </c>
      <c r="BR11" s="17">
        <v>3.14351</v>
      </c>
      <c r="BS11" s="17">
        <v>7.1564899999999998</v>
      </c>
      <c r="BT11" s="17"/>
      <c r="BU11" s="17"/>
      <c r="BV11" s="17"/>
      <c r="BW11" s="17">
        <v>0</v>
      </c>
      <c r="BX11" s="17"/>
      <c r="BY11" s="17"/>
      <c r="BZ11" s="17"/>
      <c r="CA11" s="17">
        <v>0</v>
      </c>
      <c r="CB11" s="17"/>
      <c r="CC11" s="17"/>
      <c r="CD11" s="17"/>
      <c r="CE11" s="17">
        <v>0</v>
      </c>
      <c r="CF11" s="17"/>
      <c r="CG11" s="17"/>
      <c r="CH11" s="17"/>
      <c r="CI11" s="17">
        <v>0</v>
      </c>
      <c r="CJ11" s="17">
        <v>164.8</v>
      </c>
      <c r="CK11" s="17">
        <v>163.90777</v>
      </c>
      <c r="CL11" s="17">
        <v>163.90777</v>
      </c>
      <c r="CM11" s="17">
        <v>0.89222999999999997</v>
      </c>
      <c r="CN11" s="17">
        <v>7.4</v>
      </c>
      <c r="CO11" s="17">
        <v>5.1333399999999996</v>
      </c>
      <c r="CP11" s="17">
        <v>5.1333399999999996</v>
      </c>
      <c r="CQ11" s="17">
        <v>2.2666599999999999</v>
      </c>
      <c r="CR11" s="17">
        <v>6.1</v>
      </c>
      <c r="CS11" s="17">
        <v>2.8177599999999998</v>
      </c>
      <c r="CT11" s="17">
        <v>2.8177599999999998</v>
      </c>
      <c r="CU11" s="17">
        <v>3.2822399999999998</v>
      </c>
      <c r="CV11" s="17"/>
      <c r="CW11" s="17"/>
      <c r="CX11" s="17"/>
      <c r="CY11" s="17">
        <v>0</v>
      </c>
      <c r="CZ11" s="17">
        <v>6.9</v>
      </c>
      <c r="DA11" s="17">
        <v>6.8787000000000003</v>
      </c>
      <c r="DB11" s="17">
        <v>6.8787000000000003</v>
      </c>
      <c r="DC11" s="17">
        <v>2.1299999999999999E-2</v>
      </c>
      <c r="DD11" s="17">
        <v>11.9</v>
      </c>
      <c r="DE11" s="17">
        <v>14.9194</v>
      </c>
      <c r="DF11" s="17">
        <v>14.919420000000001</v>
      </c>
      <c r="DG11" s="17">
        <v>-3.0194200000000002</v>
      </c>
      <c r="DH11" s="17">
        <v>63.4</v>
      </c>
      <c r="DI11" s="17">
        <v>73.438119999999998</v>
      </c>
      <c r="DJ11" s="17">
        <v>81.710070000000002</v>
      </c>
      <c r="DK11" s="17">
        <v>-18.31007</v>
      </c>
      <c r="DL11" s="17"/>
      <c r="DM11" s="17"/>
      <c r="DN11" s="17"/>
      <c r="DO11" s="17">
        <v>0</v>
      </c>
      <c r="DP11" s="17"/>
      <c r="DQ11" s="17"/>
      <c r="DR11" s="17"/>
      <c r="DS11" s="17">
        <v>0</v>
      </c>
      <c r="DT11" s="17"/>
      <c r="DU11" s="17"/>
      <c r="DV11" s="17"/>
      <c r="DW11" s="17">
        <v>0</v>
      </c>
      <c r="DX11" s="17"/>
      <c r="DY11" s="17"/>
      <c r="DZ11" s="17"/>
      <c r="EA11" s="17">
        <v>0</v>
      </c>
      <c r="EB11" s="17">
        <v>110.7</v>
      </c>
      <c r="EC11" s="17">
        <v>112.35728</v>
      </c>
      <c r="ED11" s="17">
        <v>112.35728</v>
      </c>
      <c r="EE11" s="17">
        <v>-1.6572800000000001</v>
      </c>
      <c r="EF11" s="17">
        <v>121.9</v>
      </c>
      <c r="EG11" s="17">
        <v>134.18243000000001</v>
      </c>
      <c r="EH11" s="17">
        <v>190.86401000000001</v>
      </c>
      <c r="EI11" s="17">
        <v>-68.964010000000002</v>
      </c>
      <c r="EJ11" s="17"/>
      <c r="EK11" s="17"/>
      <c r="EL11" s="17"/>
      <c r="EM11" s="17">
        <v>0</v>
      </c>
      <c r="EN11" s="17"/>
      <c r="EO11" s="17"/>
      <c r="EP11" s="17"/>
      <c r="EQ11" s="17">
        <v>0</v>
      </c>
      <c r="ER11" s="17"/>
      <c r="ES11" s="17"/>
      <c r="ET11" s="17"/>
      <c r="EU11" s="17">
        <v>0</v>
      </c>
      <c r="EV11" s="17">
        <v>6.5</v>
      </c>
      <c r="EW11" s="17">
        <v>6.39</v>
      </c>
      <c r="EX11" s="17">
        <v>6.39</v>
      </c>
      <c r="EY11" s="17">
        <v>0.11</v>
      </c>
      <c r="EZ11" s="17">
        <v>304.89999999999998</v>
      </c>
      <c r="FA11" s="17">
        <v>291.44317999999998</v>
      </c>
      <c r="FB11" s="17">
        <v>177.43186</v>
      </c>
      <c r="FC11" s="17">
        <v>127.46814000000001</v>
      </c>
      <c r="FD11" s="17">
        <v>54.3</v>
      </c>
      <c r="FE11" s="17">
        <v>52.973329999999997</v>
      </c>
      <c r="FF11" s="17">
        <v>52.973329999999997</v>
      </c>
      <c r="FG11" s="17">
        <v>1.32667</v>
      </c>
      <c r="FH11" s="17">
        <v>150.5</v>
      </c>
      <c r="FI11" s="17">
        <v>151.21556000000001</v>
      </c>
      <c r="FJ11" s="17">
        <v>151.21556000000001</v>
      </c>
      <c r="FK11" s="17">
        <v>-0.71555999999999997</v>
      </c>
      <c r="FL11" s="17">
        <v>38</v>
      </c>
      <c r="FM11" s="17">
        <v>24.499369999999999</v>
      </c>
      <c r="FN11" s="17">
        <v>24.499369999999999</v>
      </c>
      <c r="FO11" s="17">
        <v>13.500629999999999</v>
      </c>
      <c r="FP11" s="17">
        <v>18.2</v>
      </c>
      <c r="FQ11" s="17">
        <v>17.56213</v>
      </c>
      <c r="FR11" s="17">
        <v>17.210889999999999</v>
      </c>
      <c r="FS11" s="17">
        <v>0.98911000000000004</v>
      </c>
      <c r="FT11" s="17">
        <v>18.8</v>
      </c>
      <c r="FU11" s="17">
        <v>17.669899999999998</v>
      </c>
      <c r="FV11" s="17">
        <v>17.669899999999998</v>
      </c>
      <c r="FW11" s="17">
        <v>1.1301000000000001</v>
      </c>
      <c r="FX11" s="17">
        <v>92.1</v>
      </c>
      <c r="FY11" s="17">
        <v>87.68835</v>
      </c>
      <c r="FZ11" s="17">
        <v>87.68835</v>
      </c>
      <c r="GA11" s="17">
        <v>4.4116499999999998</v>
      </c>
      <c r="GB11" s="17"/>
      <c r="GC11" s="17"/>
      <c r="GD11" s="17"/>
      <c r="GE11" s="17">
        <v>0</v>
      </c>
      <c r="GF11" s="17"/>
      <c r="GG11" s="17"/>
      <c r="GH11" s="17"/>
      <c r="GI11" s="17">
        <v>0</v>
      </c>
      <c r="GJ11" s="17"/>
      <c r="GK11" s="17"/>
      <c r="GL11" s="17"/>
      <c r="GM11" s="17">
        <v>0</v>
      </c>
      <c r="GN11" s="17">
        <v>107.4</v>
      </c>
      <c r="GO11" s="17">
        <v>110.37475999999999</v>
      </c>
      <c r="GP11" s="17">
        <v>110.37475999999999</v>
      </c>
      <c r="GQ11" s="17">
        <v>-2.9747599999999998</v>
      </c>
      <c r="GR11" s="17">
        <v>5.9</v>
      </c>
      <c r="GS11" s="17">
        <v>6.0084900000000001</v>
      </c>
      <c r="GT11" s="17">
        <v>6.0084900000000001</v>
      </c>
      <c r="GU11" s="17">
        <v>-0.10849</v>
      </c>
      <c r="GV11" s="17">
        <v>8.1</v>
      </c>
      <c r="GW11" s="17">
        <v>7.8816100000000002</v>
      </c>
      <c r="GX11" s="17">
        <v>7.8816100000000002</v>
      </c>
      <c r="GY11" s="17">
        <v>0.21839</v>
      </c>
      <c r="GZ11" s="17">
        <v>34.799999999999997</v>
      </c>
      <c r="HA11" s="17">
        <v>35.371650000000002</v>
      </c>
      <c r="HB11" s="17">
        <v>35.371699999999997</v>
      </c>
      <c r="HC11" s="17">
        <v>-0.57169999999999999</v>
      </c>
      <c r="HD11" s="17">
        <v>39.299999999999997</v>
      </c>
      <c r="HE11" s="17">
        <v>39.877670000000002</v>
      </c>
      <c r="HF11" s="17">
        <v>39.877670000000002</v>
      </c>
      <c r="HG11" s="17">
        <v>-0.57767000000000002</v>
      </c>
      <c r="HH11" s="17">
        <v>2</v>
      </c>
      <c r="HI11" s="17">
        <v>1.97359</v>
      </c>
      <c r="HJ11" s="17">
        <v>1.97359</v>
      </c>
      <c r="HK11" s="17">
        <v>2.6409999999999999E-2</v>
      </c>
      <c r="HL11" s="17">
        <v>11.8</v>
      </c>
      <c r="HM11" s="17">
        <v>15.147650000000001</v>
      </c>
      <c r="HN11" s="17">
        <v>15.147650000000001</v>
      </c>
      <c r="HO11" s="17">
        <v>-3.3476499999999998</v>
      </c>
      <c r="HP11" s="17">
        <v>73.400000000000006</v>
      </c>
      <c r="HQ11" s="17">
        <v>74.006110000000007</v>
      </c>
      <c r="HR11" s="17">
        <v>80.543769999999995</v>
      </c>
      <c r="HS11" s="17">
        <v>-7.14377</v>
      </c>
      <c r="HT11" s="17"/>
      <c r="HU11" s="17"/>
      <c r="HV11" s="17"/>
      <c r="HW11" s="17">
        <v>0</v>
      </c>
      <c r="HX11" s="17"/>
      <c r="HY11" s="17"/>
      <c r="HZ11" s="17"/>
      <c r="IA11" s="17">
        <v>0</v>
      </c>
      <c r="IB11" s="17">
        <v>85.4</v>
      </c>
      <c r="IC11" s="17">
        <v>85.481759999999994</v>
      </c>
      <c r="ID11" s="17">
        <v>82.657560000000004</v>
      </c>
      <c r="IE11" s="17">
        <v>2.7424400000000002</v>
      </c>
      <c r="IF11" s="17"/>
      <c r="IG11" s="17"/>
      <c r="IH11" s="17"/>
      <c r="II11" s="17">
        <v>0</v>
      </c>
      <c r="IJ11" s="17"/>
      <c r="IK11" s="17"/>
      <c r="IL11" s="17"/>
      <c r="IM11" s="17">
        <v>0</v>
      </c>
      <c r="IN11" s="17">
        <v>47.5</v>
      </c>
      <c r="IO11" s="17">
        <v>45.221350000000001</v>
      </c>
      <c r="IP11" s="17">
        <v>45.221359999999997</v>
      </c>
      <c r="IQ11" s="17">
        <v>2.2786400000000002</v>
      </c>
      <c r="IR11" s="17"/>
      <c r="IS11" s="17"/>
      <c r="IT11" s="17"/>
      <c r="IU11" s="17">
        <v>0</v>
      </c>
      <c r="IV11" s="17"/>
      <c r="IW11" s="17"/>
      <c r="IX11" s="17"/>
      <c r="IY11" s="17">
        <v>0</v>
      </c>
      <c r="IZ11" s="17"/>
      <c r="JA11" s="17"/>
      <c r="JB11" s="17"/>
      <c r="JC11" s="17">
        <v>0</v>
      </c>
      <c r="JD11" s="17">
        <v>111</v>
      </c>
      <c r="JE11" s="17">
        <v>120.31371</v>
      </c>
      <c r="JF11" s="17">
        <v>132.70921000000001</v>
      </c>
      <c r="JG11" s="17">
        <v>-21.709209999999999</v>
      </c>
      <c r="JH11" s="17">
        <v>0</v>
      </c>
      <c r="JI11" s="17"/>
      <c r="JJ11" s="17"/>
      <c r="JK11" s="17">
        <v>0</v>
      </c>
      <c r="JL11" s="17">
        <v>174</v>
      </c>
      <c r="JM11" s="17">
        <v>186.21592000000001</v>
      </c>
      <c r="JN11" s="17">
        <v>186.21592999999999</v>
      </c>
      <c r="JO11" s="17">
        <v>-12.21593</v>
      </c>
      <c r="JP11" s="17">
        <v>200</v>
      </c>
      <c r="JQ11" s="17">
        <v>186.21592000000001</v>
      </c>
      <c r="JR11" s="17">
        <v>186.21592999999999</v>
      </c>
      <c r="JS11" s="17">
        <v>13.78407</v>
      </c>
      <c r="JT11" s="17">
        <v>184.1</v>
      </c>
      <c r="JU11" s="17">
        <v>186.77512999999999</v>
      </c>
      <c r="JV11" s="17">
        <v>186.77513999999999</v>
      </c>
      <c r="JW11" s="17">
        <v>-2.6751399999999999</v>
      </c>
      <c r="JX11" s="17">
        <v>0</v>
      </c>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4.2</v>
      </c>
      <c r="LE11" s="17">
        <v>3.5665499999999999</v>
      </c>
      <c r="LF11" s="17">
        <v>3.5665499999999999</v>
      </c>
      <c r="LG11" s="17">
        <v>0.63344999999999996</v>
      </c>
      <c r="LH11" s="17">
        <v>136.69999999999999</v>
      </c>
      <c r="LI11" s="17">
        <v>136.07135</v>
      </c>
      <c r="LJ11" s="17">
        <v>128.75444999999999</v>
      </c>
      <c r="LK11" s="17">
        <v>7.9455499999999999</v>
      </c>
      <c r="LL11" s="17">
        <v>71.8</v>
      </c>
      <c r="LM11" s="17">
        <v>68.191270000000003</v>
      </c>
      <c r="LN11" s="17">
        <v>74.378889999999998</v>
      </c>
      <c r="LO11" s="17">
        <v>-2.5788899999999999</v>
      </c>
      <c r="LP11" s="17">
        <v>61.7</v>
      </c>
      <c r="LQ11" s="17">
        <v>67.133979999999994</v>
      </c>
      <c r="LR11" s="17">
        <v>67.133979999999994</v>
      </c>
      <c r="LS11" s="17">
        <v>-5.43398</v>
      </c>
      <c r="LT11" s="17">
        <v>45.3</v>
      </c>
      <c r="LU11" s="17">
        <v>48.413229999999999</v>
      </c>
      <c r="LV11" s="17">
        <v>48.413229999999999</v>
      </c>
      <c r="LW11" s="17">
        <v>-3.1132300000000002</v>
      </c>
      <c r="LX11" s="17">
        <v>29.8</v>
      </c>
      <c r="LY11" s="17">
        <v>29.951460000000001</v>
      </c>
      <c r="LZ11" s="17">
        <v>29.951460000000001</v>
      </c>
      <c r="MA11" s="17">
        <v>-0.15146000000000001</v>
      </c>
      <c r="MB11" s="17"/>
      <c r="MC11" s="17"/>
      <c r="MD11" s="17"/>
      <c r="ME11" s="17">
        <v>0</v>
      </c>
      <c r="MF11" s="17"/>
      <c r="MG11" s="17"/>
      <c r="MH11" s="17"/>
      <c r="MI11" s="17">
        <v>0</v>
      </c>
      <c r="MJ11" s="17"/>
      <c r="MK11" s="17"/>
      <c r="ML11" s="17"/>
      <c r="MM11" s="17">
        <v>0</v>
      </c>
      <c r="MN11" s="17">
        <v>146.5</v>
      </c>
      <c r="MO11" s="17">
        <v>151.08874</v>
      </c>
      <c r="MP11" s="17">
        <v>151.08876000000001</v>
      </c>
      <c r="MQ11" s="17">
        <v>-4.5887599999999997</v>
      </c>
      <c r="MR11" s="17">
        <v>147.30000000000001</v>
      </c>
      <c r="MS11" s="17">
        <v>151.08874</v>
      </c>
      <c r="MT11" s="17">
        <v>151.08876000000001</v>
      </c>
      <c r="MU11" s="17">
        <v>-3.7887599999999999</v>
      </c>
      <c r="MV11" s="17">
        <v>149.30000000000001</v>
      </c>
      <c r="MW11" s="17">
        <v>151.54246000000001</v>
      </c>
      <c r="MX11" s="17">
        <v>151.54248000000001</v>
      </c>
      <c r="MY11" s="17">
        <v>-2.24248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216.1</v>
      </c>
      <c r="NU11" s="17">
        <v>206.29037</v>
      </c>
      <c r="NV11" s="17"/>
      <c r="NW11" s="17">
        <v>216.1</v>
      </c>
      <c r="NX11" s="17">
        <v>103.5</v>
      </c>
      <c r="NY11" s="17">
        <v>103.45493</v>
      </c>
      <c r="NZ11" s="17"/>
      <c r="OA11" s="17">
        <v>103.5</v>
      </c>
      <c r="OB11" s="17">
        <v>0</v>
      </c>
      <c r="OC11" s="17"/>
      <c r="OD11" s="17"/>
      <c r="OE11" s="17">
        <v>0</v>
      </c>
      <c r="OF11" s="17">
        <v>76.8</v>
      </c>
      <c r="OG11" s="17">
        <v>61.965000000000003</v>
      </c>
      <c r="OH11" s="17">
        <v>61.965000000000003</v>
      </c>
      <c r="OI11" s="17">
        <v>14.835000000000001</v>
      </c>
      <c r="OJ11" s="17">
        <v>0</v>
      </c>
      <c r="OK11" s="17"/>
      <c r="OL11" s="17"/>
      <c r="OM11" s="17">
        <v>0</v>
      </c>
      <c r="ON11" s="17">
        <v>12</v>
      </c>
      <c r="OO11" s="17">
        <v>11.977</v>
      </c>
      <c r="OP11" s="17">
        <v>11.977</v>
      </c>
      <c r="OQ11" s="17">
        <v>2.3E-2</v>
      </c>
      <c r="OR11" s="17">
        <v>0</v>
      </c>
      <c r="OS11" s="17"/>
      <c r="OT11" s="17"/>
      <c r="OU11" s="17">
        <v>0</v>
      </c>
      <c r="OV11" s="17">
        <v>20</v>
      </c>
      <c r="OW11" s="17">
        <v>17.475729999999999</v>
      </c>
      <c r="OX11" s="17">
        <v>17.475729999999999</v>
      </c>
      <c r="OY11" s="17">
        <v>2.52427</v>
      </c>
      <c r="OZ11" s="17">
        <v>20.7</v>
      </c>
      <c r="PA11" s="17">
        <v>19.417470000000002</v>
      </c>
      <c r="PB11" s="17">
        <v>19.417480000000001</v>
      </c>
      <c r="PC11" s="17">
        <v>1.2825200000000001</v>
      </c>
      <c r="PD11" s="17">
        <v>9.9</v>
      </c>
      <c r="PE11" s="17">
        <v>9.9830000000000005</v>
      </c>
      <c r="PF11" s="17">
        <v>9.9830000000000005</v>
      </c>
      <c r="PG11" s="17">
        <v>-8.3000000000000004E-2</v>
      </c>
      <c r="PH11" s="17">
        <v>5.4</v>
      </c>
      <c r="PI11" s="17">
        <v>5.67</v>
      </c>
      <c r="PJ11" s="17">
        <v>5.67</v>
      </c>
      <c r="PK11" s="17">
        <v>-0.27</v>
      </c>
      <c r="PL11" s="17">
        <v>0</v>
      </c>
      <c r="PM11" s="17"/>
      <c r="PN11" s="17"/>
      <c r="PO11" s="17">
        <v>0</v>
      </c>
      <c r="PP11" s="17">
        <v>1.2</v>
      </c>
      <c r="PQ11" s="17">
        <v>1</v>
      </c>
      <c r="PR11" s="17">
        <v>1</v>
      </c>
      <c r="PS11" s="17">
        <v>0.2</v>
      </c>
      <c r="PT11" s="17">
        <v>3.5</v>
      </c>
      <c r="PU11" s="17">
        <v>3.5</v>
      </c>
      <c r="PV11" s="17">
        <v>3.5</v>
      </c>
      <c r="PW11" s="17">
        <v>0</v>
      </c>
      <c r="PX11" s="17">
        <v>4.0999999999999996</v>
      </c>
      <c r="PY11" s="17">
        <v>4.4000000000000004</v>
      </c>
      <c r="PZ11" s="17">
        <v>4.4000000000000004</v>
      </c>
      <c r="QA11" s="17">
        <v>-0.3</v>
      </c>
      <c r="QB11" s="17"/>
      <c r="QC11" s="17"/>
      <c r="QD11" s="17"/>
      <c r="QE11" s="17">
        <v>0</v>
      </c>
      <c r="QF11" s="17">
        <v>20</v>
      </c>
      <c r="QG11" s="17">
        <v>19.417470000000002</v>
      </c>
      <c r="QH11" s="17">
        <v>19.417480000000001</v>
      </c>
      <c r="QI11" s="17">
        <v>0.58252000000000004</v>
      </c>
      <c r="QJ11" s="17">
        <v>18.899999999999999</v>
      </c>
      <c r="QK11" s="17">
        <v>15.53398</v>
      </c>
      <c r="QL11" s="17">
        <v>15.53398</v>
      </c>
      <c r="QM11" s="17">
        <v>3.3660199999999998</v>
      </c>
      <c r="QN11" s="17">
        <v>3.5</v>
      </c>
      <c r="QO11" s="17">
        <v>3.5</v>
      </c>
      <c r="QP11" s="17">
        <v>3.5</v>
      </c>
      <c r="QQ11" s="17">
        <v>0</v>
      </c>
      <c r="QR11" s="17">
        <v>18.399999999999999</v>
      </c>
      <c r="QS11" s="17">
        <v>17.96116</v>
      </c>
      <c r="QT11" s="17">
        <v>17.96116</v>
      </c>
      <c r="QU11" s="17">
        <v>0.43884000000000001</v>
      </c>
      <c r="QV11" s="17">
        <v>0</v>
      </c>
      <c r="QW11" s="17"/>
      <c r="QX11" s="17"/>
      <c r="QY11" s="17">
        <v>0</v>
      </c>
      <c r="QZ11" s="17">
        <v>0</v>
      </c>
      <c r="RA11" s="17"/>
      <c r="RB11" s="17"/>
      <c r="RC11" s="17">
        <v>0</v>
      </c>
      <c r="RD11" s="17">
        <v>21.2</v>
      </c>
      <c r="RE11" s="17">
        <v>13.086</v>
      </c>
      <c r="RF11" s="17">
        <v>13.086</v>
      </c>
      <c r="RG11" s="17">
        <v>8.1140000000000008</v>
      </c>
      <c r="RH11" s="17">
        <v>32</v>
      </c>
      <c r="RI11" s="17">
        <v>36.024999999999999</v>
      </c>
      <c r="RJ11" s="17">
        <v>36.024999999999999</v>
      </c>
      <c r="RK11" s="17">
        <v>-4.0250000000000004</v>
      </c>
      <c r="RL11" s="17">
        <v>0</v>
      </c>
      <c r="RM11" s="17"/>
      <c r="RN11" s="17"/>
      <c r="RO11" s="17">
        <v>0</v>
      </c>
      <c r="RP11" s="17">
        <v>3.2</v>
      </c>
      <c r="RQ11" s="17">
        <v>3.3</v>
      </c>
      <c r="RR11" s="17">
        <v>3.3</v>
      </c>
      <c r="RS11" s="17">
        <v>-0.1</v>
      </c>
      <c r="RT11" s="17">
        <v>20.100000000000001</v>
      </c>
      <c r="RU11" s="17">
        <v>19.772590000000001</v>
      </c>
      <c r="RV11" s="17">
        <v>19.119340000000001</v>
      </c>
      <c r="RW11" s="17">
        <v>0.98065999999999998</v>
      </c>
      <c r="RX11" s="17">
        <v>1.9</v>
      </c>
      <c r="RY11" s="17">
        <v>2</v>
      </c>
      <c r="RZ11" s="17">
        <v>2</v>
      </c>
      <c r="SA11" s="17">
        <v>-0.1</v>
      </c>
      <c r="SB11" s="17">
        <v>0.4</v>
      </c>
      <c r="SC11" s="17">
        <v>0.4</v>
      </c>
      <c r="SD11" s="17">
        <v>0.4</v>
      </c>
      <c r="SE11" s="17">
        <v>0</v>
      </c>
      <c r="SF11" s="17">
        <v>13.6</v>
      </c>
      <c r="SG11" s="17">
        <v>13.98058</v>
      </c>
      <c r="SH11" s="17">
        <v>13.98058</v>
      </c>
      <c r="SI11" s="17">
        <v>-0.38057999999999997</v>
      </c>
      <c r="SJ11" s="17">
        <v>8.6</v>
      </c>
      <c r="SK11" s="17">
        <v>7.3</v>
      </c>
      <c r="SL11" s="17">
        <v>7.3</v>
      </c>
      <c r="SM11" s="17">
        <v>1.3</v>
      </c>
      <c r="SN11" s="17">
        <v>13.5</v>
      </c>
      <c r="SO11" s="17">
        <v>15.53398</v>
      </c>
      <c r="SP11" s="17">
        <v>15.53398</v>
      </c>
      <c r="SQ11" s="17">
        <v>-2.0339800000000001</v>
      </c>
      <c r="SR11" s="17">
        <v>19.2</v>
      </c>
      <c r="SS11" s="17">
        <v>18.4466</v>
      </c>
      <c r="ST11" s="17">
        <v>18.4466</v>
      </c>
      <c r="SU11" s="17">
        <v>0.75339999999999996</v>
      </c>
      <c r="SV11" s="17">
        <v>18.2</v>
      </c>
      <c r="SW11" s="17">
        <v>18.932040000000001</v>
      </c>
      <c r="SX11" s="17">
        <v>18.932040000000001</v>
      </c>
      <c r="SY11" s="17">
        <v>-0.73204000000000002</v>
      </c>
      <c r="SZ11" s="17">
        <v>21.6</v>
      </c>
      <c r="TA11" s="17">
        <v>11.928000000000001</v>
      </c>
      <c r="TB11" s="17">
        <v>11.928000000000001</v>
      </c>
      <c r="TC11" s="17">
        <v>9.6720000000000006</v>
      </c>
      <c r="TD11" s="17">
        <v>45.8</v>
      </c>
      <c r="TE11" s="17">
        <v>32.529000000000003</v>
      </c>
      <c r="TF11" s="17">
        <v>32.529000000000003</v>
      </c>
      <c r="TG11" s="17">
        <v>13.271000000000001</v>
      </c>
      <c r="TH11" s="17">
        <v>0</v>
      </c>
      <c r="TI11" s="17"/>
      <c r="TJ11" s="17"/>
      <c r="TK11" s="17">
        <v>0</v>
      </c>
      <c r="TL11" s="17">
        <v>15.7</v>
      </c>
      <c r="TM11" s="17">
        <v>20.577999999999999</v>
      </c>
      <c r="TN11" s="17">
        <v>20.577999999999999</v>
      </c>
      <c r="TO11" s="17">
        <v>-4.8780000000000001</v>
      </c>
      <c r="TP11" s="17">
        <v>24.2</v>
      </c>
      <c r="TQ11" s="17">
        <v>40.307000000000002</v>
      </c>
      <c r="TR11" s="17">
        <v>40.307000000000002</v>
      </c>
      <c r="TS11" s="17">
        <v>-16.106999999999999</v>
      </c>
      <c r="TT11" s="17">
        <v>0.9</v>
      </c>
      <c r="TU11" s="17">
        <v>0.64500000000000002</v>
      </c>
      <c r="TV11" s="17">
        <v>0.64500000000000002</v>
      </c>
      <c r="TW11" s="17">
        <v>0.255</v>
      </c>
      <c r="TX11" s="17">
        <v>0.2</v>
      </c>
      <c r="TY11" s="17">
        <v>0.65200000000000002</v>
      </c>
      <c r="TZ11" s="17">
        <v>0.65200000000000002</v>
      </c>
      <c r="UA11" s="17">
        <v>-0.45200000000000001</v>
      </c>
      <c r="UB11" s="17">
        <v>20.8</v>
      </c>
      <c r="UC11" s="17">
        <v>19.417470000000002</v>
      </c>
      <c r="UD11" s="17">
        <v>19.417480000000001</v>
      </c>
      <c r="UE11" s="17">
        <v>1.38252</v>
      </c>
      <c r="UF11" s="17">
        <v>8.1999999999999993</v>
      </c>
      <c r="UG11" s="17">
        <v>6</v>
      </c>
      <c r="UH11" s="17">
        <v>6</v>
      </c>
      <c r="UI11" s="17">
        <v>2.2000000000000002</v>
      </c>
      <c r="UJ11" s="17">
        <v>7</v>
      </c>
      <c r="UK11" s="17">
        <v>6.9</v>
      </c>
      <c r="UL11" s="17">
        <v>6.9</v>
      </c>
      <c r="UM11" s="17">
        <v>0.1</v>
      </c>
      <c r="UN11" s="17">
        <v>20.399999999999999</v>
      </c>
      <c r="UO11" s="17">
        <v>19.417470000000002</v>
      </c>
      <c r="UP11" s="17">
        <v>19.417480000000001</v>
      </c>
      <c r="UQ11" s="17">
        <v>0.98251999999999995</v>
      </c>
      <c r="UR11" s="17">
        <v>20.399999999999999</v>
      </c>
      <c r="US11" s="17">
        <v>19.417470000000002</v>
      </c>
      <c r="UT11" s="17">
        <v>19.417480000000001</v>
      </c>
      <c r="UU11" s="17">
        <v>0.98251999999999995</v>
      </c>
      <c r="UV11" s="17">
        <v>20</v>
      </c>
      <c r="UW11" s="17">
        <v>19.417470000000002</v>
      </c>
      <c r="UX11" s="17">
        <v>19.417480000000001</v>
      </c>
      <c r="UY11" s="17">
        <v>0.58252000000000004</v>
      </c>
      <c r="UZ11" s="17">
        <v>7.6</v>
      </c>
      <c r="VA11" s="17">
        <v>7.9969999999999999</v>
      </c>
      <c r="VB11" s="17">
        <v>7.9969999999999999</v>
      </c>
      <c r="VC11" s="17">
        <v>-0.39700000000000002</v>
      </c>
      <c r="VD11" s="17">
        <v>0</v>
      </c>
      <c r="VE11" s="17"/>
      <c r="VF11" s="17"/>
      <c r="VG11" s="17">
        <v>0</v>
      </c>
      <c r="VH11" s="17">
        <v>0</v>
      </c>
      <c r="VI11" s="17"/>
      <c r="VJ11" s="17"/>
      <c r="VK11" s="17">
        <v>0</v>
      </c>
      <c r="VL11" s="17">
        <v>0</v>
      </c>
      <c r="VM11" s="17"/>
      <c r="VN11" s="17"/>
      <c r="VO11" s="17">
        <v>0</v>
      </c>
      <c r="VP11" s="17">
        <v>0.6</v>
      </c>
      <c r="VQ11" s="17">
        <v>0.6</v>
      </c>
      <c r="VR11" s="17">
        <v>0.6</v>
      </c>
      <c r="VS11" s="17">
        <v>0</v>
      </c>
      <c r="VT11" s="17">
        <v>4.4000000000000004</v>
      </c>
      <c r="VU11" s="17">
        <v>7.1929999999999996</v>
      </c>
      <c r="VV11" s="17">
        <v>7.1929999999999996</v>
      </c>
      <c r="VW11" s="17">
        <v>-2.7930000000000001</v>
      </c>
      <c r="VX11" s="17">
        <v>0.3</v>
      </c>
      <c r="VY11" s="17">
        <v>4.0940000000000003</v>
      </c>
      <c r="VZ11" s="17">
        <v>4.0940000000000003</v>
      </c>
      <c r="WA11" s="17">
        <v>-3.794</v>
      </c>
      <c r="WB11" s="17">
        <v>0</v>
      </c>
      <c r="WC11" s="17"/>
      <c r="WD11" s="17"/>
      <c r="WE11" s="17">
        <v>0</v>
      </c>
      <c r="WF11" s="17">
        <v>2.8</v>
      </c>
      <c r="WG11" s="17">
        <v>2.9009999999999998</v>
      </c>
      <c r="WH11" s="17">
        <v>2.9009999999999998</v>
      </c>
      <c r="WI11" s="17">
        <v>-0.10100000000000001</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6.4</v>
      </c>
      <c r="XA11" s="17">
        <v>6.2</v>
      </c>
      <c r="XB11" s="17">
        <v>6.2</v>
      </c>
      <c r="XC11" s="17">
        <v>0.2</v>
      </c>
      <c r="XD11" s="17">
        <v>19.399999999999999</v>
      </c>
      <c r="XE11" s="17">
        <v>18.932040000000001</v>
      </c>
      <c r="XF11" s="17">
        <v>18.932040000000001</v>
      </c>
      <c r="XG11" s="17">
        <v>0.46795999999999999</v>
      </c>
      <c r="XH11" s="17">
        <v>8.3000000000000007</v>
      </c>
      <c r="XI11" s="17">
        <v>10.8</v>
      </c>
      <c r="XJ11" s="17">
        <v>10.8</v>
      </c>
      <c r="XK11" s="17">
        <v>-2.5</v>
      </c>
      <c r="XL11" s="17">
        <v>27</v>
      </c>
      <c r="XM11" s="17">
        <v>28.5</v>
      </c>
      <c r="XN11" s="17">
        <v>28.5</v>
      </c>
      <c r="XO11" s="17">
        <v>-1.5</v>
      </c>
      <c r="XP11" s="17">
        <v>33.9</v>
      </c>
      <c r="XQ11" s="17">
        <v>28.5</v>
      </c>
      <c r="XR11" s="17">
        <v>28.5</v>
      </c>
      <c r="XS11" s="17">
        <v>5.4</v>
      </c>
      <c r="XT11" s="17">
        <v>14.5</v>
      </c>
      <c r="XU11" s="17"/>
      <c r="XV11" s="17">
        <v>14</v>
      </c>
      <c r="XW11" s="17">
        <v>0.5</v>
      </c>
      <c r="XX11" s="17">
        <v>21.3</v>
      </c>
      <c r="XY11" s="17">
        <v>20.39</v>
      </c>
      <c r="XZ11" s="17">
        <v>20.39</v>
      </c>
      <c r="YA11" s="17">
        <v>0.91</v>
      </c>
      <c r="YB11" s="17">
        <v>9.3000000000000007</v>
      </c>
      <c r="YC11" s="17">
        <v>8.18</v>
      </c>
      <c r="YD11" s="17">
        <v>8.18</v>
      </c>
      <c r="YE11" s="17">
        <v>1.1200000000000001</v>
      </c>
      <c r="YF11" s="17">
        <v>11.1</v>
      </c>
      <c r="YG11" s="17">
        <v>11</v>
      </c>
      <c r="YH11" s="17">
        <v>11</v>
      </c>
      <c r="YI11" s="17">
        <v>0.1</v>
      </c>
    </row>
    <row r="12" spans="1:659" ht="24" customHeight="1" x14ac:dyDescent="0.3">
      <c r="A12" s="1"/>
      <c r="B12" s="16" t="s">
        <v>42</v>
      </c>
      <c r="C12" s="16" t="s">
        <v>782</v>
      </c>
      <c r="D12" s="17">
        <v>202.1</v>
      </c>
      <c r="E12" s="17">
        <v>203.20388</v>
      </c>
      <c r="F12" s="17">
        <v>203.20388</v>
      </c>
      <c r="G12" s="17">
        <v>-1.10388</v>
      </c>
      <c r="H12" s="17">
        <v>635.9</v>
      </c>
      <c r="I12" s="17">
        <v>635.02589999999998</v>
      </c>
      <c r="J12" s="17">
        <v>635.02589999999998</v>
      </c>
      <c r="K12" s="17">
        <v>0.87409999999999999</v>
      </c>
      <c r="L12" s="17">
        <v>217.2</v>
      </c>
      <c r="M12" s="17">
        <v>206.58520999999999</v>
      </c>
      <c r="N12" s="17">
        <v>206.58520999999999</v>
      </c>
      <c r="O12" s="17">
        <v>10.614789999999999</v>
      </c>
      <c r="P12" s="17"/>
      <c r="Q12" s="17"/>
      <c r="R12" s="17"/>
      <c r="S12" s="17">
        <v>0</v>
      </c>
      <c r="T12" s="17"/>
      <c r="U12" s="17"/>
      <c r="V12" s="17"/>
      <c r="W12" s="17">
        <v>0</v>
      </c>
      <c r="X12" s="17">
        <v>90.1</v>
      </c>
      <c r="Y12" s="17">
        <v>91.778639999999996</v>
      </c>
      <c r="Z12" s="17">
        <v>91.778639999999996</v>
      </c>
      <c r="AA12" s="17">
        <v>-1.6786399999999999</v>
      </c>
      <c r="AB12" s="17">
        <v>220.3</v>
      </c>
      <c r="AC12" s="17">
        <v>205.00676000000001</v>
      </c>
      <c r="AD12" s="17">
        <v>200.78996000000001</v>
      </c>
      <c r="AE12" s="17">
        <v>19.51004</v>
      </c>
      <c r="AF12" s="17"/>
      <c r="AG12" s="17"/>
      <c r="AH12" s="17"/>
      <c r="AI12" s="17">
        <v>0</v>
      </c>
      <c r="AJ12" s="17"/>
      <c r="AK12" s="17"/>
      <c r="AL12" s="17"/>
      <c r="AM12" s="17">
        <v>0</v>
      </c>
      <c r="AN12" s="17">
        <v>141</v>
      </c>
      <c r="AO12" s="17">
        <v>148.62379000000001</v>
      </c>
      <c r="AP12" s="17">
        <v>146.16886</v>
      </c>
      <c r="AQ12" s="17">
        <v>-5.1688599999999996</v>
      </c>
      <c r="AR12" s="17">
        <v>140.30000000000001</v>
      </c>
      <c r="AS12" s="17">
        <v>148.62379000000001</v>
      </c>
      <c r="AT12" s="17">
        <v>146.16886</v>
      </c>
      <c r="AU12" s="17">
        <v>-5.8688599999999997</v>
      </c>
      <c r="AV12" s="17">
        <v>140.30000000000001</v>
      </c>
      <c r="AW12" s="17">
        <v>148.62379000000001</v>
      </c>
      <c r="AX12" s="17">
        <v>146.16886</v>
      </c>
      <c r="AY12" s="17">
        <v>-5.8688599999999997</v>
      </c>
      <c r="AZ12" s="17">
        <v>228.2</v>
      </c>
      <c r="BA12" s="17">
        <v>223.60516999999999</v>
      </c>
      <c r="BB12" s="17">
        <v>219.91171</v>
      </c>
      <c r="BC12" s="17">
        <v>8.2882899999999999</v>
      </c>
      <c r="BD12" s="17"/>
      <c r="BE12" s="17"/>
      <c r="BF12" s="17">
        <v>207.04164</v>
      </c>
      <c r="BG12" s="17">
        <v>-207.04164</v>
      </c>
      <c r="BH12" s="17"/>
      <c r="BI12" s="17"/>
      <c r="BJ12" s="17">
        <v>103.83168999999999</v>
      </c>
      <c r="BK12" s="17">
        <v>-103.83168999999999</v>
      </c>
      <c r="BL12" s="17">
        <v>381.9</v>
      </c>
      <c r="BM12" s="17">
        <v>381.37267000000003</v>
      </c>
      <c r="BN12" s="17">
        <v>381.37281000000002</v>
      </c>
      <c r="BO12" s="17">
        <v>0.52719000000000005</v>
      </c>
      <c r="BP12" s="17">
        <v>10.4</v>
      </c>
      <c r="BQ12" s="17">
        <v>3.14351</v>
      </c>
      <c r="BR12" s="17">
        <v>3.14351</v>
      </c>
      <c r="BS12" s="17">
        <v>7.2564900000000003</v>
      </c>
      <c r="BT12" s="17"/>
      <c r="BU12" s="17"/>
      <c r="BV12" s="17"/>
      <c r="BW12" s="17">
        <v>0</v>
      </c>
      <c r="BX12" s="17"/>
      <c r="BY12" s="17"/>
      <c r="BZ12" s="17"/>
      <c r="CA12" s="17">
        <v>0</v>
      </c>
      <c r="CB12" s="17"/>
      <c r="CC12" s="17"/>
      <c r="CD12" s="17"/>
      <c r="CE12" s="17">
        <v>0</v>
      </c>
      <c r="CF12" s="17"/>
      <c r="CG12" s="17"/>
      <c r="CH12" s="17"/>
      <c r="CI12" s="17">
        <v>0</v>
      </c>
      <c r="CJ12" s="17">
        <v>169.6</v>
      </c>
      <c r="CK12" s="17">
        <v>163.90777</v>
      </c>
      <c r="CL12" s="17">
        <v>163.90777</v>
      </c>
      <c r="CM12" s="17">
        <v>5.6922300000000003</v>
      </c>
      <c r="CN12" s="17">
        <v>7.6</v>
      </c>
      <c r="CO12" s="17">
        <v>5.1333399999999996</v>
      </c>
      <c r="CP12" s="17">
        <v>5.1333399999999996</v>
      </c>
      <c r="CQ12" s="17">
        <v>2.4666600000000001</v>
      </c>
      <c r="CR12" s="17">
        <v>6.2</v>
      </c>
      <c r="CS12" s="17">
        <v>2.8177599999999998</v>
      </c>
      <c r="CT12" s="17">
        <v>2.8177599999999998</v>
      </c>
      <c r="CU12" s="17">
        <v>3.3822399999999999</v>
      </c>
      <c r="CV12" s="17"/>
      <c r="CW12" s="17"/>
      <c r="CX12" s="17"/>
      <c r="CY12" s="17">
        <v>0</v>
      </c>
      <c r="CZ12" s="17">
        <v>6.9</v>
      </c>
      <c r="DA12" s="17">
        <v>6.8787000000000003</v>
      </c>
      <c r="DB12" s="17">
        <v>6.8787000000000003</v>
      </c>
      <c r="DC12" s="17">
        <v>2.1299999999999999E-2</v>
      </c>
      <c r="DD12" s="17">
        <v>11.8</v>
      </c>
      <c r="DE12" s="17">
        <v>14.9194</v>
      </c>
      <c r="DF12" s="17">
        <v>14.919420000000001</v>
      </c>
      <c r="DG12" s="17">
        <v>-3.1194199999999999</v>
      </c>
      <c r="DH12" s="17">
        <v>63.9</v>
      </c>
      <c r="DI12" s="17">
        <v>67.583929999999995</v>
      </c>
      <c r="DJ12" s="17">
        <v>80.589939999999999</v>
      </c>
      <c r="DK12" s="17">
        <v>-16.68994</v>
      </c>
      <c r="DL12" s="17"/>
      <c r="DM12" s="17"/>
      <c r="DN12" s="17"/>
      <c r="DO12" s="17">
        <v>0</v>
      </c>
      <c r="DP12" s="17"/>
      <c r="DQ12" s="17"/>
      <c r="DR12" s="17"/>
      <c r="DS12" s="17">
        <v>0</v>
      </c>
      <c r="DT12" s="17"/>
      <c r="DU12" s="17"/>
      <c r="DV12" s="17"/>
      <c r="DW12" s="17">
        <v>0</v>
      </c>
      <c r="DX12" s="17"/>
      <c r="DY12" s="17"/>
      <c r="DZ12" s="17"/>
      <c r="EA12" s="17">
        <v>0</v>
      </c>
      <c r="EB12" s="17">
        <v>110.7</v>
      </c>
      <c r="EC12" s="17">
        <v>112.35728</v>
      </c>
      <c r="ED12" s="17">
        <v>112.35728</v>
      </c>
      <c r="EE12" s="17">
        <v>-1.6572800000000001</v>
      </c>
      <c r="EF12" s="17">
        <v>91.8</v>
      </c>
      <c r="EG12" s="17">
        <v>121.50451</v>
      </c>
      <c r="EH12" s="17">
        <v>147.07683</v>
      </c>
      <c r="EI12" s="17">
        <v>-55.276829999999997</v>
      </c>
      <c r="EJ12" s="17"/>
      <c r="EK12" s="17"/>
      <c r="EL12" s="17"/>
      <c r="EM12" s="17">
        <v>0</v>
      </c>
      <c r="EN12" s="17"/>
      <c r="EO12" s="17"/>
      <c r="EP12" s="17"/>
      <c r="EQ12" s="17">
        <v>0</v>
      </c>
      <c r="ER12" s="17"/>
      <c r="ES12" s="17"/>
      <c r="ET12" s="17"/>
      <c r="EU12" s="17">
        <v>0</v>
      </c>
      <c r="EV12" s="17">
        <v>6.5</v>
      </c>
      <c r="EW12" s="17">
        <v>6.39</v>
      </c>
      <c r="EX12" s="17">
        <v>6.39</v>
      </c>
      <c r="EY12" s="17">
        <v>0.11</v>
      </c>
      <c r="EZ12" s="17">
        <v>305</v>
      </c>
      <c r="FA12" s="17">
        <v>288.67212999999998</v>
      </c>
      <c r="FB12" s="17">
        <v>171.03246999999999</v>
      </c>
      <c r="FC12" s="17">
        <v>133.96753000000001</v>
      </c>
      <c r="FD12" s="17">
        <v>54.3</v>
      </c>
      <c r="FE12" s="17">
        <v>52.973329999999997</v>
      </c>
      <c r="FF12" s="17">
        <v>52.973329999999997</v>
      </c>
      <c r="FG12" s="17">
        <v>1.32667</v>
      </c>
      <c r="FH12" s="17">
        <v>151.4</v>
      </c>
      <c r="FI12" s="17">
        <v>151.21556000000001</v>
      </c>
      <c r="FJ12" s="17">
        <v>151.21556000000001</v>
      </c>
      <c r="FK12" s="17">
        <v>0.18443999999999999</v>
      </c>
      <c r="FL12" s="17">
        <v>34.1</v>
      </c>
      <c r="FM12" s="17">
        <v>24.499369999999999</v>
      </c>
      <c r="FN12" s="17">
        <v>24.499369999999999</v>
      </c>
      <c r="FO12" s="17">
        <v>9.6006300000000007</v>
      </c>
      <c r="FP12" s="17">
        <v>18.2</v>
      </c>
      <c r="FQ12" s="17">
        <v>17.56213</v>
      </c>
      <c r="FR12" s="17">
        <v>17.210889999999999</v>
      </c>
      <c r="FS12" s="17">
        <v>0.98911000000000004</v>
      </c>
      <c r="FT12" s="17">
        <v>18.8</v>
      </c>
      <c r="FU12" s="17">
        <v>17.669899999999998</v>
      </c>
      <c r="FV12" s="17">
        <v>17.669899999999998</v>
      </c>
      <c r="FW12" s="17">
        <v>1.1301000000000001</v>
      </c>
      <c r="FX12" s="17">
        <v>90.9</v>
      </c>
      <c r="FY12" s="17">
        <v>87.68835</v>
      </c>
      <c r="FZ12" s="17">
        <v>87.68835</v>
      </c>
      <c r="GA12" s="17">
        <v>3.2116500000000001</v>
      </c>
      <c r="GB12" s="17"/>
      <c r="GC12" s="17"/>
      <c r="GD12" s="17"/>
      <c r="GE12" s="17">
        <v>0</v>
      </c>
      <c r="GF12" s="17"/>
      <c r="GG12" s="17"/>
      <c r="GH12" s="17"/>
      <c r="GI12" s="17">
        <v>0</v>
      </c>
      <c r="GJ12" s="17"/>
      <c r="GK12" s="17"/>
      <c r="GL12" s="17"/>
      <c r="GM12" s="17">
        <v>0</v>
      </c>
      <c r="GN12" s="17">
        <v>108.7</v>
      </c>
      <c r="GO12" s="17">
        <v>110.37475999999999</v>
      </c>
      <c r="GP12" s="17">
        <v>110.37475999999999</v>
      </c>
      <c r="GQ12" s="17">
        <v>-1.67476</v>
      </c>
      <c r="GR12" s="17">
        <v>5.9</v>
      </c>
      <c r="GS12" s="17">
        <v>6.0084900000000001</v>
      </c>
      <c r="GT12" s="17">
        <v>6.0084900000000001</v>
      </c>
      <c r="GU12" s="17">
        <v>-0.10849</v>
      </c>
      <c r="GV12" s="17">
        <v>8.1</v>
      </c>
      <c r="GW12" s="17">
        <v>7.8816100000000002</v>
      </c>
      <c r="GX12" s="17">
        <v>7.8816100000000002</v>
      </c>
      <c r="GY12" s="17">
        <v>0.21839</v>
      </c>
      <c r="GZ12" s="17">
        <v>33.4</v>
      </c>
      <c r="HA12" s="17">
        <v>35.371639999999999</v>
      </c>
      <c r="HB12" s="17">
        <v>35.371690000000001</v>
      </c>
      <c r="HC12" s="17">
        <v>-1.9716899999999999</v>
      </c>
      <c r="HD12" s="17">
        <v>39.6</v>
      </c>
      <c r="HE12" s="17">
        <v>39.877670000000002</v>
      </c>
      <c r="HF12" s="17">
        <v>39.877670000000002</v>
      </c>
      <c r="HG12" s="17">
        <v>-0.27766999999999997</v>
      </c>
      <c r="HH12" s="17">
        <v>2</v>
      </c>
      <c r="HI12" s="17">
        <v>1.97359</v>
      </c>
      <c r="HJ12" s="17">
        <v>1.97359</v>
      </c>
      <c r="HK12" s="17">
        <v>2.6409999999999999E-2</v>
      </c>
      <c r="HL12" s="17">
        <v>11.9</v>
      </c>
      <c r="HM12" s="17">
        <v>15.150980000000001</v>
      </c>
      <c r="HN12" s="17">
        <v>15.150980000000001</v>
      </c>
      <c r="HO12" s="17">
        <v>-3.2509800000000002</v>
      </c>
      <c r="HP12" s="17">
        <v>73.900000000000006</v>
      </c>
      <c r="HQ12" s="17">
        <v>74.006069999999994</v>
      </c>
      <c r="HR12" s="17">
        <v>80.543670000000006</v>
      </c>
      <c r="HS12" s="17">
        <v>-6.6436700000000002</v>
      </c>
      <c r="HT12" s="17"/>
      <c r="HU12" s="17"/>
      <c r="HV12" s="17"/>
      <c r="HW12" s="17">
        <v>0</v>
      </c>
      <c r="HX12" s="17"/>
      <c r="HY12" s="17"/>
      <c r="HZ12" s="17"/>
      <c r="IA12" s="17">
        <v>0</v>
      </c>
      <c r="IB12" s="17">
        <v>86.2</v>
      </c>
      <c r="IC12" s="17">
        <v>84.094300000000004</v>
      </c>
      <c r="ID12" s="17">
        <v>72.596670000000003</v>
      </c>
      <c r="IE12" s="17">
        <v>13.60333</v>
      </c>
      <c r="IF12" s="17"/>
      <c r="IG12" s="17"/>
      <c r="IH12" s="17"/>
      <c r="II12" s="17">
        <v>0</v>
      </c>
      <c r="IJ12" s="17"/>
      <c r="IK12" s="17"/>
      <c r="IL12" s="17"/>
      <c r="IM12" s="17">
        <v>0</v>
      </c>
      <c r="IN12" s="17">
        <v>47.2</v>
      </c>
      <c r="IO12" s="17">
        <v>45.221350000000001</v>
      </c>
      <c r="IP12" s="17">
        <v>45.221359999999997</v>
      </c>
      <c r="IQ12" s="17">
        <v>1.97864</v>
      </c>
      <c r="IR12" s="17"/>
      <c r="IS12" s="17"/>
      <c r="IT12" s="17"/>
      <c r="IU12" s="17">
        <v>0</v>
      </c>
      <c r="IV12" s="17"/>
      <c r="IW12" s="17"/>
      <c r="IX12" s="17"/>
      <c r="IY12" s="17">
        <v>0</v>
      </c>
      <c r="IZ12" s="17"/>
      <c r="JA12" s="17"/>
      <c r="JB12" s="17"/>
      <c r="JC12" s="17">
        <v>0</v>
      </c>
      <c r="JD12" s="17">
        <v>111.3</v>
      </c>
      <c r="JE12" s="17">
        <v>112.81553</v>
      </c>
      <c r="JF12" s="17">
        <v>132.70912000000001</v>
      </c>
      <c r="JG12" s="17">
        <v>-21.409120000000001</v>
      </c>
      <c r="JH12" s="17">
        <v>0</v>
      </c>
      <c r="JI12" s="17"/>
      <c r="JJ12" s="17"/>
      <c r="JK12" s="17">
        <v>0</v>
      </c>
      <c r="JL12" s="17">
        <v>174.2</v>
      </c>
      <c r="JM12" s="17">
        <v>186.21592000000001</v>
      </c>
      <c r="JN12" s="17">
        <v>186.21592999999999</v>
      </c>
      <c r="JO12" s="17">
        <v>-12.015930000000001</v>
      </c>
      <c r="JP12" s="17">
        <v>200</v>
      </c>
      <c r="JQ12" s="17">
        <v>186.21592000000001</v>
      </c>
      <c r="JR12" s="17">
        <v>186.21592999999999</v>
      </c>
      <c r="JS12" s="17">
        <v>13.78407</v>
      </c>
      <c r="JT12" s="17">
        <v>181.3</v>
      </c>
      <c r="JU12" s="17">
        <v>186.77512999999999</v>
      </c>
      <c r="JV12" s="17">
        <v>186.77513999999999</v>
      </c>
      <c r="JW12" s="17">
        <v>-5.4751399999999997</v>
      </c>
      <c r="JX12" s="17">
        <v>0</v>
      </c>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4.2</v>
      </c>
      <c r="LE12" s="17">
        <v>3.5665499999999999</v>
      </c>
      <c r="LF12" s="17">
        <v>3.5665499999999999</v>
      </c>
      <c r="LG12" s="17">
        <v>0.63344999999999996</v>
      </c>
      <c r="LH12" s="17">
        <v>132.4</v>
      </c>
      <c r="LI12" s="17">
        <v>133.76755</v>
      </c>
      <c r="LJ12" s="17">
        <v>126.34049</v>
      </c>
      <c r="LK12" s="17">
        <v>6.0595100000000004</v>
      </c>
      <c r="LL12" s="17">
        <v>73.3</v>
      </c>
      <c r="LM12" s="17">
        <v>70.13946</v>
      </c>
      <c r="LN12" s="17">
        <v>76.420490000000001</v>
      </c>
      <c r="LO12" s="17">
        <v>-3.1204900000000002</v>
      </c>
      <c r="LP12" s="17">
        <v>62.8</v>
      </c>
      <c r="LQ12" s="17">
        <v>67.133979999999994</v>
      </c>
      <c r="LR12" s="17">
        <v>67.133979999999994</v>
      </c>
      <c r="LS12" s="17">
        <v>-4.3339800000000004</v>
      </c>
      <c r="LT12" s="17">
        <v>45.3</v>
      </c>
      <c r="LU12" s="17">
        <v>48.413229999999999</v>
      </c>
      <c r="LV12" s="17">
        <v>48.413229999999999</v>
      </c>
      <c r="LW12" s="17">
        <v>-3.1132300000000002</v>
      </c>
      <c r="LX12" s="17">
        <v>30</v>
      </c>
      <c r="LY12" s="17">
        <v>29.951460000000001</v>
      </c>
      <c r="LZ12" s="17">
        <v>29.951460000000001</v>
      </c>
      <c r="MA12" s="17">
        <v>4.854E-2</v>
      </c>
      <c r="MB12" s="17"/>
      <c r="MC12" s="17"/>
      <c r="MD12" s="17"/>
      <c r="ME12" s="17">
        <v>0</v>
      </c>
      <c r="MF12" s="17"/>
      <c r="MG12" s="17"/>
      <c r="MH12" s="17"/>
      <c r="MI12" s="17">
        <v>0</v>
      </c>
      <c r="MJ12" s="17"/>
      <c r="MK12" s="17"/>
      <c r="ML12" s="17"/>
      <c r="MM12" s="17">
        <v>0</v>
      </c>
      <c r="MN12" s="17">
        <v>146.5</v>
      </c>
      <c r="MO12" s="17">
        <v>151.08874</v>
      </c>
      <c r="MP12" s="17">
        <v>151.08876000000001</v>
      </c>
      <c r="MQ12" s="17">
        <v>-4.5887599999999997</v>
      </c>
      <c r="MR12" s="17">
        <v>147.5</v>
      </c>
      <c r="MS12" s="17">
        <v>151.08874</v>
      </c>
      <c r="MT12" s="17">
        <v>151.08876000000001</v>
      </c>
      <c r="MU12" s="17">
        <v>-3.5887600000000002</v>
      </c>
      <c r="MV12" s="17">
        <v>149.69999999999999</v>
      </c>
      <c r="MW12" s="17">
        <v>151.54246000000001</v>
      </c>
      <c r="MX12" s="17">
        <v>151.54248000000001</v>
      </c>
      <c r="MY12" s="17">
        <v>-1.8424799999999999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215.9</v>
      </c>
      <c r="NU12" s="17">
        <v>206.29037</v>
      </c>
      <c r="NV12" s="17"/>
      <c r="NW12" s="17">
        <v>215.9</v>
      </c>
      <c r="NX12" s="17">
        <v>103.6</v>
      </c>
      <c r="NY12" s="17">
        <v>103.45493</v>
      </c>
      <c r="NZ12" s="17"/>
      <c r="OA12" s="17">
        <v>103.6</v>
      </c>
      <c r="OB12" s="17">
        <v>0</v>
      </c>
      <c r="OC12" s="17"/>
      <c r="OD12" s="17"/>
      <c r="OE12" s="17">
        <v>0</v>
      </c>
      <c r="OF12" s="17">
        <v>76.3</v>
      </c>
      <c r="OG12" s="17">
        <v>60.46</v>
      </c>
      <c r="OH12" s="17">
        <v>60.46</v>
      </c>
      <c r="OI12" s="17">
        <v>15.84</v>
      </c>
      <c r="OJ12" s="17">
        <v>0</v>
      </c>
      <c r="OK12" s="17"/>
      <c r="OL12" s="17"/>
      <c r="OM12" s="17">
        <v>0</v>
      </c>
      <c r="ON12" s="17">
        <v>11.1</v>
      </c>
      <c r="OO12" s="17">
        <v>11.935</v>
      </c>
      <c r="OP12" s="17">
        <v>11.935</v>
      </c>
      <c r="OQ12" s="17">
        <v>-0.83499999999999996</v>
      </c>
      <c r="OR12" s="17">
        <v>0</v>
      </c>
      <c r="OS12" s="17"/>
      <c r="OT12" s="17"/>
      <c r="OU12" s="17">
        <v>0</v>
      </c>
      <c r="OV12" s="17">
        <v>19.899999999999999</v>
      </c>
      <c r="OW12" s="17">
        <v>17.475729999999999</v>
      </c>
      <c r="OX12" s="17">
        <v>17.475729999999999</v>
      </c>
      <c r="OY12" s="17">
        <v>2.4242699999999999</v>
      </c>
      <c r="OZ12" s="17">
        <v>20.7</v>
      </c>
      <c r="PA12" s="17">
        <v>19.417470000000002</v>
      </c>
      <c r="PB12" s="17">
        <v>19.417480000000001</v>
      </c>
      <c r="PC12" s="17">
        <v>1.2825200000000001</v>
      </c>
      <c r="PD12" s="17">
        <v>10</v>
      </c>
      <c r="PE12" s="17">
        <v>9.9830000000000005</v>
      </c>
      <c r="PF12" s="17">
        <v>9.9830000000000005</v>
      </c>
      <c r="PG12" s="17">
        <v>1.7000000000000001E-2</v>
      </c>
      <c r="PH12" s="17">
        <v>5.5</v>
      </c>
      <c r="PI12" s="17">
        <v>5.67</v>
      </c>
      <c r="PJ12" s="17">
        <v>5.67</v>
      </c>
      <c r="PK12" s="17">
        <v>-0.17</v>
      </c>
      <c r="PL12" s="17">
        <v>0</v>
      </c>
      <c r="PM12" s="17"/>
      <c r="PN12" s="17"/>
      <c r="PO12" s="17">
        <v>0</v>
      </c>
      <c r="PP12" s="17">
        <v>1.2</v>
      </c>
      <c r="PQ12" s="17">
        <v>1</v>
      </c>
      <c r="PR12" s="17">
        <v>1</v>
      </c>
      <c r="PS12" s="17">
        <v>0.2</v>
      </c>
      <c r="PT12" s="17">
        <v>3.5</v>
      </c>
      <c r="PU12" s="17">
        <v>3.5</v>
      </c>
      <c r="PV12" s="17">
        <v>3.5</v>
      </c>
      <c r="PW12" s="17">
        <v>0</v>
      </c>
      <c r="PX12" s="17">
        <v>4</v>
      </c>
      <c r="PY12" s="17">
        <v>4.4000000000000004</v>
      </c>
      <c r="PZ12" s="17">
        <v>4.4000000000000004</v>
      </c>
      <c r="QA12" s="17">
        <v>-0.4</v>
      </c>
      <c r="QB12" s="17"/>
      <c r="QC12" s="17"/>
      <c r="QD12" s="17"/>
      <c r="QE12" s="17">
        <v>0</v>
      </c>
      <c r="QF12" s="17">
        <v>20</v>
      </c>
      <c r="QG12" s="17">
        <v>19.417470000000002</v>
      </c>
      <c r="QH12" s="17">
        <v>19.417480000000001</v>
      </c>
      <c r="QI12" s="17">
        <v>0.58252000000000004</v>
      </c>
      <c r="QJ12" s="17">
        <v>19</v>
      </c>
      <c r="QK12" s="17">
        <v>15.53398</v>
      </c>
      <c r="QL12" s="17">
        <v>15.53398</v>
      </c>
      <c r="QM12" s="17">
        <v>3.4660199999999999</v>
      </c>
      <c r="QN12" s="17">
        <v>3.6</v>
      </c>
      <c r="QO12" s="17">
        <v>3.5</v>
      </c>
      <c r="QP12" s="17">
        <v>3.5</v>
      </c>
      <c r="QQ12" s="17">
        <v>0.1</v>
      </c>
      <c r="QR12" s="17">
        <v>18.399999999999999</v>
      </c>
      <c r="QS12" s="17">
        <v>17.96116</v>
      </c>
      <c r="QT12" s="17">
        <v>17.96116</v>
      </c>
      <c r="QU12" s="17">
        <v>0.43884000000000001</v>
      </c>
      <c r="QV12" s="17">
        <v>0</v>
      </c>
      <c r="QW12" s="17"/>
      <c r="QX12" s="17"/>
      <c r="QY12" s="17">
        <v>0</v>
      </c>
      <c r="QZ12" s="17">
        <v>0</v>
      </c>
      <c r="RA12" s="17"/>
      <c r="RB12" s="17"/>
      <c r="RC12" s="17">
        <v>0</v>
      </c>
      <c r="RD12" s="17">
        <v>17.3</v>
      </c>
      <c r="RE12" s="17">
        <v>12.45</v>
      </c>
      <c r="RF12" s="17">
        <v>12.45</v>
      </c>
      <c r="RG12" s="17">
        <v>4.8499999999999996</v>
      </c>
      <c r="RH12" s="17">
        <v>33.6</v>
      </c>
      <c r="RI12" s="17">
        <v>33.875999999999998</v>
      </c>
      <c r="RJ12" s="17">
        <v>33.875999999999998</v>
      </c>
      <c r="RK12" s="17">
        <v>-0.27600000000000002</v>
      </c>
      <c r="RL12" s="17">
        <v>0</v>
      </c>
      <c r="RM12" s="17"/>
      <c r="RN12" s="17"/>
      <c r="RO12" s="17">
        <v>0</v>
      </c>
      <c r="RP12" s="17">
        <v>3.1</v>
      </c>
      <c r="RQ12" s="17">
        <v>3.3</v>
      </c>
      <c r="RR12" s="17">
        <v>3.3</v>
      </c>
      <c r="RS12" s="17">
        <v>-0.2</v>
      </c>
      <c r="RT12" s="17">
        <v>20.2</v>
      </c>
      <c r="RU12" s="17">
        <v>19.45166</v>
      </c>
      <c r="RV12" s="17">
        <v>16.792169999999999</v>
      </c>
      <c r="RW12" s="17">
        <v>3.4078300000000001</v>
      </c>
      <c r="RX12" s="17">
        <v>1.9</v>
      </c>
      <c r="RY12" s="17">
        <v>2</v>
      </c>
      <c r="RZ12" s="17">
        <v>2</v>
      </c>
      <c r="SA12" s="17">
        <v>-0.1</v>
      </c>
      <c r="SB12" s="17">
        <v>0.4</v>
      </c>
      <c r="SC12" s="17">
        <v>0.4</v>
      </c>
      <c r="SD12" s="17">
        <v>0.4</v>
      </c>
      <c r="SE12" s="17">
        <v>0</v>
      </c>
      <c r="SF12" s="17">
        <v>14.8</v>
      </c>
      <c r="SG12" s="17">
        <v>13.98058</v>
      </c>
      <c r="SH12" s="17">
        <v>13.98058</v>
      </c>
      <c r="SI12" s="17">
        <v>0.81942000000000004</v>
      </c>
      <c r="SJ12" s="17">
        <v>8.6</v>
      </c>
      <c r="SK12" s="17">
        <v>7.3</v>
      </c>
      <c r="SL12" s="17">
        <v>7.3</v>
      </c>
      <c r="SM12" s="17">
        <v>1.3</v>
      </c>
      <c r="SN12" s="17">
        <v>13.7</v>
      </c>
      <c r="SO12" s="17">
        <v>15.53398</v>
      </c>
      <c r="SP12" s="17">
        <v>15.53398</v>
      </c>
      <c r="SQ12" s="17">
        <v>-1.8339799999999999</v>
      </c>
      <c r="SR12" s="17">
        <v>19.3</v>
      </c>
      <c r="SS12" s="17">
        <v>18.4466</v>
      </c>
      <c r="ST12" s="17">
        <v>18.4466</v>
      </c>
      <c r="SU12" s="17">
        <v>0.85340000000000005</v>
      </c>
      <c r="SV12" s="17">
        <v>18.3</v>
      </c>
      <c r="SW12" s="17">
        <v>18.932040000000001</v>
      </c>
      <c r="SX12" s="17">
        <v>18.932040000000001</v>
      </c>
      <c r="SY12" s="17">
        <v>-0.63204000000000005</v>
      </c>
      <c r="SZ12" s="17">
        <v>16.899999999999999</v>
      </c>
      <c r="TA12" s="17">
        <v>11.824999999999999</v>
      </c>
      <c r="TB12" s="17">
        <v>11.824999999999999</v>
      </c>
      <c r="TC12" s="17">
        <v>5.0750000000000002</v>
      </c>
      <c r="TD12" s="17">
        <v>52.3</v>
      </c>
      <c r="TE12" s="17">
        <v>32.911000000000001</v>
      </c>
      <c r="TF12" s="17">
        <v>32.911000000000001</v>
      </c>
      <c r="TG12" s="17">
        <v>19.388999999999999</v>
      </c>
      <c r="TH12" s="17">
        <v>0</v>
      </c>
      <c r="TI12" s="17"/>
      <c r="TJ12" s="17"/>
      <c r="TK12" s="17">
        <v>0</v>
      </c>
      <c r="TL12" s="17">
        <v>12.6</v>
      </c>
      <c r="TM12" s="17">
        <v>18.097999999999999</v>
      </c>
      <c r="TN12" s="17">
        <v>18.097999999999999</v>
      </c>
      <c r="TO12" s="17">
        <v>-5.4980000000000002</v>
      </c>
      <c r="TP12" s="17">
        <v>23.4</v>
      </c>
      <c r="TQ12" s="17">
        <v>37.234000000000002</v>
      </c>
      <c r="TR12" s="17">
        <v>37.234000000000002</v>
      </c>
      <c r="TS12" s="17">
        <v>-13.834</v>
      </c>
      <c r="TT12" s="17">
        <v>0.8</v>
      </c>
      <c r="TU12" s="17">
        <v>0.53700000000000003</v>
      </c>
      <c r="TV12" s="17">
        <v>0.53700000000000003</v>
      </c>
      <c r="TW12" s="17">
        <v>0.26300000000000001</v>
      </c>
      <c r="TX12" s="17">
        <v>0</v>
      </c>
      <c r="TY12" s="17">
        <v>0.49</v>
      </c>
      <c r="TZ12" s="17">
        <v>0.49</v>
      </c>
      <c r="UA12" s="17">
        <v>-0.49</v>
      </c>
      <c r="UB12" s="17">
        <v>20.8</v>
      </c>
      <c r="UC12" s="17">
        <v>19.417470000000002</v>
      </c>
      <c r="UD12" s="17">
        <v>19.417480000000001</v>
      </c>
      <c r="UE12" s="17">
        <v>1.38252</v>
      </c>
      <c r="UF12" s="17">
        <v>8.1999999999999993</v>
      </c>
      <c r="UG12" s="17">
        <v>6</v>
      </c>
      <c r="UH12" s="17">
        <v>6</v>
      </c>
      <c r="UI12" s="17">
        <v>2.2000000000000002</v>
      </c>
      <c r="UJ12" s="17">
        <v>6.9</v>
      </c>
      <c r="UK12" s="17">
        <v>6.9</v>
      </c>
      <c r="UL12" s="17">
        <v>6.9</v>
      </c>
      <c r="UM12" s="17">
        <v>0</v>
      </c>
      <c r="UN12" s="17">
        <v>20.399999999999999</v>
      </c>
      <c r="UO12" s="17">
        <v>19.417470000000002</v>
      </c>
      <c r="UP12" s="17">
        <v>19.417480000000001</v>
      </c>
      <c r="UQ12" s="17">
        <v>0.98251999999999995</v>
      </c>
      <c r="UR12" s="17">
        <v>20.399999999999999</v>
      </c>
      <c r="US12" s="17">
        <v>19.417470000000002</v>
      </c>
      <c r="UT12" s="17">
        <v>19.417480000000001</v>
      </c>
      <c r="UU12" s="17">
        <v>0.98251999999999995</v>
      </c>
      <c r="UV12" s="17">
        <v>20</v>
      </c>
      <c r="UW12" s="17">
        <v>19.417470000000002</v>
      </c>
      <c r="UX12" s="17">
        <v>19.417480000000001</v>
      </c>
      <c r="UY12" s="17">
        <v>0.58252000000000004</v>
      </c>
      <c r="UZ12" s="17">
        <v>8.1</v>
      </c>
      <c r="VA12" s="17">
        <v>7.7690000000000001</v>
      </c>
      <c r="VB12" s="17">
        <v>7.7690000000000001</v>
      </c>
      <c r="VC12" s="17">
        <v>0.33100000000000002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2.4</v>
      </c>
      <c r="VU12" s="17">
        <v>6.4470000000000001</v>
      </c>
      <c r="VV12" s="17">
        <v>6.4470000000000001</v>
      </c>
      <c r="VW12" s="17">
        <v>-4.0469999999999997</v>
      </c>
      <c r="VX12" s="17">
        <v>0.2</v>
      </c>
      <c r="VY12" s="17">
        <v>4.0359999999999996</v>
      </c>
      <c r="VZ12" s="17">
        <v>4.0359999999999996</v>
      </c>
      <c r="WA12" s="17">
        <v>-3.8359999999999999</v>
      </c>
      <c r="WB12" s="17">
        <v>0</v>
      </c>
      <c r="WC12" s="17"/>
      <c r="WD12" s="17"/>
      <c r="WE12" s="17">
        <v>0</v>
      </c>
      <c r="WF12" s="17">
        <v>2.8</v>
      </c>
      <c r="WG12" s="17">
        <v>2.9009999999999998</v>
      </c>
      <c r="WH12" s="17">
        <v>2.9009999999999998</v>
      </c>
      <c r="WI12" s="17">
        <v>-0.10100000000000001</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6.4</v>
      </c>
      <c r="XA12" s="17">
        <v>6.2</v>
      </c>
      <c r="XB12" s="17">
        <v>6.2</v>
      </c>
      <c r="XC12" s="17">
        <v>0.2</v>
      </c>
      <c r="XD12" s="17">
        <v>19.5</v>
      </c>
      <c r="XE12" s="17">
        <v>18.932040000000001</v>
      </c>
      <c r="XF12" s="17">
        <v>18.932040000000001</v>
      </c>
      <c r="XG12" s="17">
        <v>0.56796000000000002</v>
      </c>
      <c r="XH12" s="17">
        <v>9.1</v>
      </c>
      <c r="XI12" s="17">
        <v>10.8</v>
      </c>
      <c r="XJ12" s="17">
        <v>10.8</v>
      </c>
      <c r="XK12" s="17">
        <v>-1.7</v>
      </c>
      <c r="XL12" s="17">
        <v>27.4</v>
      </c>
      <c r="XM12" s="17">
        <v>28.5</v>
      </c>
      <c r="XN12" s="17">
        <v>28.5</v>
      </c>
      <c r="XO12" s="17">
        <v>-1.1000000000000001</v>
      </c>
      <c r="XP12" s="17">
        <v>34.299999999999997</v>
      </c>
      <c r="XQ12" s="17">
        <v>28.5</v>
      </c>
      <c r="XR12" s="17">
        <v>28.5</v>
      </c>
      <c r="XS12" s="17">
        <v>5.8</v>
      </c>
      <c r="XT12" s="17">
        <v>15</v>
      </c>
      <c r="XU12" s="17"/>
      <c r="XV12" s="17">
        <v>14</v>
      </c>
      <c r="XW12" s="17">
        <v>1</v>
      </c>
      <c r="XX12" s="17">
        <v>21.3</v>
      </c>
      <c r="XY12" s="17">
        <v>20.39</v>
      </c>
      <c r="XZ12" s="17">
        <v>20.39</v>
      </c>
      <c r="YA12" s="17">
        <v>0.91</v>
      </c>
      <c r="YB12" s="17">
        <v>9.1999999999999993</v>
      </c>
      <c r="YC12" s="17">
        <v>8.18</v>
      </c>
      <c r="YD12" s="17">
        <v>8.18</v>
      </c>
      <c r="YE12" s="17">
        <v>1.02</v>
      </c>
      <c r="YF12" s="17">
        <v>11.2</v>
      </c>
      <c r="YG12" s="17">
        <v>11</v>
      </c>
      <c r="YH12" s="17">
        <v>11</v>
      </c>
      <c r="YI12" s="17">
        <v>0.2</v>
      </c>
    </row>
    <row r="13" spans="1:659" ht="24" customHeight="1" x14ac:dyDescent="0.3">
      <c r="A13" s="1"/>
      <c r="B13" s="16" t="s">
        <v>42</v>
      </c>
      <c r="C13" s="16" t="s">
        <v>783</v>
      </c>
      <c r="D13" s="17">
        <v>202.7</v>
      </c>
      <c r="E13" s="17">
        <v>203.20388</v>
      </c>
      <c r="F13" s="17">
        <v>203.20388</v>
      </c>
      <c r="G13" s="17">
        <v>-0.50387999999999999</v>
      </c>
      <c r="H13" s="17">
        <v>627.29999999999995</v>
      </c>
      <c r="I13" s="17">
        <v>635.02589999999998</v>
      </c>
      <c r="J13" s="17">
        <v>635.02589999999998</v>
      </c>
      <c r="K13" s="17">
        <v>-7.7259000000000002</v>
      </c>
      <c r="L13" s="17">
        <v>217.2</v>
      </c>
      <c r="M13" s="17">
        <v>206.58520999999999</v>
      </c>
      <c r="N13" s="17">
        <v>206.58520999999999</v>
      </c>
      <c r="O13" s="17">
        <v>10.614789999999999</v>
      </c>
      <c r="P13" s="17"/>
      <c r="Q13" s="17"/>
      <c r="R13" s="17"/>
      <c r="S13" s="17">
        <v>0</v>
      </c>
      <c r="T13" s="17"/>
      <c r="U13" s="17"/>
      <c r="V13" s="17"/>
      <c r="W13" s="17">
        <v>0</v>
      </c>
      <c r="X13" s="17">
        <v>89.6</v>
      </c>
      <c r="Y13" s="17">
        <v>91.778639999999996</v>
      </c>
      <c r="Z13" s="17">
        <v>91.778639999999996</v>
      </c>
      <c r="AA13" s="17">
        <v>-2.1786400000000001</v>
      </c>
      <c r="AB13" s="17">
        <v>219.3</v>
      </c>
      <c r="AC13" s="17">
        <v>205.00676000000001</v>
      </c>
      <c r="AD13" s="17">
        <v>200.78996000000001</v>
      </c>
      <c r="AE13" s="17">
        <v>18.51004</v>
      </c>
      <c r="AF13" s="17"/>
      <c r="AG13" s="17"/>
      <c r="AH13" s="17"/>
      <c r="AI13" s="17">
        <v>0</v>
      </c>
      <c r="AJ13" s="17"/>
      <c r="AK13" s="17"/>
      <c r="AL13" s="17"/>
      <c r="AM13" s="17">
        <v>0</v>
      </c>
      <c r="AN13" s="17">
        <v>117.5</v>
      </c>
      <c r="AO13" s="17">
        <v>146.47826000000001</v>
      </c>
      <c r="AP13" s="17">
        <v>142.55826999999999</v>
      </c>
      <c r="AQ13" s="17">
        <v>-25.05827</v>
      </c>
      <c r="AR13" s="17">
        <v>116.6</v>
      </c>
      <c r="AS13" s="17">
        <v>146.47826000000001</v>
      </c>
      <c r="AT13" s="17">
        <v>142.55826999999999</v>
      </c>
      <c r="AU13" s="17">
        <v>-25.958269999999999</v>
      </c>
      <c r="AV13" s="17">
        <v>117.2</v>
      </c>
      <c r="AW13" s="17">
        <v>146.47826000000001</v>
      </c>
      <c r="AX13" s="17">
        <v>142.55826999999999</v>
      </c>
      <c r="AY13" s="17">
        <v>-25.358270000000001</v>
      </c>
      <c r="AZ13" s="17">
        <v>223</v>
      </c>
      <c r="BA13" s="17">
        <v>220.37720999999999</v>
      </c>
      <c r="BB13" s="17">
        <v>214.47955999999999</v>
      </c>
      <c r="BC13" s="17">
        <v>8.5204400000000007</v>
      </c>
      <c r="BD13" s="17"/>
      <c r="BE13" s="17"/>
      <c r="BF13" s="17">
        <v>207.04164</v>
      </c>
      <c r="BG13" s="17">
        <v>-207.04164</v>
      </c>
      <c r="BH13" s="17"/>
      <c r="BI13" s="17"/>
      <c r="BJ13" s="17">
        <v>103.83168999999999</v>
      </c>
      <c r="BK13" s="17">
        <v>-103.83168999999999</v>
      </c>
      <c r="BL13" s="17">
        <v>370.1</v>
      </c>
      <c r="BM13" s="17">
        <v>381.37267000000003</v>
      </c>
      <c r="BN13" s="17">
        <v>381.37281000000002</v>
      </c>
      <c r="BO13" s="17">
        <v>-11.27281</v>
      </c>
      <c r="BP13" s="17">
        <v>10.4</v>
      </c>
      <c r="BQ13" s="17">
        <v>3.14351</v>
      </c>
      <c r="BR13" s="17">
        <v>3.14351</v>
      </c>
      <c r="BS13" s="17">
        <v>7.2564900000000003</v>
      </c>
      <c r="BT13" s="17"/>
      <c r="BU13" s="17"/>
      <c r="BV13" s="17"/>
      <c r="BW13" s="17">
        <v>0</v>
      </c>
      <c r="BX13" s="17"/>
      <c r="BY13" s="17"/>
      <c r="BZ13" s="17"/>
      <c r="CA13" s="17">
        <v>0</v>
      </c>
      <c r="CB13" s="17"/>
      <c r="CC13" s="17"/>
      <c r="CD13" s="17"/>
      <c r="CE13" s="17">
        <v>0</v>
      </c>
      <c r="CF13" s="17"/>
      <c r="CG13" s="17"/>
      <c r="CH13" s="17"/>
      <c r="CI13" s="17">
        <v>0</v>
      </c>
      <c r="CJ13" s="17">
        <v>166.3</v>
      </c>
      <c r="CK13" s="17">
        <v>163.90777</v>
      </c>
      <c r="CL13" s="17">
        <v>163.90777</v>
      </c>
      <c r="CM13" s="17">
        <v>2.3922300000000001</v>
      </c>
      <c r="CN13" s="17">
        <v>6.5</v>
      </c>
      <c r="CO13" s="17">
        <v>5.1333399999999996</v>
      </c>
      <c r="CP13" s="17">
        <v>5.1333399999999996</v>
      </c>
      <c r="CQ13" s="17">
        <v>1.36666</v>
      </c>
      <c r="CR13" s="17">
        <v>6</v>
      </c>
      <c r="CS13" s="17">
        <v>2.8177599999999998</v>
      </c>
      <c r="CT13" s="17">
        <v>2.8177599999999998</v>
      </c>
      <c r="CU13" s="17">
        <v>3.1822400000000002</v>
      </c>
      <c r="CV13" s="17"/>
      <c r="CW13" s="17"/>
      <c r="CX13" s="17"/>
      <c r="CY13" s="17">
        <v>0</v>
      </c>
      <c r="CZ13" s="17">
        <v>6.9</v>
      </c>
      <c r="DA13" s="17">
        <v>6.8787000000000003</v>
      </c>
      <c r="DB13" s="17">
        <v>6.8787000000000003</v>
      </c>
      <c r="DC13" s="17">
        <v>2.1299999999999999E-2</v>
      </c>
      <c r="DD13" s="17">
        <v>11.8</v>
      </c>
      <c r="DE13" s="17">
        <v>14.9194</v>
      </c>
      <c r="DF13" s="17">
        <v>14.919420000000001</v>
      </c>
      <c r="DG13" s="17">
        <v>-3.1194199999999999</v>
      </c>
      <c r="DH13" s="17">
        <v>62.5</v>
      </c>
      <c r="DI13" s="17">
        <v>65.639009999999999</v>
      </c>
      <c r="DJ13" s="17">
        <v>78.614620000000002</v>
      </c>
      <c r="DK13" s="17">
        <v>-16.114619999999999</v>
      </c>
      <c r="DL13" s="17"/>
      <c r="DM13" s="17"/>
      <c r="DN13" s="17"/>
      <c r="DO13" s="17">
        <v>0</v>
      </c>
      <c r="DP13" s="17"/>
      <c r="DQ13" s="17"/>
      <c r="DR13" s="17"/>
      <c r="DS13" s="17">
        <v>0</v>
      </c>
      <c r="DT13" s="17"/>
      <c r="DU13" s="17"/>
      <c r="DV13" s="17"/>
      <c r="DW13" s="17">
        <v>0</v>
      </c>
      <c r="DX13" s="17"/>
      <c r="DY13" s="17"/>
      <c r="DZ13" s="17"/>
      <c r="EA13" s="17">
        <v>0</v>
      </c>
      <c r="EB13" s="17">
        <v>110.3</v>
      </c>
      <c r="EC13" s="17">
        <v>112.35728</v>
      </c>
      <c r="ED13" s="17">
        <v>112.35728</v>
      </c>
      <c r="EE13" s="17">
        <v>-2.05728</v>
      </c>
      <c r="EF13" s="17">
        <v>91.4</v>
      </c>
      <c r="EG13" s="17">
        <v>107.31931</v>
      </c>
      <c r="EH13" s="17">
        <v>139.43709999999999</v>
      </c>
      <c r="EI13" s="17">
        <v>-48.037100000000002</v>
      </c>
      <c r="EJ13" s="17"/>
      <c r="EK13" s="17"/>
      <c r="EL13" s="17"/>
      <c r="EM13" s="17">
        <v>0</v>
      </c>
      <c r="EN13" s="17"/>
      <c r="EO13" s="17"/>
      <c r="EP13" s="17"/>
      <c r="EQ13" s="17">
        <v>0</v>
      </c>
      <c r="ER13" s="17"/>
      <c r="ES13" s="17"/>
      <c r="ET13" s="17"/>
      <c r="EU13" s="17">
        <v>0</v>
      </c>
      <c r="EV13" s="17">
        <v>6.5</v>
      </c>
      <c r="EW13" s="17">
        <v>6.39</v>
      </c>
      <c r="EX13" s="17">
        <v>6.39</v>
      </c>
      <c r="EY13" s="17">
        <v>0.11</v>
      </c>
      <c r="EZ13" s="17">
        <v>303.8</v>
      </c>
      <c r="FA13" s="17">
        <v>288.66367000000002</v>
      </c>
      <c r="FB13" s="17">
        <v>166.96077</v>
      </c>
      <c r="FC13" s="17">
        <v>136.83922999999999</v>
      </c>
      <c r="FD13" s="17">
        <v>54.3</v>
      </c>
      <c r="FE13" s="17">
        <v>52.973329999999997</v>
      </c>
      <c r="FF13" s="17">
        <v>52.973329999999997</v>
      </c>
      <c r="FG13" s="17">
        <v>1.32667</v>
      </c>
      <c r="FH13" s="17">
        <v>150.80000000000001</v>
      </c>
      <c r="FI13" s="17">
        <v>151.21556000000001</v>
      </c>
      <c r="FJ13" s="17">
        <v>151.21556000000001</v>
      </c>
      <c r="FK13" s="17">
        <v>-0.41555999999999998</v>
      </c>
      <c r="FL13" s="17">
        <v>35.4</v>
      </c>
      <c r="FM13" s="17">
        <v>24.499369999999999</v>
      </c>
      <c r="FN13" s="17">
        <v>24.499369999999999</v>
      </c>
      <c r="FO13" s="17">
        <v>10.90063</v>
      </c>
      <c r="FP13" s="17">
        <v>18.2</v>
      </c>
      <c r="FQ13" s="17">
        <v>17.56213</v>
      </c>
      <c r="FR13" s="17">
        <v>17.210889999999999</v>
      </c>
      <c r="FS13" s="17">
        <v>0.98911000000000004</v>
      </c>
      <c r="FT13" s="17">
        <v>18.8</v>
      </c>
      <c r="FU13" s="17">
        <v>17.669899999999998</v>
      </c>
      <c r="FV13" s="17">
        <v>17.669899999999998</v>
      </c>
      <c r="FW13" s="17">
        <v>1.1301000000000001</v>
      </c>
      <c r="FX13" s="17">
        <v>90.4</v>
      </c>
      <c r="FY13" s="17">
        <v>87.68835</v>
      </c>
      <c r="FZ13" s="17">
        <v>87.68835</v>
      </c>
      <c r="GA13" s="17">
        <v>2.7116500000000001</v>
      </c>
      <c r="GB13" s="17"/>
      <c r="GC13" s="17"/>
      <c r="GD13" s="17"/>
      <c r="GE13" s="17">
        <v>0</v>
      </c>
      <c r="GF13" s="17"/>
      <c r="GG13" s="17"/>
      <c r="GH13" s="17"/>
      <c r="GI13" s="17">
        <v>0</v>
      </c>
      <c r="GJ13" s="17"/>
      <c r="GK13" s="17"/>
      <c r="GL13" s="17"/>
      <c r="GM13" s="17">
        <v>0</v>
      </c>
      <c r="GN13" s="17">
        <v>107.8</v>
      </c>
      <c r="GO13" s="17">
        <v>110.37475999999999</v>
      </c>
      <c r="GP13" s="17">
        <v>110.37475999999999</v>
      </c>
      <c r="GQ13" s="17">
        <v>-2.5747599999999999</v>
      </c>
      <c r="GR13" s="17">
        <v>5.8</v>
      </c>
      <c r="GS13" s="17">
        <v>6.0084900000000001</v>
      </c>
      <c r="GT13" s="17">
        <v>6.0084900000000001</v>
      </c>
      <c r="GU13" s="17">
        <v>-0.20849000000000001</v>
      </c>
      <c r="GV13" s="17">
        <v>8.3000000000000007</v>
      </c>
      <c r="GW13" s="17">
        <v>7.8816100000000002</v>
      </c>
      <c r="GX13" s="17">
        <v>7.8816100000000002</v>
      </c>
      <c r="GY13" s="17">
        <v>0.41838999999999998</v>
      </c>
      <c r="GZ13" s="17">
        <v>22</v>
      </c>
      <c r="HA13" s="17">
        <v>35.371639999999999</v>
      </c>
      <c r="HB13" s="17">
        <v>35.371690000000001</v>
      </c>
      <c r="HC13" s="17">
        <v>-13.371689999999999</v>
      </c>
      <c r="HD13" s="17">
        <v>39.1</v>
      </c>
      <c r="HE13" s="17">
        <v>39.877670000000002</v>
      </c>
      <c r="HF13" s="17">
        <v>39.877670000000002</v>
      </c>
      <c r="HG13" s="17">
        <v>-0.77766999999999997</v>
      </c>
      <c r="HH13" s="17">
        <v>2</v>
      </c>
      <c r="HI13" s="17">
        <v>1.97359</v>
      </c>
      <c r="HJ13" s="17">
        <v>1.97359</v>
      </c>
      <c r="HK13" s="17">
        <v>2.6409999999999999E-2</v>
      </c>
      <c r="HL13" s="17">
        <v>11.8</v>
      </c>
      <c r="HM13" s="17">
        <v>15.150980000000001</v>
      </c>
      <c r="HN13" s="17">
        <v>15.150980000000001</v>
      </c>
      <c r="HO13" s="17">
        <v>-3.3509799999999998</v>
      </c>
      <c r="HP13" s="17">
        <v>71.2</v>
      </c>
      <c r="HQ13" s="17">
        <v>74.006050000000002</v>
      </c>
      <c r="HR13" s="17">
        <v>80.543639999999996</v>
      </c>
      <c r="HS13" s="17">
        <v>-9.3436400000000006</v>
      </c>
      <c r="HT13" s="17"/>
      <c r="HU13" s="17"/>
      <c r="HV13" s="17"/>
      <c r="HW13" s="17">
        <v>0</v>
      </c>
      <c r="HX13" s="17"/>
      <c r="HY13" s="17"/>
      <c r="HZ13" s="17"/>
      <c r="IA13" s="17">
        <v>0</v>
      </c>
      <c r="IB13" s="17">
        <v>85.2</v>
      </c>
      <c r="IC13" s="17">
        <v>79.062309999999997</v>
      </c>
      <c r="ID13" s="17">
        <v>67.28443</v>
      </c>
      <c r="IE13" s="17">
        <v>17.915569999999999</v>
      </c>
      <c r="IF13" s="17"/>
      <c r="IG13" s="17"/>
      <c r="IH13" s="17"/>
      <c r="II13" s="17">
        <v>0</v>
      </c>
      <c r="IJ13" s="17"/>
      <c r="IK13" s="17"/>
      <c r="IL13" s="17"/>
      <c r="IM13" s="17">
        <v>0</v>
      </c>
      <c r="IN13" s="17">
        <v>47.4</v>
      </c>
      <c r="IO13" s="17">
        <v>45.221350000000001</v>
      </c>
      <c r="IP13" s="17">
        <v>45.221359999999997</v>
      </c>
      <c r="IQ13" s="17">
        <v>2.1786400000000001</v>
      </c>
      <c r="IR13" s="17"/>
      <c r="IS13" s="17"/>
      <c r="IT13" s="17"/>
      <c r="IU13" s="17">
        <v>0</v>
      </c>
      <c r="IV13" s="17"/>
      <c r="IW13" s="17"/>
      <c r="IX13" s="17"/>
      <c r="IY13" s="17">
        <v>0</v>
      </c>
      <c r="IZ13" s="17"/>
      <c r="JA13" s="17"/>
      <c r="JB13" s="17"/>
      <c r="JC13" s="17">
        <v>0</v>
      </c>
      <c r="JD13" s="17">
        <v>110.8</v>
      </c>
      <c r="JE13" s="17">
        <v>107.48241</v>
      </c>
      <c r="JF13" s="17">
        <v>132.709</v>
      </c>
      <c r="JG13" s="17">
        <v>-21.908999999999999</v>
      </c>
      <c r="JH13" s="17">
        <v>0</v>
      </c>
      <c r="JI13" s="17"/>
      <c r="JJ13" s="17"/>
      <c r="JK13" s="17">
        <v>0</v>
      </c>
      <c r="JL13" s="17">
        <v>174</v>
      </c>
      <c r="JM13" s="17">
        <v>186.21592000000001</v>
      </c>
      <c r="JN13" s="17">
        <v>186.21592999999999</v>
      </c>
      <c r="JO13" s="17">
        <v>-12.21593</v>
      </c>
      <c r="JP13" s="17">
        <v>200</v>
      </c>
      <c r="JQ13" s="17">
        <v>186.21592000000001</v>
      </c>
      <c r="JR13" s="17">
        <v>186.21592999999999</v>
      </c>
      <c r="JS13" s="17">
        <v>13.78407</v>
      </c>
      <c r="JT13" s="17">
        <v>182.8</v>
      </c>
      <c r="JU13" s="17">
        <v>186.77512999999999</v>
      </c>
      <c r="JV13" s="17">
        <v>186.77513999999999</v>
      </c>
      <c r="JW13" s="17">
        <v>-3.9751400000000001</v>
      </c>
      <c r="JX13" s="17">
        <v>0</v>
      </c>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4.2</v>
      </c>
      <c r="LE13" s="17">
        <v>3.5665499999999999</v>
      </c>
      <c r="LF13" s="17">
        <v>3.5665499999999999</v>
      </c>
      <c r="LG13" s="17">
        <v>0.63344999999999996</v>
      </c>
      <c r="LH13" s="17">
        <v>89.4</v>
      </c>
      <c r="LI13" s="17">
        <v>138.00259</v>
      </c>
      <c r="LJ13" s="17">
        <v>124.88939999999999</v>
      </c>
      <c r="LK13" s="17">
        <v>-35.489400000000003</v>
      </c>
      <c r="LL13" s="17">
        <v>104.9</v>
      </c>
      <c r="LM13" s="17">
        <v>66.55753</v>
      </c>
      <c r="LN13" s="17">
        <v>77.647760000000005</v>
      </c>
      <c r="LO13" s="17">
        <v>27.25224</v>
      </c>
      <c r="LP13" s="17">
        <v>62.4</v>
      </c>
      <c r="LQ13" s="17">
        <v>67.133979999999994</v>
      </c>
      <c r="LR13" s="17">
        <v>67.133979999999994</v>
      </c>
      <c r="LS13" s="17">
        <v>-4.7339799999999999</v>
      </c>
      <c r="LT13" s="17">
        <v>45.4</v>
      </c>
      <c r="LU13" s="17">
        <v>48.413229999999999</v>
      </c>
      <c r="LV13" s="17">
        <v>48.413229999999999</v>
      </c>
      <c r="LW13" s="17">
        <v>-3.0132300000000001</v>
      </c>
      <c r="LX13" s="17">
        <v>29.7</v>
      </c>
      <c r="LY13" s="17">
        <v>29.951460000000001</v>
      </c>
      <c r="LZ13" s="17">
        <v>29.951460000000001</v>
      </c>
      <c r="MA13" s="17">
        <v>-0.25146000000000002</v>
      </c>
      <c r="MB13" s="17"/>
      <c r="MC13" s="17"/>
      <c r="MD13" s="17"/>
      <c r="ME13" s="17">
        <v>0</v>
      </c>
      <c r="MF13" s="17"/>
      <c r="MG13" s="17"/>
      <c r="MH13" s="17"/>
      <c r="MI13" s="17">
        <v>0</v>
      </c>
      <c r="MJ13" s="17"/>
      <c r="MK13" s="17"/>
      <c r="ML13" s="17"/>
      <c r="MM13" s="17">
        <v>0</v>
      </c>
      <c r="MN13" s="17">
        <v>146.19999999999999</v>
      </c>
      <c r="MO13" s="17">
        <v>151.08874</v>
      </c>
      <c r="MP13" s="17">
        <v>151.08876000000001</v>
      </c>
      <c r="MQ13" s="17">
        <v>-4.8887600000000004</v>
      </c>
      <c r="MR13" s="17">
        <v>147.19999999999999</v>
      </c>
      <c r="MS13" s="17">
        <v>151.08874</v>
      </c>
      <c r="MT13" s="17">
        <v>151.08876000000001</v>
      </c>
      <c r="MU13" s="17">
        <v>-3.88876</v>
      </c>
      <c r="MV13" s="17">
        <v>149.19999999999999</v>
      </c>
      <c r="MW13" s="17">
        <v>151.54246000000001</v>
      </c>
      <c r="MX13" s="17">
        <v>151.54248000000001</v>
      </c>
      <c r="MY13" s="17">
        <v>-2.3424800000000001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216</v>
      </c>
      <c r="NU13" s="17">
        <v>206.29037</v>
      </c>
      <c r="NV13" s="17"/>
      <c r="NW13" s="17">
        <v>216</v>
      </c>
      <c r="NX13" s="17">
        <v>103.6</v>
      </c>
      <c r="NY13" s="17">
        <v>103.45493</v>
      </c>
      <c r="NZ13" s="17"/>
      <c r="OA13" s="17">
        <v>103.6</v>
      </c>
      <c r="OB13" s="17">
        <v>0</v>
      </c>
      <c r="OC13" s="17"/>
      <c r="OD13" s="17"/>
      <c r="OE13" s="17">
        <v>0</v>
      </c>
      <c r="OF13" s="17">
        <v>53.7</v>
      </c>
      <c r="OG13" s="17">
        <v>58.981999999999999</v>
      </c>
      <c r="OH13" s="17">
        <v>58.981999999999999</v>
      </c>
      <c r="OI13" s="17">
        <v>-5.282</v>
      </c>
      <c r="OJ13" s="17">
        <v>0</v>
      </c>
      <c r="OK13" s="17"/>
      <c r="OL13" s="17"/>
      <c r="OM13" s="17">
        <v>0</v>
      </c>
      <c r="ON13" s="17">
        <v>11.2</v>
      </c>
      <c r="OO13" s="17">
        <v>11.75</v>
      </c>
      <c r="OP13" s="17">
        <v>11.75</v>
      </c>
      <c r="OQ13" s="17">
        <v>-0.55000000000000004</v>
      </c>
      <c r="OR13" s="17">
        <v>0</v>
      </c>
      <c r="OS13" s="17"/>
      <c r="OT13" s="17"/>
      <c r="OU13" s="17">
        <v>0</v>
      </c>
      <c r="OV13" s="17">
        <v>19.899999999999999</v>
      </c>
      <c r="OW13" s="17">
        <v>17.475729999999999</v>
      </c>
      <c r="OX13" s="17">
        <v>17.475729999999999</v>
      </c>
      <c r="OY13" s="17">
        <v>2.4242699999999999</v>
      </c>
      <c r="OZ13" s="17">
        <v>20.7</v>
      </c>
      <c r="PA13" s="17">
        <v>19.417470000000002</v>
      </c>
      <c r="PB13" s="17">
        <v>19.417480000000001</v>
      </c>
      <c r="PC13" s="17">
        <v>1.2825200000000001</v>
      </c>
      <c r="PD13" s="17">
        <v>9.9</v>
      </c>
      <c r="PE13" s="17">
        <v>9.9830000000000005</v>
      </c>
      <c r="PF13" s="17">
        <v>9.9830000000000005</v>
      </c>
      <c r="PG13" s="17">
        <v>-8.3000000000000004E-2</v>
      </c>
      <c r="PH13" s="17">
        <v>5.4</v>
      </c>
      <c r="PI13" s="17">
        <v>5.67</v>
      </c>
      <c r="PJ13" s="17">
        <v>5.67</v>
      </c>
      <c r="PK13" s="17">
        <v>-0.27</v>
      </c>
      <c r="PL13" s="17">
        <v>0</v>
      </c>
      <c r="PM13" s="17"/>
      <c r="PN13" s="17"/>
      <c r="PO13" s="17">
        <v>0</v>
      </c>
      <c r="PP13" s="17">
        <v>1.2</v>
      </c>
      <c r="PQ13" s="17">
        <v>1</v>
      </c>
      <c r="PR13" s="17">
        <v>1</v>
      </c>
      <c r="PS13" s="17">
        <v>0.2</v>
      </c>
      <c r="PT13" s="17">
        <v>3.5</v>
      </c>
      <c r="PU13" s="17">
        <v>3.5</v>
      </c>
      <c r="PV13" s="17">
        <v>3.5</v>
      </c>
      <c r="PW13" s="17">
        <v>0</v>
      </c>
      <c r="PX13" s="17">
        <v>4.2</v>
      </c>
      <c r="PY13" s="17">
        <v>4.4000000000000004</v>
      </c>
      <c r="PZ13" s="17">
        <v>4.4000000000000004</v>
      </c>
      <c r="QA13" s="17">
        <v>-0.2</v>
      </c>
      <c r="QB13" s="17"/>
      <c r="QC13" s="17"/>
      <c r="QD13" s="17"/>
      <c r="QE13" s="17">
        <v>0</v>
      </c>
      <c r="QF13" s="17">
        <v>20</v>
      </c>
      <c r="QG13" s="17">
        <v>19.417470000000002</v>
      </c>
      <c r="QH13" s="17">
        <v>19.417480000000001</v>
      </c>
      <c r="QI13" s="17">
        <v>0.58252000000000004</v>
      </c>
      <c r="QJ13" s="17">
        <v>19</v>
      </c>
      <c r="QK13" s="17">
        <v>15.53398</v>
      </c>
      <c r="QL13" s="17">
        <v>15.53398</v>
      </c>
      <c r="QM13" s="17">
        <v>3.4660199999999999</v>
      </c>
      <c r="QN13" s="17">
        <v>3.6</v>
      </c>
      <c r="QO13" s="17">
        <v>3.5</v>
      </c>
      <c r="QP13" s="17">
        <v>3.5</v>
      </c>
      <c r="QQ13" s="17">
        <v>0.1</v>
      </c>
      <c r="QR13" s="17">
        <v>18.600000000000001</v>
      </c>
      <c r="QS13" s="17">
        <v>17.96116</v>
      </c>
      <c r="QT13" s="17">
        <v>17.96116</v>
      </c>
      <c r="QU13" s="17">
        <v>0.63883999999999996</v>
      </c>
      <c r="QV13" s="17">
        <v>0</v>
      </c>
      <c r="QW13" s="17"/>
      <c r="QX13" s="17"/>
      <c r="QY13" s="17">
        <v>0</v>
      </c>
      <c r="QZ13" s="17">
        <v>0</v>
      </c>
      <c r="RA13" s="17"/>
      <c r="RB13" s="17"/>
      <c r="RC13" s="17">
        <v>0</v>
      </c>
      <c r="RD13" s="17">
        <v>10.7</v>
      </c>
      <c r="RE13" s="17">
        <v>11.930999999999999</v>
      </c>
      <c r="RF13" s="17">
        <v>11.930999999999999</v>
      </c>
      <c r="RG13" s="17">
        <v>-1.2310000000000001</v>
      </c>
      <c r="RH13" s="17">
        <v>26.5</v>
      </c>
      <c r="RI13" s="17">
        <v>31.937000000000001</v>
      </c>
      <c r="RJ13" s="17">
        <v>31.937000000000001</v>
      </c>
      <c r="RK13" s="17">
        <v>-5.4370000000000003</v>
      </c>
      <c r="RL13" s="17">
        <v>0</v>
      </c>
      <c r="RM13" s="17"/>
      <c r="RN13" s="17"/>
      <c r="RO13" s="17">
        <v>0</v>
      </c>
      <c r="RP13" s="17">
        <v>3</v>
      </c>
      <c r="RQ13" s="17">
        <v>3.3</v>
      </c>
      <c r="RR13" s="17">
        <v>3.3</v>
      </c>
      <c r="RS13" s="17">
        <v>-0.3</v>
      </c>
      <c r="RT13" s="17">
        <v>20.2</v>
      </c>
      <c r="RU13" s="17">
        <v>18.28773</v>
      </c>
      <c r="RV13" s="17">
        <v>15.563409999999999</v>
      </c>
      <c r="RW13" s="17">
        <v>4.63659</v>
      </c>
      <c r="RX13" s="17">
        <v>1.9</v>
      </c>
      <c r="RY13" s="17">
        <v>2</v>
      </c>
      <c r="RZ13" s="17">
        <v>2</v>
      </c>
      <c r="SA13" s="17">
        <v>-0.1</v>
      </c>
      <c r="SB13" s="17">
        <v>0.4</v>
      </c>
      <c r="SC13" s="17">
        <v>0.4</v>
      </c>
      <c r="SD13" s="17">
        <v>0.4</v>
      </c>
      <c r="SE13" s="17">
        <v>0</v>
      </c>
      <c r="SF13" s="17">
        <v>15.7</v>
      </c>
      <c r="SG13" s="17">
        <v>13.98058</v>
      </c>
      <c r="SH13" s="17">
        <v>13.98058</v>
      </c>
      <c r="SI13" s="17">
        <v>1.7194199999999999</v>
      </c>
      <c r="SJ13" s="17">
        <v>8.6999999999999993</v>
      </c>
      <c r="SK13" s="17">
        <v>7.3</v>
      </c>
      <c r="SL13" s="17">
        <v>7.3</v>
      </c>
      <c r="SM13" s="17">
        <v>1.4</v>
      </c>
      <c r="SN13" s="17">
        <v>15.2</v>
      </c>
      <c r="SO13" s="17">
        <v>15.53398</v>
      </c>
      <c r="SP13" s="17">
        <v>15.53398</v>
      </c>
      <c r="SQ13" s="17">
        <v>-0.33398</v>
      </c>
      <c r="SR13" s="17">
        <v>19.100000000000001</v>
      </c>
      <c r="SS13" s="17">
        <v>18.4466</v>
      </c>
      <c r="ST13" s="17">
        <v>18.4466</v>
      </c>
      <c r="SU13" s="17">
        <v>0.65339999999999998</v>
      </c>
      <c r="SV13" s="17">
        <v>17.899999999999999</v>
      </c>
      <c r="SW13" s="17">
        <v>18.932040000000001</v>
      </c>
      <c r="SX13" s="17">
        <v>18.932040000000001</v>
      </c>
      <c r="SY13" s="17">
        <v>-1.0320400000000001</v>
      </c>
      <c r="SZ13" s="17">
        <v>21</v>
      </c>
      <c r="TA13" s="17">
        <v>11.699</v>
      </c>
      <c r="TB13" s="17">
        <v>11.699</v>
      </c>
      <c r="TC13" s="17">
        <v>9.3010000000000002</v>
      </c>
      <c r="TD13" s="17">
        <v>51.9</v>
      </c>
      <c r="TE13" s="17">
        <v>32.426000000000002</v>
      </c>
      <c r="TF13" s="17">
        <v>32.426000000000002</v>
      </c>
      <c r="TG13" s="17">
        <v>19.474</v>
      </c>
      <c r="TH13" s="17">
        <v>0</v>
      </c>
      <c r="TI13" s="17"/>
      <c r="TJ13" s="17"/>
      <c r="TK13" s="17">
        <v>0</v>
      </c>
      <c r="TL13" s="17">
        <v>14.7</v>
      </c>
      <c r="TM13" s="17">
        <v>15.635</v>
      </c>
      <c r="TN13" s="17">
        <v>15.635</v>
      </c>
      <c r="TO13" s="17">
        <v>-0.93500000000000005</v>
      </c>
      <c r="TP13" s="17">
        <v>28.7</v>
      </c>
      <c r="TQ13" s="17">
        <v>34.048999999999999</v>
      </c>
      <c r="TR13" s="17">
        <v>34.048999999999999</v>
      </c>
      <c r="TS13" s="17">
        <v>-5.3490000000000002</v>
      </c>
      <c r="TT13" s="17">
        <v>0.8</v>
      </c>
      <c r="TU13" s="17">
        <v>0.437</v>
      </c>
      <c r="TV13" s="17">
        <v>0.437</v>
      </c>
      <c r="TW13" s="17">
        <v>0.36299999999999999</v>
      </c>
      <c r="TX13" s="17">
        <v>0.1</v>
      </c>
      <c r="TY13" s="17">
        <v>0.36</v>
      </c>
      <c r="TZ13" s="17">
        <v>0.36</v>
      </c>
      <c r="UA13" s="17">
        <v>-0.26</v>
      </c>
      <c r="UB13" s="17">
        <v>20.8</v>
      </c>
      <c r="UC13" s="17">
        <v>19.417470000000002</v>
      </c>
      <c r="UD13" s="17">
        <v>19.417480000000001</v>
      </c>
      <c r="UE13" s="17">
        <v>1.38252</v>
      </c>
      <c r="UF13" s="17">
        <v>8.1999999999999993</v>
      </c>
      <c r="UG13" s="17">
        <v>6</v>
      </c>
      <c r="UH13" s="17">
        <v>6</v>
      </c>
      <c r="UI13" s="17">
        <v>2.2000000000000002</v>
      </c>
      <c r="UJ13" s="17">
        <v>6.6</v>
      </c>
      <c r="UK13" s="17">
        <v>6.9</v>
      </c>
      <c r="UL13" s="17">
        <v>6.9</v>
      </c>
      <c r="UM13" s="17">
        <v>-0.3</v>
      </c>
      <c r="UN13" s="17">
        <v>20.399999999999999</v>
      </c>
      <c r="UO13" s="17">
        <v>19.417470000000002</v>
      </c>
      <c r="UP13" s="17">
        <v>19.417480000000001</v>
      </c>
      <c r="UQ13" s="17">
        <v>0.98251999999999995</v>
      </c>
      <c r="UR13" s="17">
        <v>20.399999999999999</v>
      </c>
      <c r="US13" s="17">
        <v>19.417470000000002</v>
      </c>
      <c r="UT13" s="17">
        <v>19.417480000000001</v>
      </c>
      <c r="UU13" s="17">
        <v>0.98251999999999995</v>
      </c>
      <c r="UV13" s="17">
        <v>20</v>
      </c>
      <c r="UW13" s="17">
        <v>19.417470000000002</v>
      </c>
      <c r="UX13" s="17">
        <v>19.417480000000001</v>
      </c>
      <c r="UY13" s="17">
        <v>0.58252000000000004</v>
      </c>
      <c r="UZ13" s="17">
        <v>8.9</v>
      </c>
      <c r="VA13" s="17">
        <v>7.4989999999999997</v>
      </c>
      <c r="VB13" s="17">
        <v>7.4989999999999997</v>
      </c>
      <c r="VC13" s="17">
        <v>1.401</v>
      </c>
      <c r="VD13" s="17">
        <v>0</v>
      </c>
      <c r="VE13" s="17"/>
      <c r="VF13" s="17"/>
      <c r="VG13" s="17">
        <v>0</v>
      </c>
      <c r="VH13" s="17">
        <v>0</v>
      </c>
      <c r="VI13" s="17"/>
      <c r="VJ13" s="17"/>
      <c r="VK13" s="17">
        <v>0</v>
      </c>
      <c r="VL13" s="17">
        <v>0</v>
      </c>
      <c r="VM13" s="17"/>
      <c r="VN13" s="17"/>
      <c r="VO13" s="17">
        <v>0</v>
      </c>
      <c r="VP13" s="17">
        <v>0.6</v>
      </c>
      <c r="VQ13" s="17">
        <v>0.6</v>
      </c>
      <c r="VR13" s="17">
        <v>0.6</v>
      </c>
      <c r="VS13" s="17">
        <v>0</v>
      </c>
      <c r="VT13" s="17">
        <v>0.1</v>
      </c>
      <c r="VU13" s="17">
        <v>5.9909999999999997</v>
      </c>
      <c r="VV13" s="17">
        <v>5.9909999999999997</v>
      </c>
      <c r="VW13" s="17">
        <v>-5.891</v>
      </c>
      <c r="VX13" s="17">
        <v>0</v>
      </c>
      <c r="VY13" s="17">
        <v>3.9860000000000002</v>
      </c>
      <c r="VZ13" s="17">
        <v>3.9860000000000002</v>
      </c>
      <c r="WA13" s="17">
        <v>-3.9860000000000002</v>
      </c>
      <c r="WB13" s="17">
        <v>0</v>
      </c>
      <c r="WC13" s="17"/>
      <c r="WD13" s="17"/>
      <c r="WE13" s="17">
        <v>0</v>
      </c>
      <c r="WF13" s="17">
        <v>2.8</v>
      </c>
      <c r="WG13" s="17">
        <v>2.9009999999999998</v>
      </c>
      <c r="WH13" s="17">
        <v>2.9009999999999998</v>
      </c>
      <c r="WI13" s="17">
        <v>-0.10100000000000001</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6.4</v>
      </c>
      <c r="XA13" s="17">
        <v>6.2</v>
      </c>
      <c r="XB13" s="17">
        <v>6.2</v>
      </c>
      <c r="XC13" s="17">
        <v>0.2</v>
      </c>
      <c r="XD13" s="17">
        <v>19.3</v>
      </c>
      <c r="XE13" s="17">
        <v>18.932040000000001</v>
      </c>
      <c r="XF13" s="17">
        <v>18.932040000000001</v>
      </c>
      <c r="XG13" s="17">
        <v>0.36796000000000001</v>
      </c>
      <c r="XH13" s="17">
        <v>9.1</v>
      </c>
      <c r="XI13" s="17">
        <v>10.8</v>
      </c>
      <c r="XJ13" s="17">
        <v>10.8</v>
      </c>
      <c r="XK13" s="17">
        <v>-1.7</v>
      </c>
      <c r="XL13" s="17">
        <v>27.3</v>
      </c>
      <c r="XM13" s="17">
        <v>28.5</v>
      </c>
      <c r="XN13" s="17">
        <v>28.5</v>
      </c>
      <c r="XO13" s="17">
        <v>-1.2</v>
      </c>
      <c r="XP13" s="17">
        <v>34.1</v>
      </c>
      <c r="XQ13" s="17">
        <v>28.5</v>
      </c>
      <c r="XR13" s="17">
        <v>28.5</v>
      </c>
      <c r="XS13" s="17">
        <v>5.6</v>
      </c>
      <c r="XT13" s="17">
        <v>14.9</v>
      </c>
      <c r="XU13" s="17"/>
      <c r="XV13" s="17">
        <v>14</v>
      </c>
      <c r="XW13" s="17">
        <v>0.9</v>
      </c>
      <c r="XX13" s="17">
        <v>21.3</v>
      </c>
      <c r="XY13" s="17">
        <v>20.39</v>
      </c>
      <c r="XZ13" s="17">
        <v>20.39</v>
      </c>
      <c r="YA13" s="17">
        <v>0.91</v>
      </c>
      <c r="YB13" s="17">
        <v>7.6</v>
      </c>
      <c r="YC13" s="17">
        <v>8.18</v>
      </c>
      <c r="YD13" s="17">
        <v>8.18</v>
      </c>
      <c r="YE13" s="17">
        <v>-0.57999999999999996</v>
      </c>
      <c r="YF13" s="17">
        <v>11.1</v>
      </c>
      <c r="YG13" s="17">
        <v>11</v>
      </c>
      <c r="YH13" s="17">
        <v>11</v>
      </c>
      <c r="YI13" s="17">
        <v>0.1</v>
      </c>
    </row>
    <row r="14" spans="1:659" ht="24" customHeight="1" x14ac:dyDescent="0.3">
      <c r="A14" s="1"/>
      <c r="B14" s="16" t="s">
        <v>42</v>
      </c>
      <c r="C14" s="16" t="s">
        <v>784</v>
      </c>
      <c r="D14" s="17">
        <v>206.6</v>
      </c>
      <c r="E14" s="17">
        <v>203.20388</v>
      </c>
      <c r="F14" s="17">
        <v>203.20388</v>
      </c>
      <c r="G14" s="17">
        <v>3.3961199999999998</v>
      </c>
      <c r="H14" s="17">
        <v>634.79999999999995</v>
      </c>
      <c r="I14" s="17">
        <v>635.02589999999998</v>
      </c>
      <c r="J14" s="17">
        <v>635.02589999999998</v>
      </c>
      <c r="K14" s="17">
        <v>-0.22589999999999999</v>
      </c>
      <c r="L14" s="17">
        <v>217.3</v>
      </c>
      <c r="M14" s="17">
        <v>206.58520999999999</v>
      </c>
      <c r="N14" s="17">
        <v>206.58520999999999</v>
      </c>
      <c r="O14" s="17">
        <v>10.714790000000001</v>
      </c>
      <c r="P14" s="17"/>
      <c r="Q14" s="17"/>
      <c r="R14" s="17"/>
      <c r="S14" s="17">
        <v>0</v>
      </c>
      <c r="T14" s="17"/>
      <c r="U14" s="17"/>
      <c r="V14" s="17"/>
      <c r="W14" s="17">
        <v>0</v>
      </c>
      <c r="X14" s="17">
        <v>91.3</v>
      </c>
      <c r="Y14" s="17">
        <v>91.778639999999996</v>
      </c>
      <c r="Z14" s="17">
        <v>91.778639999999996</v>
      </c>
      <c r="AA14" s="17">
        <v>-0.47864000000000001</v>
      </c>
      <c r="AB14" s="17">
        <v>217.9</v>
      </c>
      <c r="AC14" s="17">
        <v>205.00676000000001</v>
      </c>
      <c r="AD14" s="17">
        <v>200.78996000000001</v>
      </c>
      <c r="AE14" s="17">
        <v>17.110040000000001</v>
      </c>
      <c r="AF14" s="17"/>
      <c r="AG14" s="17"/>
      <c r="AH14" s="17"/>
      <c r="AI14" s="17">
        <v>0</v>
      </c>
      <c r="AJ14" s="17"/>
      <c r="AK14" s="17"/>
      <c r="AL14" s="17"/>
      <c r="AM14" s="17">
        <v>0</v>
      </c>
      <c r="AN14" s="17">
        <v>125.3</v>
      </c>
      <c r="AO14" s="17">
        <v>156.33770999999999</v>
      </c>
      <c r="AP14" s="17">
        <v>156.39609999999999</v>
      </c>
      <c r="AQ14" s="17">
        <v>-31.0961</v>
      </c>
      <c r="AR14" s="17">
        <v>125.1</v>
      </c>
      <c r="AS14" s="17">
        <v>156.33770999999999</v>
      </c>
      <c r="AT14" s="17">
        <v>156.39609999999999</v>
      </c>
      <c r="AU14" s="17">
        <v>-31.296099999999999</v>
      </c>
      <c r="AV14" s="17">
        <v>125</v>
      </c>
      <c r="AW14" s="17">
        <v>156.33770999999999</v>
      </c>
      <c r="AX14" s="17">
        <v>156.39609999999999</v>
      </c>
      <c r="AY14" s="17">
        <v>-31.396100000000001</v>
      </c>
      <c r="AZ14" s="17">
        <v>227.6</v>
      </c>
      <c r="BA14" s="17">
        <v>235.21079</v>
      </c>
      <c r="BB14" s="17">
        <v>235.29863</v>
      </c>
      <c r="BC14" s="17">
        <v>-7.6986299999999996</v>
      </c>
      <c r="BD14" s="17"/>
      <c r="BE14" s="17"/>
      <c r="BF14" s="17">
        <v>207.04164</v>
      </c>
      <c r="BG14" s="17">
        <v>-207.04164</v>
      </c>
      <c r="BH14" s="17"/>
      <c r="BI14" s="17"/>
      <c r="BJ14" s="17">
        <v>103.83168999999999</v>
      </c>
      <c r="BK14" s="17">
        <v>-103.83168999999999</v>
      </c>
      <c r="BL14" s="17">
        <v>375</v>
      </c>
      <c r="BM14" s="17">
        <v>381.37267000000003</v>
      </c>
      <c r="BN14" s="17">
        <v>381.37281000000002</v>
      </c>
      <c r="BO14" s="17">
        <v>-6.3728100000000003</v>
      </c>
      <c r="BP14" s="17">
        <v>10.4</v>
      </c>
      <c r="BQ14" s="17">
        <v>3.14351</v>
      </c>
      <c r="BR14" s="17">
        <v>3.14351</v>
      </c>
      <c r="BS14" s="17">
        <v>7.2564900000000003</v>
      </c>
      <c r="BT14" s="17"/>
      <c r="BU14" s="17"/>
      <c r="BV14" s="17"/>
      <c r="BW14" s="17">
        <v>0</v>
      </c>
      <c r="BX14" s="17"/>
      <c r="BY14" s="17"/>
      <c r="BZ14" s="17"/>
      <c r="CA14" s="17">
        <v>0</v>
      </c>
      <c r="CB14" s="17"/>
      <c r="CC14" s="17"/>
      <c r="CD14" s="17"/>
      <c r="CE14" s="17">
        <v>0</v>
      </c>
      <c r="CF14" s="17"/>
      <c r="CG14" s="17"/>
      <c r="CH14" s="17"/>
      <c r="CI14" s="17">
        <v>0</v>
      </c>
      <c r="CJ14" s="17">
        <v>169.5</v>
      </c>
      <c r="CK14" s="17">
        <v>163.90777</v>
      </c>
      <c r="CL14" s="17">
        <v>163.90777</v>
      </c>
      <c r="CM14" s="17">
        <v>5.5922299999999998</v>
      </c>
      <c r="CN14" s="17">
        <v>7.4</v>
      </c>
      <c r="CO14" s="17">
        <v>5.1333399999999996</v>
      </c>
      <c r="CP14" s="17">
        <v>5.1333399999999996</v>
      </c>
      <c r="CQ14" s="17">
        <v>2.2666599999999999</v>
      </c>
      <c r="CR14" s="17">
        <v>6.2</v>
      </c>
      <c r="CS14" s="17">
        <v>2.8177599999999998</v>
      </c>
      <c r="CT14" s="17">
        <v>2.8177599999999998</v>
      </c>
      <c r="CU14" s="17">
        <v>3.3822399999999999</v>
      </c>
      <c r="CV14" s="17"/>
      <c r="CW14" s="17"/>
      <c r="CX14" s="17"/>
      <c r="CY14" s="17">
        <v>0</v>
      </c>
      <c r="CZ14" s="17">
        <v>6.9</v>
      </c>
      <c r="DA14" s="17">
        <v>6.8787000000000003</v>
      </c>
      <c r="DB14" s="17">
        <v>6.8787000000000003</v>
      </c>
      <c r="DC14" s="17">
        <v>2.1299999999999999E-2</v>
      </c>
      <c r="DD14" s="17">
        <v>11.8</v>
      </c>
      <c r="DE14" s="17">
        <v>14.9194</v>
      </c>
      <c r="DF14" s="17">
        <v>14.919420000000001</v>
      </c>
      <c r="DG14" s="17">
        <v>-3.1194199999999999</v>
      </c>
      <c r="DH14" s="17">
        <v>63.6</v>
      </c>
      <c r="DI14" s="17">
        <v>65.705600000000004</v>
      </c>
      <c r="DJ14" s="17">
        <v>78.443650000000005</v>
      </c>
      <c r="DK14" s="17">
        <v>-14.84365</v>
      </c>
      <c r="DL14" s="17"/>
      <c r="DM14" s="17"/>
      <c r="DN14" s="17"/>
      <c r="DO14" s="17">
        <v>0</v>
      </c>
      <c r="DP14" s="17"/>
      <c r="DQ14" s="17"/>
      <c r="DR14" s="17"/>
      <c r="DS14" s="17">
        <v>0</v>
      </c>
      <c r="DT14" s="17"/>
      <c r="DU14" s="17"/>
      <c r="DV14" s="17"/>
      <c r="DW14" s="17">
        <v>0</v>
      </c>
      <c r="DX14" s="17"/>
      <c r="DY14" s="17"/>
      <c r="DZ14" s="17"/>
      <c r="EA14" s="17">
        <v>0</v>
      </c>
      <c r="EB14" s="17">
        <v>110.6</v>
      </c>
      <c r="EC14" s="17">
        <v>112.35728</v>
      </c>
      <c r="ED14" s="17">
        <v>112.35728</v>
      </c>
      <c r="EE14" s="17">
        <v>-1.75728</v>
      </c>
      <c r="EF14" s="17">
        <v>91.4</v>
      </c>
      <c r="EG14" s="17">
        <v>53.868899999999996</v>
      </c>
      <c r="EH14" s="17">
        <v>64.448250000000002</v>
      </c>
      <c r="EI14" s="17">
        <v>26.951750000000001</v>
      </c>
      <c r="EJ14" s="17"/>
      <c r="EK14" s="17"/>
      <c r="EL14" s="17"/>
      <c r="EM14" s="17">
        <v>0</v>
      </c>
      <c r="EN14" s="17"/>
      <c r="EO14" s="17"/>
      <c r="EP14" s="17"/>
      <c r="EQ14" s="17">
        <v>0</v>
      </c>
      <c r="ER14" s="17"/>
      <c r="ES14" s="17"/>
      <c r="ET14" s="17"/>
      <c r="EU14" s="17">
        <v>0</v>
      </c>
      <c r="EV14" s="17">
        <v>6.5</v>
      </c>
      <c r="EW14" s="17">
        <v>6.39</v>
      </c>
      <c r="EX14" s="17">
        <v>6.39</v>
      </c>
      <c r="EY14" s="17">
        <v>0.11</v>
      </c>
      <c r="EZ14" s="17">
        <v>304.3</v>
      </c>
      <c r="FA14" s="17">
        <v>288.66255000000001</v>
      </c>
      <c r="FB14" s="17">
        <v>164.79936000000001</v>
      </c>
      <c r="FC14" s="17">
        <v>139.50064</v>
      </c>
      <c r="FD14" s="17">
        <v>54.3</v>
      </c>
      <c r="FE14" s="17">
        <v>52.973329999999997</v>
      </c>
      <c r="FF14" s="17">
        <v>52.973329999999997</v>
      </c>
      <c r="FG14" s="17">
        <v>1.32667</v>
      </c>
      <c r="FH14" s="17">
        <v>152.30000000000001</v>
      </c>
      <c r="FI14" s="17">
        <v>151.21556000000001</v>
      </c>
      <c r="FJ14" s="17">
        <v>151.21556000000001</v>
      </c>
      <c r="FK14" s="17">
        <v>1.0844400000000001</v>
      </c>
      <c r="FL14" s="17">
        <v>36.799999999999997</v>
      </c>
      <c r="FM14" s="17">
        <v>24.499369999999999</v>
      </c>
      <c r="FN14" s="17">
        <v>24.499369999999999</v>
      </c>
      <c r="FO14" s="17">
        <v>12.30063</v>
      </c>
      <c r="FP14" s="17">
        <v>18.2</v>
      </c>
      <c r="FQ14" s="17">
        <v>17.56213</v>
      </c>
      <c r="FR14" s="17">
        <v>17.210889999999999</v>
      </c>
      <c r="FS14" s="17">
        <v>0.98911000000000004</v>
      </c>
      <c r="FT14" s="17">
        <v>18.8</v>
      </c>
      <c r="FU14" s="17">
        <v>17.669899999999998</v>
      </c>
      <c r="FV14" s="17">
        <v>17.669899999999998</v>
      </c>
      <c r="FW14" s="17">
        <v>1.1301000000000001</v>
      </c>
      <c r="FX14" s="17">
        <v>94.3</v>
      </c>
      <c r="FY14" s="17">
        <v>87.68835</v>
      </c>
      <c r="FZ14" s="17">
        <v>87.68835</v>
      </c>
      <c r="GA14" s="17">
        <v>6.61165</v>
      </c>
      <c r="GB14" s="17"/>
      <c r="GC14" s="17"/>
      <c r="GD14" s="17"/>
      <c r="GE14" s="17">
        <v>0</v>
      </c>
      <c r="GF14" s="17"/>
      <c r="GG14" s="17"/>
      <c r="GH14" s="17"/>
      <c r="GI14" s="17">
        <v>0</v>
      </c>
      <c r="GJ14" s="17"/>
      <c r="GK14" s="17"/>
      <c r="GL14" s="17"/>
      <c r="GM14" s="17">
        <v>0</v>
      </c>
      <c r="GN14" s="17">
        <v>109.7</v>
      </c>
      <c r="GO14" s="17">
        <v>110.37475999999999</v>
      </c>
      <c r="GP14" s="17">
        <v>110.37475999999999</v>
      </c>
      <c r="GQ14" s="17">
        <v>-0.67476000000000003</v>
      </c>
      <c r="GR14" s="17">
        <v>5.8</v>
      </c>
      <c r="GS14" s="17">
        <v>6.0084900000000001</v>
      </c>
      <c r="GT14" s="17">
        <v>6.0084900000000001</v>
      </c>
      <c r="GU14" s="17">
        <v>-0.20849000000000001</v>
      </c>
      <c r="GV14" s="17">
        <v>8.1</v>
      </c>
      <c r="GW14" s="17">
        <v>7.8816100000000002</v>
      </c>
      <c r="GX14" s="17">
        <v>7.8816100000000002</v>
      </c>
      <c r="GY14" s="17">
        <v>0.21839</v>
      </c>
      <c r="GZ14" s="17">
        <v>28.1</v>
      </c>
      <c r="HA14" s="17">
        <v>35.371639999999999</v>
      </c>
      <c r="HB14" s="17">
        <v>35.371690000000001</v>
      </c>
      <c r="HC14" s="17">
        <v>-7.2716900000000004</v>
      </c>
      <c r="HD14" s="17">
        <v>40</v>
      </c>
      <c r="HE14" s="17">
        <v>39.877670000000002</v>
      </c>
      <c r="HF14" s="17">
        <v>39.877670000000002</v>
      </c>
      <c r="HG14" s="17">
        <v>0.12232999999999999</v>
      </c>
      <c r="HH14" s="17">
        <v>2</v>
      </c>
      <c r="HI14" s="17">
        <v>1.97359</v>
      </c>
      <c r="HJ14" s="17">
        <v>1.97359</v>
      </c>
      <c r="HK14" s="17">
        <v>2.6409999999999999E-2</v>
      </c>
      <c r="HL14" s="17">
        <v>12.2</v>
      </c>
      <c r="HM14" s="17">
        <v>15.150980000000001</v>
      </c>
      <c r="HN14" s="17">
        <v>15.150980000000001</v>
      </c>
      <c r="HO14" s="17">
        <v>-2.9509799999999999</v>
      </c>
      <c r="HP14" s="17">
        <v>75.8</v>
      </c>
      <c r="HQ14" s="17">
        <v>74.006050000000002</v>
      </c>
      <c r="HR14" s="17">
        <v>80.543629999999993</v>
      </c>
      <c r="HS14" s="17">
        <v>-4.7436299999999996</v>
      </c>
      <c r="HT14" s="17"/>
      <c r="HU14" s="17"/>
      <c r="HV14" s="17"/>
      <c r="HW14" s="17">
        <v>0</v>
      </c>
      <c r="HX14" s="17"/>
      <c r="HY14" s="17"/>
      <c r="HZ14" s="17"/>
      <c r="IA14" s="17">
        <v>0</v>
      </c>
      <c r="IB14" s="17">
        <v>86.5</v>
      </c>
      <c r="IC14" s="17">
        <v>77.306290000000004</v>
      </c>
      <c r="ID14" s="17">
        <v>65.358860000000007</v>
      </c>
      <c r="IE14" s="17">
        <v>21.14114</v>
      </c>
      <c r="IF14" s="17"/>
      <c r="IG14" s="17"/>
      <c r="IH14" s="17"/>
      <c r="II14" s="17">
        <v>0</v>
      </c>
      <c r="IJ14" s="17"/>
      <c r="IK14" s="17"/>
      <c r="IL14" s="17"/>
      <c r="IM14" s="17">
        <v>0</v>
      </c>
      <c r="IN14" s="17">
        <v>47.5</v>
      </c>
      <c r="IO14" s="17">
        <v>45.221350000000001</v>
      </c>
      <c r="IP14" s="17">
        <v>45.221359999999997</v>
      </c>
      <c r="IQ14" s="17">
        <v>2.2786400000000002</v>
      </c>
      <c r="IR14" s="17"/>
      <c r="IS14" s="17"/>
      <c r="IT14" s="17"/>
      <c r="IU14" s="17">
        <v>0</v>
      </c>
      <c r="IV14" s="17"/>
      <c r="IW14" s="17"/>
      <c r="IX14" s="17"/>
      <c r="IY14" s="17">
        <v>0</v>
      </c>
      <c r="IZ14" s="17"/>
      <c r="JA14" s="17"/>
      <c r="JB14" s="17"/>
      <c r="JC14" s="17">
        <v>0</v>
      </c>
      <c r="JD14" s="17">
        <v>111.7</v>
      </c>
      <c r="JE14" s="17">
        <v>104.6974</v>
      </c>
      <c r="JF14" s="17">
        <v>132.7089</v>
      </c>
      <c r="JG14" s="17">
        <v>-21.008900000000001</v>
      </c>
      <c r="JH14" s="17">
        <v>0</v>
      </c>
      <c r="JI14" s="17"/>
      <c r="JJ14" s="17"/>
      <c r="JK14" s="17">
        <v>0</v>
      </c>
      <c r="JL14" s="17">
        <v>173.1</v>
      </c>
      <c r="JM14" s="17">
        <v>186.21592000000001</v>
      </c>
      <c r="JN14" s="17">
        <v>186.21592999999999</v>
      </c>
      <c r="JO14" s="17">
        <v>-13.115930000000001</v>
      </c>
      <c r="JP14" s="17">
        <v>200</v>
      </c>
      <c r="JQ14" s="17">
        <v>186.21592000000001</v>
      </c>
      <c r="JR14" s="17">
        <v>186.21592999999999</v>
      </c>
      <c r="JS14" s="17">
        <v>13.78407</v>
      </c>
      <c r="JT14" s="17">
        <v>182.7</v>
      </c>
      <c r="JU14" s="17">
        <v>186.77512999999999</v>
      </c>
      <c r="JV14" s="17">
        <v>186.77513999999999</v>
      </c>
      <c r="JW14" s="17">
        <v>-4.0751400000000002</v>
      </c>
      <c r="JX14" s="17">
        <v>0</v>
      </c>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4.2</v>
      </c>
      <c r="LE14" s="17">
        <v>3.5665499999999999</v>
      </c>
      <c r="LF14" s="17">
        <v>3.5665499999999999</v>
      </c>
      <c r="LG14" s="17">
        <v>0.63344999999999996</v>
      </c>
      <c r="LH14" s="17">
        <v>137.5</v>
      </c>
      <c r="LI14" s="17">
        <v>136.6865</v>
      </c>
      <c r="LJ14" s="17">
        <v>137.99692999999999</v>
      </c>
      <c r="LK14" s="17">
        <v>-0.49692999999999998</v>
      </c>
      <c r="LL14" s="17">
        <v>107.5</v>
      </c>
      <c r="LM14" s="17">
        <v>66.557479999999998</v>
      </c>
      <c r="LN14" s="17">
        <v>66.558580000000006</v>
      </c>
      <c r="LO14" s="17">
        <v>40.941420000000001</v>
      </c>
      <c r="LP14" s="17">
        <v>63.3</v>
      </c>
      <c r="LQ14" s="17">
        <v>67.133979999999994</v>
      </c>
      <c r="LR14" s="17">
        <v>67.133979999999994</v>
      </c>
      <c r="LS14" s="17">
        <v>-3.8339799999999999</v>
      </c>
      <c r="LT14" s="17">
        <v>45.3</v>
      </c>
      <c r="LU14" s="17">
        <v>48.413229999999999</v>
      </c>
      <c r="LV14" s="17">
        <v>48.413229999999999</v>
      </c>
      <c r="LW14" s="17">
        <v>-3.1132300000000002</v>
      </c>
      <c r="LX14" s="17">
        <v>30.3</v>
      </c>
      <c r="LY14" s="17">
        <v>29.951460000000001</v>
      </c>
      <c r="LZ14" s="17">
        <v>29.951460000000001</v>
      </c>
      <c r="MA14" s="17">
        <v>0.34854000000000002</v>
      </c>
      <c r="MB14" s="17"/>
      <c r="MC14" s="17"/>
      <c r="MD14" s="17"/>
      <c r="ME14" s="17">
        <v>0</v>
      </c>
      <c r="MF14" s="17"/>
      <c r="MG14" s="17"/>
      <c r="MH14" s="17"/>
      <c r="MI14" s="17">
        <v>0</v>
      </c>
      <c r="MJ14" s="17"/>
      <c r="MK14" s="17"/>
      <c r="ML14" s="17"/>
      <c r="MM14" s="17">
        <v>0</v>
      </c>
      <c r="MN14" s="17">
        <v>145.9</v>
      </c>
      <c r="MO14" s="17">
        <v>151.08874</v>
      </c>
      <c r="MP14" s="17">
        <v>151.08876000000001</v>
      </c>
      <c r="MQ14" s="17">
        <v>-5.1887600000000003</v>
      </c>
      <c r="MR14" s="17">
        <v>146.6</v>
      </c>
      <c r="MS14" s="17">
        <v>151.08874</v>
      </c>
      <c r="MT14" s="17">
        <v>151.08876000000001</v>
      </c>
      <c r="MU14" s="17">
        <v>-4.4887600000000001</v>
      </c>
      <c r="MV14" s="17">
        <v>149.1</v>
      </c>
      <c r="MW14" s="17">
        <v>151.54246000000001</v>
      </c>
      <c r="MX14" s="17">
        <v>151.54248000000001</v>
      </c>
      <c r="MY14" s="17">
        <v>-2.4424800000000002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216.2</v>
      </c>
      <c r="NU14" s="17">
        <v>206.29037</v>
      </c>
      <c r="NV14" s="17"/>
      <c r="NW14" s="17">
        <v>216.2</v>
      </c>
      <c r="NX14" s="17">
        <v>103.6</v>
      </c>
      <c r="NY14" s="17">
        <v>103.45493</v>
      </c>
      <c r="NZ14" s="17"/>
      <c r="OA14" s="17">
        <v>103.6</v>
      </c>
      <c r="OB14" s="17">
        <v>0</v>
      </c>
      <c r="OC14" s="17"/>
      <c r="OD14" s="17"/>
      <c r="OE14" s="17">
        <v>0</v>
      </c>
      <c r="OF14" s="17">
        <v>42.4</v>
      </c>
      <c r="OG14" s="17">
        <v>57.59</v>
      </c>
      <c r="OH14" s="17">
        <v>57.59</v>
      </c>
      <c r="OI14" s="17">
        <v>-15.19</v>
      </c>
      <c r="OJ14" s="17">
        <v>0</v>
      </c>
      <c r="OK14" s="17"/>
      <c r="OL14" s="17"/>
      <c r="OM14" s="17">
        <v>0</v>
      </c>
      <c r="ON14" s="17">
        <v>9.8000000000000007</v>
      </c>
      <c r="OO14" s="17">
        <v>11.138999999999999</v>
      </c>
      <c r="OP14" s="17">
        <v>11.138999999999999</v>
      </c>
      <c r="OQ14" s="17">
        <v>-1.339</v>
      </c>
      <c r="OR14" s="17">
        <v>0</v>
      </c>
      <c r="OS14" s="17"/>
      <c r="OT14" s="17"/>
      <c r="OU14" s="17">
        <v>0</v>
      </c>
      <c r="OV14" s="17">
        <v>19.899999999999999</v>
      </c>
      <c r="OW14" s="17">
        <v>17.475729999999999</v>
      </c>
      <c r="OX14" s="17">
        <v>17.475729999999999</v>
      </c>
      <c r="OY14" s="17">
        <v>2.4242699999999999</v>
      </c>
      <c r="OZ14" s="17">
        <v>20.9</v>
      </c>
      <c r="PA14" s="17">
        <v>19.417470000000002</v>
      </c>
      <c r="PB14" s="17">
        <v>19.417480000000001</v>
      </c>
      <c r="PC14" s="17">
        <v>1.4825200000000001</v>
      </c>
      <c r="PD14" s="17">
        <v>10</v>
      </c>
      <c r="PE14" s="17">
        <v>9.9830000000000005</v>
      </c>
      <c r="PF14" s="17">
        <v>9.9830000000000005</v>
      </c>
      <c r="PG14" s="17">
        <v>1.7000000000000001E-2</v>
      </c>
      <c r="PH14" s="17">
        <v>5.3</v>
      </c>
      <c r="PI14" s="17">
        <v>5.67</v>
      </c>
      <c r="PJ14" s="17">
        <v>5.67</v>
      </c>
      <c r="PK14" s="17">
        <v>-0.37</v>
      </c>
      <c r="PL14" s="17">
        <v>0</v>
      </c>
      <c r="PM14" s="17"/>
      <c r="PN14" s="17"/>
      <c r="PO14" s="17">
        <v>0</v>
      </c>
      <c r="PP14" s="17">
        <v>1.2</v>
      </c>
      <c r="PQ14" s="17">
        <v>1</v>
      </c>
      <c r="PR14" s="17">
        <v>1</v>
      </c>
      <c r="PS14" s="17">
        <v>0.2</v>
      </c>
      <c r="PT14" s="17">
        <v>3.5</v>
      </c>
      <c r="PU14" s="17">
        <v>3.5</v>
      </c>
      <c r="PV14" s="17">
        <v>3.5</v>
      </c>
      <c r="PW14" s="17">
        <v>0</v>
      </c>
      <c r="PX14" s="17">
        <v>4.3</v>
      </c>
      <c r="PY14" s="17">
        <v>4.4000000000000004</v>
      </c>
      <c r="PZ14" s="17">
        <v>4.4000000000000004</v>
      </c>
      <c r="QA14" s="17">
        <v>-0.1</v>
      </c>
      <c r="QB14" s="17"/>
      <c r="QC14" s="17"/>
      <c r="QD14" s="17"/>
      <c r="QE14" s="17">
        <v>0</v>
      </c>
      <c r="QF14" s="17">
        <v>20</v>
      </c>
      <c r="QG14" s="17">
        <v>19.417470000000002</v>
      </c>
      <c r="QH14" s="17">
        <v>19.417480000000001</v>
      </c>
      <c r="QI14" s="17">
        <v>0.58252000000000004</v>
      </c>
      <c r="QJ14" s="17">
        <v>18.899999999999999</v>
      </c>
      <c r="QK14" s="17">
        <v>15.53398</v>
      </c>
      <c r="QL14" s="17">
        <v>15.53398</v>
      </c>
      <c r="QM14" s="17">
        <v>3.3660199999999998</v>
      </c>
      <c r="QN14" s="17">
        <v>3.6</v>
      </c>
      <c r="QO14" s="17">
        <v>3.5</v>
      </c>
      <c r="QP14" s="17">
        <v>3.5</v>
      </c>
      <c r="QQ14" s="17">
        <v>0.1</v>
      </c>
      <c r="QR14" s="17">
        <v>18.5</v>
      </c>
      <c r="QS14" s="17">
        <v>17.96116</v>
      </c>
      <c r="QT14" s="17">
        <v>17.96116</v>
      </c>
      <c r="QU14" s="17">
        <v>0.53883999999999999</v>
      </c>
      <c r="QV14" s="17">
        <v>0</v>
      </c>
      <c r="QW14" s="17"/>
      <c r="QX14" s="17"/>
      <c r="QY14" s="17">
        <v>0</v>
      </c>
      <c r="QZ14" s="17">
        <v>0</v>
      </c>
      <c r="RA14" s="17"/>
      <c r="RB14" s="17"/>
      <c r="RC14" s="17">
        <v>0</v>
      </c>
      <c r="RD14" s="17">
        <v>15.5</v>
      </c>
      <c r="RE14" s="17">
        <v>11.763</v>
      </c>
      <c r="RF14" s="17">
        <v>11.763</v>
      </c>
      <c r="RG14" s="17">
        <v>3.7370000000000001</v>
      </c>
      <c r="RH14" s="17">
        <v>25.4</v>
      </c>
      <c r="RI14" s="17">
        <v>30.626999999999999</v>
      </c>
      <c r="RJ14" s="17">
        <v>30.626999999999999</v>
      </c>
      <c r="RK14" s="17">
        <v>-5.2270000000000003</v>
      </c>
      <c r="RL14" s="17">
        <v>0</v>
      </c>
      <c r="RM14" s="17"/>
      <c r="RN14" s="17"/>
      <c r="RO14" s="17">
        <v>0</v>
      </c>
      <c r="RP14" s="17">
        <v>3.1</v>
      </c>
      <c r="RQ14" s="17">
        <v>3.3</v>
      </c>
      <c r="RR14" s="17">
        <v>3.3</v>
      </c>
      <c r="RS14" s="17">
        <v>-0.2</v>
      </c>
      <c r="RT14" s="17">
        <v>20.2</v>
      </c>
      <c r="RU14" s="17">
        <v>17.881540000000001</v>
      </c>
      <c r="RV14" s="17">
        <v>15.11801</v>
      </c>
      <c r="RW14" s="17">
        <v>5.0819900000000002</v>
      </c>
      <c r="RX14" s="17">
        <v>1.9</v>
      </c>
      <c r="RY14" s="17">
        <v>2</v>
      </c>
      <c r="RZ14" s="17">
        <v>2</v>
      </c>
      <c r="SA14" s="17">
        <v>-0.1</v>
      </c>
      <c r="SB14" s="17">
        <v>0.4</v>
      </c>
      <c r="SC14" s="17">
        <v>0.4</v>
      </c>
      <c r="SD14" s="17">
        <v>0.4</v>
      </c>
      <c r="SE14" s="17">
        <v>0</v>
      </c>
      <c r="SF14" s="17">
        <v>15.6</v>
      </c>
      <c r="SG14" s="17">
        <v>13.98058</v>
      </c>
      <c r="SH14" s="17">
        <v>13.98058</v>
      </c>
      <c r="SI14" s="17">
        <v>1.6194200000000001</v>
      </c>
      <c r="SJ14" s="17">
        <v>8.8000000000000007</v>
      </c>
      <c r="SK14" s="17">
        <v>7.3</v>
      </c>
      <c r="SL14" s="17">
        <v>7.3</v>
      </c>
      <c r="SM14" s="17">
        <v>1.5</v>
      </c>
      <c r="SN14" s="17">
        <v>15.6</v>
      </c>
      <c r="SO14" s="17">
        <v>15.53398</v>
      </c>
      <c r="SP14" s="17">
        <v>15.53398</v>
      </c>
      <c r="SQ14" s="17">
        <v>6.6019999999999995E-2</v>
      </c>
      <c r="SR14" s="17">
        <v>19.3</v>
      </c>
      <c r="SS14" s="17">
        <v>18.4466</v>
      </c>
      <c r="ST14" s="17">
        <v>18.4466</v>
      </c>
      <c r="SU14" s="17">
        <v>0.85340000000000005</v>
      </c>
      <c r="SV14" s="17">
        <v>17.8</v>
      </c>
      <c r="SW14" s="17">
        <v>18.932040000000001</v>
      </c>
      <c r="SX14" s="17">
        <v>18.932040000000001</v>
      </c>
      <c r="SY14" s="17">
        <v>-1.1320399999999999</v>
      </c>
      <c r="SZ14" s="17">
        <v>21.4</v>
      </c>
      <c r="TA14" s="17">
        <v>11.500999999999999</v>
      </c>
      <c r="TB14" s="17">
        <v>11.500999999999999</v>
      </c>
      <c r="TC14" s="17">
        <v>9.8989999999999991</v>
      </c>
      <c r="TD14" s="17">
        <v>47.6</v>
      </c>
      <c r="TE14" s="17">
        <v>29.34</v>
      </c>
      <c r="TF14" s="17">
        <v>29.34</v>
      </c>
      <c r="TG14" s="17">
        <v>18.260000000000002</v>
      </c>
      <c r="TH14" s="17">
        <v>0</v>
      </c>
      <c r="TI14" s="17"/>
      <c r="TJ14" s="17"/>
      <c r="TK14" s="17">
        <v>0</v>
      </c>
      <c r="TL14" s="17">
        <v>19.8</v>
      </c>
      <c r="TM14" s="17">
        <v>13.218999999999999</v>
      </c>
      <c r="TN14" s="17">
        <v>13.218999999999999</v>
      </c>
      <c r="TO14" s="17">
        <v>6.5810000000000004</v>
      </c>
      <c r="TP14" s="17">
        <v>44.6</v>
      </c>
      <c r="TQ14" s="17">
        <v>30.527000000000001</v>
      </c>
      <c r="TR14" s="17">
        <v>30.527000000000001</v>
      </c>
      <c r="TS14" s="17">
        <v>14.073</v>
      </c>
      <c r="TT14" s="17">
        <v>0.9</v>
      </c>
      <c r="TU14" s="17">
        <v>0.36099999999999999</v>
      </c>
      <c r="TV14" s="17">
        <v>0.36099999999999999</v>
      </c>
      <c r="TW14" s="17">
        <v>0.53900000000000003</v>
      </c>
      <c r="TX14" s="17">
        <v>0.1</v>
      </c>
      <c r="TY14" s="17">
        <v>0.32700000000000001</v>
      </c>
      <c r="TZ14" s="17">
        <v>0.32700000000000001</v>
      </c>
      <c r="UA14" s="17">
        <v>-0.22700000000000001</v>
      </c>
      <c r="UB14" s="17">
        <v>20.8</v>
      </c>
      <c r="UC14" s="17">
        <v>19.417470000000002</v>
      </c>
      <c r="UD14" s="17">
        <v>19.417480000000001</v>
      </c>
      <c r="UE14" s="17">
        <v>1.38252</v>
      </c>
      <c r="UF14" s="17">
        <v>8.1999999999999993</v>
      </c>
      <c r="UG14" s="17">
        <v>6</v>
      </c>
      <c r="UH14" s="17">
        <v>6</v>
      </c>
      <c r="UI14" s="17">
        <v>2.2000000000000002</v>
      </c>
      <c r="UJ14" s="17">
        <v>6.9</v>
      </c>
      <c r="UK14" s="17">
        <v>6.9</v>
      </c>
      <c r="UL14" s="17">
        <v>6.9</v>
      </c>
      <c r="UM14" s="17">
        <v>0</v>
      </c>
      <c r="UN14" s="17">
        <v>20.399999999999999</v>
      </c>
      <c r="UO14" s="17">
        <v>19.417470000000002</v>
      </c>
      <c r="UP14" s="17">
        <v>19.417480000000001</v>
      </c>
      <c r="UQ14" s="17">
        <v>0.98251999999999995</v>
      </c>
      <c r="UR14" s="17">
        <v>20.399999999999999</v>
      </c>
      <c r="US14" s="17">
        <v>19.417470000000002</v>
      </c>
      <c r="UT14" s="17">
        <v>19.417480000000001</v>
      </c>
      <c r="UU14" s="17">
        <v>0.98251999999999995</v>
      </c>
      <c r="UV14" s="17">
        <v>20</v>
      </c>
      <c r="UW14" s="17">
        <v>19.417470000000002</v>
      </c>
      <c r="UX14" s="17">
        <v>19.417480000000001</v>
      </c>
      <c r="UY14" s="17">
        <v>0.58252000000000004</v>
      </c>
      <c r="UZ14" s="17">
        <v>6.7</v>
      </c>
      <c r="VA14" s="17">
        <v>7.1050000000000004</v>
      </c>
      <c r="VB14" s="17">
        <v>7.1050000000000004</v>
      </c>
      <c r="VC14" s="17">
        <v>-0.40500000000000003</v>
      </c>
      <c r="VD14" s="17">
        <v>0</v>
      </c>
      <c r="VE14" s="17"/>
      <c r="VF14" s="17"/>
      <c r="VG14" s="17">
        <v>0</v>
      </c>
      <c r="VH14" s="17">
        <v>0</v>
      </c>
      <c r="VI14" s="17"/>
      <c r="VJ14" s="17"/>
      <c r="VK14" s="17">
        <v>0</v>
      </c>
      <c r="VL14" s="17">
        <v>0</v>
      </c>
      <c r="VM14" s="17"/>
      <c r="VN14" s="17"/>
      <c r="VO14" s="17">
        <v>0</v>
      </c>
      <c r="VP14" s="17">
        <v>0.6</v>
      </c>
      <c r="VQ14" s="17">
        <v>0.6</v>
      </c>
      <c r="VR14" s="17">
        <v>0.6</v>
      </c>
      <c r="VS14" s="17">
        <v>0</v>
      </c>
      <c r="VT14" s="17">
        <v>0.6</v>
      </c>
      <c r="VU14" s="17">
        <v>6.4059999999999997</v>
      </c>
      <c r="VV14" s="17">
        <v>6.4059999999999997</v>
      </c>
      <c r="VW14" s="17">
        <v>-5.806</v>
      </c>
      <c r="VX14" s="17">
        <v>0.2</v>
      </c>
      <c r="VY14" s="17">
        <v>3.96</v>
      </c>
      <c r="VZ14" s="17">
        <v>3.96</v>
      </c>
      <c r="WA14" s="17">
        <v>-3.76</v>
      </c>
      <c r="WB14" s="17">
        <v>0</v>
      </c>
      <c r="WC14" s="17"/>
      <c r="WD14" s="17"/>
      <c r="WE14" s="17">
        <v>0</v>
      </c>
      <c r="WF14" s="17">
        <v>2.8</v>
      </c>
      <c r="WG14" s="17">
        <v>2.9009999999999998</v>
      </c>
      <c r="WH14" s="17">
        <v>2.9009999999999998</v>
      </c>
      <c r="WI14" s="17">
        <v>-0.10100000000000001</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6.4</v>
      </c>
      <c r="XA14" s="17">
        <v>6.2</v>
      </c>
      <c r="XB14" s="17">
        <v>6.2</v>
      </c>
      <c r="XC14" s="17">
        <v>0.2</v>
      </c>
      <c r="XD14" s="17">
        <v>19.3</v>
      </c>
      <c r="XE14" s="17">
        <v>18.932040000000001</v>
      </c>
      <c r="XF14" s="17">
        <v>18.932040000000001</v>
      </c>
      <c r="XG14" s="17">
        <v>0.36796000000000001</v>
      </c>
      <c r="XH14" s="17">
        <v>9.5</v>
      </c>
      <c r="XI14" s="17">
        <v>10.8</v>
      </c>
      <c r="XJ14" s="17">
        <v>10.8</v>
      </c>
      <c r="XK14" s="17">
        <v>-1.3</v>
      </c>
      <c r="XL14" s="17">
        <v>26.9</v>
      </c>
      <c r="XM14" s="17">
        <v>28.5</v>
      </c>
      <c r="XN14" s="17">
        <v>28.5</v>
      </c>
      <c r="XO14" s="17">
        <v>-1.6</v>
      </c>
      <c r="XP14" s="17">
        <v>33.6</v>
      </c>
      <c r="XQ14" s="17">
        <v>28.5</v>
      </c>
      <c r="XR14" s="17">
        <v>28.5</v>
      </c>
      <c r="XS14" s="17">
        <v>5.0999999999999996</v>
      </c>
      <c r="XT14" s="17">
        <v>15.7</v>
      </c>
      <c r="XU14" s="17"/>
      <c r="XV14" s="17">
        <v>14</v>
      </c>
      <c r="XW14" s="17">
        <v>1.7</v>
      </c>
      <c r="XX14" s="17">
        <v>21.3</v>
      </c>
      <c r="XY14" s="17">
        <v>20.39</v>
      </c>
      <c r="XZ14" s="17">
        <v>20.39</v>
      </c>
      <c r="YA14" s="17">
        <v>0.91</v>
      </c>
      <c r="YB14" s="17">
        <v>7.8</v>
      </c>
      <c r="YC14" s="17">
        <v>8.18</v>
      </c>
      <c r="YD14" s="17">
        <v>8.18</v>
      </c>
      <c r="YE14" s="17">
        <v>-0.38</v>
      </c>
      <c r="YF14" s="17">
        <v>11.1</v>
      </c>
      <c r="YG14" s="17">
        <v>11</v>
      </c>
      <c r="YH14" s="17">
        <v>11</v>
      </c>
      <c r="YI14" s="17">
        <v>0.1</v>
      </c>
    </row>
    <row r="15" spans="1:659" ht="24" customHeight="1" x14ac:dyDescent="0.3">
      <c r="A15" s="1"/>
      <c r="B15" s="16" t="s">
        <v>42</v>
      </c>
      <c r="C15" s="16" t="s">
        <v>785</v>
      </c>
      <c r="D15" s="17">
        <v>204.5</v>
      </c>
      <c r="E15" s="17">
        <v>203.20388</v>
      </c>
      <c r="F15" s="17">
        <v>203.20388</v>
      </c>
      <c r="G15" s="17">
        <v>1.2961199999999999</v>
      </c>
      <c r="H15" s="17">
        <v>633.20000000000005</v>
      </c>
      <c r="I15" s="17">
        <v>635.02589999999998</v>
      </c>
      <c r="J15" s="17">
        <v>635.02589999999998</v>
      </c>
      <c r="K15" s="17">
        <v>-1.8259000000000001</v>
      </c>
      <c r="L15" s="17">
        <v>217.2</v>
      </c>
      <c r="M15" s="17">
        <v>206.58520999999999</v>
      </c>
      <c r="N15" s="17">
        <v>206.58520999999999</v>
      </c>
      <c r="O15" s="17">
        <v>10.614789999999999</v>
      </c>
      <c r="P15" s="17"/>
      <c r="Q15" s="17"/>
      <c r="R15" s="17"/>
      <c r="S15" s="17">
        <v>0</v>
      </c>
      <c r="T15" s="17"/>
      <c r="U15" s="17"/>
      <c r="V15" s="17"/>
      <c r="W15" s="17">
        <v>0</v>
      </c>
      <c r="X15" s="17">
        <v>90</v>
      </c>
      <c r="Y15" s="17">
        <v>91.778639999999996</v>
      </c>
      <c r="Z15" s="17">
        <v>91.778639999999996</v>
      </c>
      <c r="AA15" s="17">
        <v>-1.77864</v>
      </c>
      <c r="AB15" s="17">
        <v>213.3</v>
      </c>
      <c r="AC15" s="17">
        <v>205.00676000000001</v>
      </c>
      <c r="AD15" s="17">
        <v>200.78996000000001</v>
      </c>
      <c r="AE15" s="17">
        <v>12.51004</v>
      </c>
      <c r="AF15" s="17"/>
      <c r="AG15" s="17"/>
      <c r="AH15" s="17"/>
      <c r="AI15" s="17">
        <v>0</v>
      </c>
      <c r="AJ15" s="17"/>
      <c r="AK15" s="17"/>
      <c r="AL15" s="17"/>
      <c r="AM15" s="17">
        <v>0</v>
      </c>
      <c r="AN15" s="17">
        <v>117.1</v>
      </c>
      <c r="AO15" s="17">
        <v>144.23756</v>
      </c>
      <c r="AP15" s="17">
        <v>143.73355000000001</v>
      </c>
      <c r="AQ15" s="17">
        <v>-26.63355</v>
      </c>
      <c r="AR15" s="17">
        <v>116.9</v>
      </c>
      <c r="AS15" s="17">
        <v>144.23756</v>
      </c>
      <c r="AT15" s="17">
        <v>143.73355000000001</v>
      </c>
      <c r="AU15" s="17">
        <v>-26.833549999999999</v>
      </c>
      <c r="AV15" s="17">
        <v>116.8</v>
      </c>
      <c r="AW15" s="17">
        <v>144.23756</v>
      </c>
      <c r="AX15" s="17">
        <v>143.73355000000001</v>
      </c>
      <c r="AY15" s="17">
        <v>-26.93355</v>
      </c>
      <c r="AZ15" s="17">
        <v>216</v>
      </c>
      <c r="BA15" s="17">
        <v>217.00605999999999</v>
      </c>
      <c r="BB15" s="17">
        <v>216.24777</v>
      </c>
      <c r="BC15" s="17">
        <v>-0.24776999999999999</v>
      </c>
      <c r="BD15" s="17"/>
      <c r="BE15" s="17"/>
      <c r="BF15" s="17">
        <v>207.04164</v>
      </c>
      <c r="BG15" s="17">
        <v>-207.04164</v>
      </c>
      <c r="BH15" s="17"/>
      <c r="BI15" s="17"/>
      <c r="BJ15" s="17">
        <v>103.83168999999999</v>
      </c>
      <c r="BK15" s="17">
        <v>-103.83168999999999</v>
      </c>
      <c r="BL15" s="17">
        <v>375.1</v>
      </c>
      <c r="BM15" s="17">
        <v>381.37267000000003</v>
      </c>
      <c r="BN15" s="17">
        <v>381.37281000000002</v>
      </c>
      <c r="BO15" s="17">
        <v>-6.2728099999999998</v>
      </c>
      <c r="BP15" s="17">
        <v>10.4</v>
      </c>
      <c r="BQ15" s="17">
        <v>3.14351</v>
      </c>
      <c r="BR15" s="17">
        <v>3.14351</v>
      </c>
      <c r="BS15" s="17">
        <v>7.2564900000000003</v>
      </c>
      <c r="BT15" s="17"/>
      <c r="BU15" s="17"/>
      <c r="BV15" s="17"/>
      <c r="BW15" s="17">
        <v>0</v>
      </c>
      <c r="BX15" s="17"/>
      <c r="BY15" s="17"/>
      <c r="BZ15" s="17"/>
      <c r="CA15" s="17">
        <v>0</v>
      </c>
      <c r="CB15" s="17"/>
      <c r="CC15" s="17"/>
      <c r="CD15" s="17"/>
      <c r="CE15" s="17">
        <v>0</v>
      </c>
      <c r="CF15" s="17"/>
      <c r="CG15" s="17"/>
      <c r="CH15" s="17"/>
      <c r="CI15" s="17">
        <v>0</v>
      </c>
      <c r="CJ15" s="17">
        <v>166.3</v>
      </c>
      <c r="CK15" s="17">
        <v>163.90777</v>
      </c>
      <c r="CL15" s="17">
        <v>163.90777</v>
      </c>
      <c r="CM15" s="17">
        <v>2.3922300000000001</v>
      </c>
      <c r="CN15" s="17">
        <v>6.9</v>
      </c>
      <c r="CO15" s="17">
        <v>5.1333399999999996</v>
      </c>
      <c r="CP15" s="17">
        <v>5.1333399999999996</v>
      </c>
      <c r="CQ15" s="17">
        <v>1.7666599999999999</v>
      </c>
      <c r="CR15" s="17">
        <v>5.2</v>
      </c>
      <c r="CS15" s="17">
        <v>2.8177599999999998</v>
      </c>
      <c r="CT15" s="17">
        <v>2.8177599999999998</v>
      </c>
      <c r="CU15" s="17">
        <v>2.3822399999999999</v>
      </c>
      <c r="CV15" s="17"/>
      <c r="CW15" s="17"/>
      <c r="CX15" s="17"/>
      <c r="CY15" s="17">
        <v>0</v>
      </c>
      <c r="CZ15" s="17">
        <v>6.9</v>
      </c>
      <c r="DA15" s="17">
        <v>6.8787000000000003</v>
      </c>
      <c r="DB15" s="17">
        <v>6.8787000000000003</v>
      </c>
      <c r="DC15" s="17">
        <v>2.1299999999999999E-2</v>
      </c>
      <c r="DD15" s="17">
        <v>11.8</v>
      </c>
      <c r="DE15" s="17">
        <v>14.9194</v>
      </c>
      <c r="DF15" s="17">
        <v>14.919420000000001</v>
      </c>
      <c r="DG15" s="17">
        <v>-3.1194199999999999</v>
      </c>
      <c r="DH15" s="17">
        <v>63.4</v>
      </c>
      <c r="DI15" s="17">
        <v>64.02431</v>
      </c>
      <c r="DJ15" s="17">
        <v>76.2179</v>
      </c>
      <c r="DK15" s="17">
        <v>-12.8179</v>
      </c>
      <c r="DL15" s="17"/>
      <c r="DM15" s="17"/>
      <c r="DN15" s="17"/>
      <c r="DO15" s="17">
        <v>0</v>
      </c>
      <c r="DP15" s="17"/>
      <c r="DQ15" s="17"/>
      <c r="DR15" s="17"/>
      <c r="DS15" s="17">
        <v>0</v>
      </c>
      <c r="DT15" s="17"/>
      <c r="DU15" s="17"/>
      <c r="DV15" s="17"/>
      <c r="DW15" s="17">
        <v>0</v>
      </c>
      <c r="DX15" s="17"/>
      <c r="DY15" s="17"/>
      <c r="DZ15" s="17"/>
      <c r="EA15" s="17">
        <v>0</v>
      </c>
      <c r="EB15" s="17">
        <v>110.7</v>
      </c>
      <c r="EC15" s="17">
        <v>112.35728</v>
      </c>
      <c r="ED15" s="17">
        <v>112.35728</v>
      </c>
      <c r="EE15" s="17">
        <v>-1.6572800000000001</v>
      </c>
      <c r="EF15" s="17">
        <v>91.7</v>
      </c>
      <c r="EG15" s="17">
        <v>119.75236</v>
      </c>
      <c r="EH15" s="17">
        <v>119.21441</v>
      </c>
      <c r="EI15" s="17">
        <v>-27.514410000000002</v>
      </c>
      <c r="EJ15" s="17"/>
      <c r="EK15" s="17"/>
      <c r="EL15" s="17"/>
      <c r="EM15" s="17">
        <v>0</v>
      </c>
      <c r="EN15" s="17"/>
      <c r="EO15" s="17"/>
      <c r="EP15" s="17"/>
      <c r="EQ15" s="17">
        <v>0</v>
      </c>
      <c r="ER15" s="17"/>
      <c r="ES15" s="17"/>
      <c r="ET15" s="17"/>
      <c r="EU15" s="17">
        <v>0</v>
      </c>
      <c r="EV15" s="17">
        <v>6.4</v>
      </c>
      <c r="EW15" s="17">
        <v>6.39</v>
      </c>
      <c r="EX15" s="17">
        <v>6.39</v>
      </c>
      <c r="EY15" s="17">
        <v>0.01</v>
      </c>
      <c r="EZ15" s="17">
        <v>303.60000000000002</v>
      </c>
      <c r="FA15" s="17">
        <v>288.66334999999998</v>
      </c>
      <c r="FB15" s="17">
        <v>165.62044</v>
      </c>
      <c r="FC15" s="17">
        <v>137.97955999999999</v>
      </c>
      <c r="FD15" s="17">
        <v>54.3</v>
      </c>
      <c r="FE15" s="17">
        <v>52.973329999999997</v>
      </c>
      <c r="FF15" s="17">
        <v>52.973329999999997</v>
      </c>
      <c r="FG15" s="17">
        <v>1.32667</v>
      </c>
      <c r="FH15" s="17">
        <v>150.69999999999999</v>
      </c>
      <c r="FI15" s="17">
        <v>151.21556000000001</v>
      </c>
      <c r="FJ15" s="17">
        <v>151.21556000000001</v>
      </c>
      <c r="FK15" s="17">
        <v>-0.51556000000000002</v>
      </c>
      <c r="FL15" s="17">
        <v>36.4</v>
      </c>
      <c r="FM15" s="17">
        <v>24.499369999999999</v>
      </c>
      <c r="FN15" s="17">
        <v>24.499369999999999</v>
      </c>
      <c r="FO15" s="17">
        <v>11.90063</v>
      </c>
      <c r="FP15" s="17">
        <v>18.2</v>
      </c>
      <c r="FQ15" s="17">
        <v>17.56213</v>
      </c>
      <c r="FR15" s="17">
        <v>17.210889999999999</v>
      </c>
      <c r="FS15" s="17">
        <v>0.98911000000000004</v>
      </c>
      <c r="FT15" s="17">
        <v>18.8</v>
      </c>
      <c r="FU15" s="17">
        <v>17.669899999999998</v>
      </c>
      <c r="FV15" s="17">
        <v>17.669899999999998</v>
      </c>
      <c r="FW15" s="17">
        <v>1.1301000000000001</v>
      </c>
      <c r="FX15" s="17">
        <v>88.6</v>
      </c>
      <c r="FY15" s="17">
        <v>87.68835</v>
      </c>
      <c r="FZ15" s="17">
        <v>87.68835</v>
      </c>
      <c r="GA15" s="17">
        <v>0.91164999999999996</v>
      </c>
      <c r="GB15" s="17"/>
      <c r="GC15" s="17"/>
      <c r="GD15" s="17"/>
      <c r="GE15" s="17">
        <v>0</v>
      </c>
      <c r="GF15" s="17"/>
      <c r="GG15" s="17"/>
      <c r="GH15" s="17"/>
      <c r="GI15" s="17">
        <v>0</v>
      </c>
      <c r="GJ15" s="17"/>
      <c r="GK15" s="17"/>
      <c r="GL15" s="17"/>
      <c r="GM15" s="17">
        <v>0</v>
      </c>
      <c r="GN15" s="17">
        <v>108.5</v>
      </c>
      <c r="GO15" s="17">
        <v>110.37475999999999</v>
      </c>
      <c r="GP15" s="17">
        <v>110.37475999999999</v>
      </c>
      <c r="GQ15" s="17">
        <v>-1.87476</v>
      </c>
      <c r="GR15" s="17">
        <v>5.8</v>
      </c>
      <c r="GS15" s="17">
        <v>6.0084900000000001</v>
      </c>
      <c r="GT15" s="17">
        <v>6.0084900000000001</v>
      </c>
      <c r="GU15" s="17">
        <v>-0.20849000000000001</v>
      </c>
      <c r="GV15" s="17">
        <v>8.1999999999999993</v>
      </c>
      <c r="GW15" s="17">
        <v>7.8816100000000002</v>
      </c>
      <c r="GX15" s="17">
        <v>7.8816100000000002</v>
      </c>
      <c r="GY15" s="17">
        <v>0.31839000000000001</v>
      </c>
      <c r="GZ15" s="17">
        <v>25.4</v>
      </c>
      <c r="HA15" s="17">
        <v>35.371639999999999</v>
      </c>
      <c r="HB15" s="17">
        <v>35.371690000000001</v>
      </c>
      <c r="HC15" s="17">
        <v>-9.9716900000000006</v>
      </c>
      <c r="HD15" s="17">
        <v>39.4</v>
      </c>
      <c r="HE15" s="17">
        <v>39.877670000000002</v>
      </c>
      <c r="HF15" s="17">
        <v>39.877670000000002</v>
      </c>
      <c r="HG15" s="17">
        <v>-0.47766999999999998</v>
      </c>
      <c r="HH15" s="17">
        <v>2</v>
      </c>
      <c r="HI15" s="17">
        <v>1.97359</v>
      </c>
      <c r="HJ15" s="17">
        <v>1.97359</v>
      </c>
      <c r="HK15" s="17">
        <v>2.6409999999999999E-2</v>
      </c>
      <c r="HL15" s="17">
        <v>12</v>
      </c>
      <c r="HM15" s="17">
        <v>15.150980000000001</v>
      </c>
      <c r="HN15" s="17">
        <v>15.150980000000001</v>
      </c>
      <c r="HO15" s="17">
        <v>-3.1509800000000001</v>
      </c>
      <c r="HP15" s="17">
        <v>73.2</v>
      </c>
      <c r="HQ15" s="17">
        <v>74.006050000000002</v>
      </c>
      <c r="HR15" s="17">
        <v>80.543629999999993</v>
      </c>
      <c r="HS15" s="17">
        <v>-7.3436300000000001</v>
      </c>
      <c r="HT15" s="17"/>
      <c r="HU15" s="17"/>
      <c r="HV15" s="17"/>
      <c r="HW15" s="17">
        <v>0</v>
      </c>
      <c r="HX15" s="17"/>
      <c r="HY15" s="17"/>
      <c r="HZ15" s="17"/>
      <c r="IA15" s="17">
        <v>0</v>
      </c>
      <c r="IB15" s="17">
        <v>85.7</v>
      </c>
      <c r="IC15" s="17">
        <v>77.937150000000003</v>
      </c>
      <c r="ID15" s="17">
        <v>64.217579999999998</v>
      </c>
      <c r="IE15" s="17">
        <v>21.482420000000001</v>
      </c>
      <c r="IF15" s="17"/>
      <c r="IG15" s="17"/>
      <c r="IH15" s="17"/>
      <c r="II15" s="17">
        <v>0</v>
      </c>
      <c r="IJ15" s="17"/>
      <c r="IK15" s="17"/>
      <c r="IL15" s="17"/>
      <c r="IM15" s="17">
        <v>0</v>
      </c>
      <c r="IN15" s="17">
        <v>47.1</v>
      </c>
      <c r="IO15" s="17">
        <v>45.221350000000001</v>
      </c>
      <c r="IP15" s="17">
        <v>45.221359999999997</v>
      </c>
      <c r="IQ15" s="17">
        <v>1.8786400000000001</v>
      </c>
      <c r="IR15" s="17"/>
      <c r="IS15" s="17"/>
      <c r="IT15" s="17"/>
      <c r="IU15" s="17">
        <v>0</v>
      </c>
      <c r="IV15" s="17"/>
      <c r="IW15" s="17"/>
      <c r="IX15" s="17"/>
      <c r="IY15" s="17">
        <v>0</v>
      </c>
      <c r="IZ15" s="17"/>
      <c r="JA15" s="17"/>
      <c r="JB15" s="17"/>
      <c r="JC15" s="17">
        <v>0</v>
      </c>
      <c r="JD15" s="17">
        <v>111.3</v>
      </c>
      <c r="JE15" s="17">
        <v>106.74746</v>
      </c>
      <c r="JF15" s="17">
        <v>132.70893000000001</v>
      </c>
      <c r="JG15" s="17">
        <v>-21.408930000000002</v>
      </c>
      <c r="JH15" s="17">
        <v>0</v>
      </c>
      <c r="JI15" s="17"/>
      <c r="JJ15" s="17"/>
      <c r="JK15" s="17">
        <v>0</v>
      </c>
      <c r="JL15" s="17">
        <v>173</v>
      </c>
      <c r="JM15" s="17">
        <v>186.21592000000001</v>
      </c>
      <c r="JN15" s="17">
        <v>186.21592999999999</v>
      </c>
      <c r="JO15" s="17">
        <v>-13.21593</v>
      </c>
      <c r="JP15" s="17">
        <v>200</v>
      </c>
      <c r="JQ15" s="17">
        <v>186.21592000000001</v>
      </c>
      <c r="JR15" s="17">
        <v>186.21592999999999</v>
      </c>
      <c r="JS15" s="17">
        <v>13.78407</v>
      </c>
      <c r="JT15" s="17">
        <v>181.6</v>
      </c>
      <c r="JU15" s="17">
        <v>186.77512999999999</v>
      </c>
      <c r="JV15" s="17">
        <v>186.77513999999999</v>
      </c>
      <c r="JW15" s="17">
        <v>-5.1751399999999999</v>
      </c>
      <c r="JX15" s="17">
        <v>0</v>
      </c>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4.2</v>
      </c>
      <c r="LE15" s="17">
        <v>3.5665499999999999</v>
      </c>
      <c r="LF15" s="17">
        <v>3.5665499999999999</v>
      </c>
      <c r="LG15" s="17">
        <v>0.63344999999999996</v>
      </c>
      <c r="LH15" s="17">
        <v>109.5</v>
      </c>
      <c r="LI15" s="17">
        <v>139.42086</v>
      </c>
      <c r="LJ15" s="17">
        <v>137.97686999999999</v>
      </c>
      <c r="LK15" s="17">
        <v>-28.476870000000002</v>
      </c>
      <c r="LL15" s="17">
        <v>94.5</v>
      </c>
      <c r="LM15" s="17">
        <v>66.471130000000002</v>
      </c>
      <c r="LN15" s="17">
        <v>66.558580000000006</v>
      </c>
      <c r="LO15" s="17">
        <v>27.941420000000001</v>
      </c>
      <c r="LP15" s="17">
        <v>62.7</v>
      </c>
      <c r="LQ15" s="17">
        <v>67.133979999999994</v>
      </c>
      <c r="LR15" s="17">
        <v>67.133979999999994</v>
      </c>
      <c r="LS15" s="17">
        <v>-4.43398</v>
      </c>
      <c r="LT15" s="17">
        <v>45.4</v>
      </c>
      <c r="LU15" s="17">
        <v>48.413229999999999</v>
      </c>
      <c r="LV15" s="17">
        <v>48.413229999999999</v>
      </c>
      <c r="LW15" s="17">
        <v>-3.0132300000000001</v>
      </c>
      <c r="LX15" s="17">
        <v>30.3</v>
      </c>
      <c r="LY15" s="17">
        <v>29.951460000000001</v>
      </c>
      <c r="LZ15" s="17">
        <v>29.951460000000001</v>
      </c>
      <c r="MA15" s="17">
        <v>0.34854000000000002</v>
      </c>
      <c r="MB15" s="17"/>
      <c r="MC15" s="17"/>
      <c r="MD15" s="17"/>
      <c r="ME15" s="17">
        <v>0</v>
      </c>
      <c r="MF15" s="17"/>
      <c r="MG15" s="17"/>
      <c r="MH15" s="17"/>
      <c r="MI15" s="17">
        <v>0</v>
      </c>
      <c r="MJ15" s="17"/>
      <c r="MK15" s="17"/>
      <c r="ML15" s="17"/>
      <c r="MM15" s="17">
        <v>0</v>
      </c>
      <c r="MN15" s="17">
        <v>145.69999999999999</v>
      </c>
      <c r="MO15" s="17">
        <v>151.08874</v>
      </c>
      <c r="MP15" s="17">
        <v>151.08876000000001</v>
      </c>
      <c r="MQ15" s="17">
        <v>-5.3887600000000004</v>
      </c>
      <c r="MR15" s="17">
        <v>146.30000000000001</v>
      </c>
      <c r="MS15" s="17">
        <v>151.08874</v>
      </c>
      <c r="MT15" s="17">
        <v>151.08876000000001</v>
      </c>
      <c r="MU15" s="17">
        <v>-4.7887599999999999</v>
      </c>
      <c r="MV15" s="17">
        <v>148.6</v>
      </c>
      <c r="MW15" s="17">
        <v>151.54246000000001</v>
      </c>
      <c r="MX15" s="17">
        <v>151.54248000000001</v>
      </c>
      <c r="MY15" s="17">
        <v>-2.9424800000000002</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216</v>
      </c>
      <c r="NU15" s="17">
        <v>206.29037</v>
      </c>
      <c r="NV15" s="17"/>
      <c r="NW15" s="17">
        <v>216</v>
      </c>
      <c r="NX15" s="17">
        <v>103.5</v>
      </c>
      <c r="NY15" s="17">
        <v>103.45493</v>
      </c>
      <c r="NZ15" s="17"/>
      <c r="OA15" s="17">
        <v>103.5</v>
      </c>
      <c r="OB15" s="17">
        <v>0</v>
      </c>
      <c r="OC15" s="17"/>
      <c r="OD15" s="17"/>
      <c r="OE15" s="17">
        <v>0</v>
      </c>
      <c r="OF15" s="17">
        <v>62.9</v>
      </c>
      <c r="OG15" s="17">
        <v>56.667000000000002</v>
      </c>
      <c r="OH15" s="17">
        <v>56.667000000000002</v>
      </c>
      <c r="OI15" s="17">
        <v>6.2329999999999997</v>
      </c>
      <c r="OJ15" s="17">
        <v>0</v>
      </c>
      <c r="OK15" s="17"/>
      <c r="OL15" s="17"/>
      <c r="OM15" s="17">
        <v>0</v>
      </c>
      <c r="ON15" s="17">
        <v>10.8</v>
      </c>
      <c r="OO15" s="17">
        <v>10.695</v>
      </c>
      <c r="OP15" s="17">
        <v>10.695</v>
      </c>
      <c r="OQ15" s="17">
        <v>0.105</v>
      </c>
      <c r="OR15" s="17">
        <v>0</v>
      </c>
      <c r="OS15" s="17"/>
      <c r="OT15" s="17"/>
      <c r="OU15" s="17">
        <v>0</v>
      </c>
      <c r="OV15" s="17">
        <v>20</v>
      </c>
      <c r="OW15" s="17">
        <v>17.475729999999999</v>
      </c>
      <c r="OX15" s="17">
        <v>17.475729999999999</v>
      </c>
      <c r="OY15" s="17">
        <v>2.52427</v>
      </c>
      <c r="OZ15" s="17">
        <v>20.7</v>
      </c>
      <c r="PA15" s="17">
        <v>19.417470000000002</v>
      </c>
      <c r="PB15" s="17">
        <v>19.417480000000001</v>
      </c>
      <c r="PC15" s="17">
        <v>1.2825200000000001</v>
      </c>
      <c r="PD15" s="17">
        <v>9.9</v>
      </c>
      <c r="PE15" s="17">
        <v>9.9830000000000005</v>
      </c>
      <c r="PF15" s="17">
        <v>9.9830000000000005</v>
      </c>
      <c r="PG15" s="17">
        <v>-8.3000000000000004E-2</v>
      </c>
      <c r="PH15" s="17">
        <v>5.5</v>
      </c>
      <c r="PI15" s="17">
        <v>5.67</v>
      </c>
      <c r="PJ15" s="17">
        <v>5.67</v>
      </c>
      <c r="PK15" s="17">
        <v>-0.17</v>
      </c>
      <c r="PL15" s="17">
        <v>0</v>
      </c>
      <c r="PM15" s="17"/>
      <c r="PN15" s="17"/>
      <c r="PO15" s="17">
        <v>0</v>
      </c>
      <c r="PP15" s="17">
        <v>1.2</v>
      </c>
      <c r="PQ15" s="17">
        <v>1</v>
      </c>
      <c r="PR15" s="17">
        <v>1</v>
      </c>
      <c r="PS15" s="17">
        <v>0.2</v>
      </c>
      <c r="PT15" s="17">
        <v>3.5</v>
      </c>
      <c r="PU15" s="17">
        <v>3.5</v>
      </c>
      <c r="PV15" s="17">
        <v>3.5</v>
      </c>
      <c r="PW15" s="17">
        <v>0</v>
      </c>
      <c r="PX15" s="17">
        <v>4.2</v>
      </c>
      <c r="PY15" s="17">
        <v>4.4000000000000004</v>
      </c>
      <c r="PZ15" s="17">
        <v>4.4000000000000004</v>
      </c>
      <c r="QA15" s="17">
        <v>-0.2</v>
      </c>
      <c r="QB15" s="17"/>
      <c r="QC15" s="17"/>
      <c r="QD15" s="17"/>
      <c r="QE15" s="17">
        <v>0</v>
      </c>
      <c r="QF15" s="17">
        <v>20</v>
      </c>
      <c r="QG15" s="17">
        <v>19.417470000000002</v>
      </c>
      <c r="QH15" s="17">
        <v>19.417480000000001</v>
      </c>
      <c r="QI15" s="17">
        <v>0.58252000000000004</v>
      </c>
      <c r="QJ15" s="17">
        <v>19</v>
      </c>
      <c r="QK15" s="17">
        <v>15.53398</v>
      </c>
      <c r="QL15" s="17">
        <v>15.53398</v>
      </c>
      <c r="QM15" s="17">
        <v>3.4660199999999999</v>
      </c>
      <c r="QN15" s="17">
        <v>3.6</v>
      </c>
      <c r="QO15" s="17">
        <v>3.5</v>
      </c>
      <c r="QP15" s="17">
        <v>3.5</v>
      </c>
      <c r="QQ15" s="17">
        <v>0.1</v>
      </c>
      <c r="QR15" s="17">
        <v>18.600000000000001</v>
      </c>
      <c r="QS15" s="17">
        <v>17.96116</v>
      </c>
      <c r="QT15" s="17">
        <v>17.96116</v>
      </c>
      <c r="QU15" s="17">
        <v>0.63883999999999996</v>
      </c>
      <c r="QV15" s="17">
        <v>0</v>
      </c>
      <c r="QW15" s="17"/>
      <c r="QX15" s="17"/>
      <c r="QY15" s="17">
        <v>0</v>
      </c>
      <c r="QZ15" s="17">
        <v>0</v>
      </c>
      <c r="RA15" s="17"/>
      <c r="RB15" s="17"/>
      <c r="RC15" s="17">
        <v>0</v>
      </c>
      <c r="RD15" s="17">
        <v>20.7</v>
      </c>
      <c r="RE15" s="17">
        <v>11.628</v>
      </c>
      <c r="RF15" s="17">
        <v>11.628</v>
      </c>
      <c r="RG15" s="17">
        <v>9.0719999999999992</v>
      </c>
      <c r="RH15" s="17">
        <v>42</v>
      </c>
      <c r="RI15" s="17">
        <v>29.562000000000001</v>
      </c>
      <c r="RJ15" s="17">
        <v>29.562000000000001</v>
      </c>
      <c r="RK15" s="17">
        <v>12.438000000000001</v>
      </c>
      <c r="RL15" s="17">
        <v>0</v>
      </c>
      <c r="RM15" s="17"/>
      <c r="RN15" s="17"/>
      <c r="RO15" s="17">
        <v>0</v>
      </c>
      <c r="RP15" s="17">
        <v>3.1</v>
      </c>
      <c r="RQ15" s="17">
        <v>3.3</v>
      </c>
      <c r="RR15" s="17">
        <v>3.3</v>
      </c>
      <c r="RS15" s="17">
        <v>-0.2</v>
      </c>
      <c r="RT15" s="17">
        <v>20.2</v>
      </c>
      <c r="RU15" s="17">
        <v>18.027470000000001</v>
      </c>
      <c r="RV15" s="17">
        <v>14.85402</v>
      </c>
      <c r="RW15" s="17">
        <v>5.34598</v>
      </c>
      <c r="RX15" s="17">
        <v>1.9</v>
      </c>
      <c r="RY15" s="17">
        <v>2</v>
      </c>
      <c r="RZ15" s="17">
        <v>2</v>
      </c>
      <c r="SA15" s="17">
        <v>-0.1</v>
      </c>
      <c r="SB15" s="17">
        <v>0.4</v>
      </c>
      <c r="SC15" s="17">
        <v>0.4</v>
      </c>
      <c r="SD15" s="17">
        <v>0.4</v>
      </c>
      <c r="SE15" s="17">
        <v>0</v>
      </c>
      <c r="SF15" s="17">
        <v>15.5</v>
      </c>
      <c r="SG15" s="17">
        <v>13.98058</v>
      </c>
      <c r="SH15" s="17">
        <v>13.98058</v>
      </c>
      <c r="SI15" s="17">
        <v>1.51942</v>
      </c>
      <c r="SJ15" s="17">
        <v>8.8000000000000007</v>
      </c>
      <c r="SK15" s="17">
        <v>7.3</v>
      </c>
      <c r="SL15" s="17">
        <v>7.3</v>
      </c>
      <c r="SM15" s="17">
        <v>1.5</v>
      </c>
      <c r="SN15" s="17">
        <v>15.1</v>
      </c>
      <c r="SO15" s="17">
        <v>15.53398</v>
      </c>
      <c r="SP15" s="17">
        <v>15.53398</v>
      </c>
      <c r="SQ15" s="17">
        <v>-0.43397999999999998</v>
      </c>
      <c r="SR15" s="17">
        <v>20.2</v>
      </c>
      <c r="SS15" s="17">
        <v>18.4466</v>
      </c>
      <c r="ST15" s="17">
        <v>18.4466</v>
      </c>
      <c r="SU15" s="17">
        <v>1.7534000000000001</v>
      </c>
      <c r="SV15" s="17">
        <v>17.899999999999999</v>
      </c>
      <c r="SW15" s="17">
        <v>18.932040000000001</v>
      </c>
      <c r="SX15" s="17">
        <v>18.932040000000001</v>
      </c>
      <c r="SY15" s="17">
        <v>-1.0320400000000001</v>
      </c>
      <c r="SZ15" s="17">
        <v>21.2</v>
      </c>
      <c r="TA15" s="17">
        <v>11.398999999999999</v>
      </c>
      <c r="TB15" s="17">
        <v>11.398999999999999</v>
      </c>
      <c r="TC15" s="17">
        <v>9.8010000000000002</v>
      </c>
      <c r="TD15" s="17">
        <v>43.2</v>
      </c>
      <c r="TE15" s="17">
        <v>26.597999999999999</v>
      </c>
      <c r="TF15" s="17">
        <v>26.597999999999999</v>
      </c>
      <c r="TG15" s="17">
        <v>16.602</v>
      </c>
      <c r="TH15" s="17">
        <v>0</v>
      </c>
      <c r="TI15" s="17"/>
      <c r="TJ15" s="17"/>
      <c r="TK15" s="17">
        <v>0</v>
      </c>
      <c r="TL15" s="17">
        <v>32.799999999999997</v>
      </c>
      <c r="TM15" s="17">
        <v>11.298999999999999</v>
      </c>
      <c r="TN15" s="17">
        <v>11.298999999999999</v>
      </c>
      <c r="TO15" s="17">
        <v>21.501000000000001</v>
      </c>
      <c r="TP15" s="17">
        <v>65.599999999999994</v>
      </c>
      <c r="TQ15" s="17">
        <v>27.762</v>
      </c>
      <c r="TR15" s="17">
        <v>27.762</v>
      </c>
      <c r="TS15" s="17">
        <v>37.838000000000001</v>
      </c>
      <c r="TT15" s="17">
        <v>1.7</v>
      </c>
      <c r="TU15" s="17">
        <v>0.29699999999999999</v>
      </c>
      <c r="TV15" s="17">
        <v>0.29699999999999999</v>
      </c>
      <c r="TW15" s="17">
        <v>1.403</v>
      </c>
      <c r="TX15" s="17">
        <v>0.4</v>
      </c>
      <c r="TY15" s="17">
        <v>0.29399999999999998</v>
      </c>
      <c r="TZ15" s="17">
        <v>0.29399999999999998</v>
      </c>
      <c r="UA15" s="17">
        <v>0.106</v>
      </c>
      <c r="UB15" s="17">
        <v>20.8</v>
      </c>
      <c r="UC15" s="17">
        <v>19.417470000000002</v>
      </c>
      <c r="UD15" s="17">
        <v>19.417480000000001</v>
      </c>
      <c r="UE15" s="17">
        <v>1.38252</v>
      </c>
      <c r="UF15" s="17">
        <v>8.1999999999999993</v>
      </c>
      <c r="UG15" s="17">
        <v>6</v>
      </c>
      <c r="UH15" s="17">
        <v>6</v>
      </c>
      <c r="UI15" s="17">
        <v>2.2000000000000002</v>
      </c>
      <c r="UJ15" s="17">
        <v>6.9</v>
      </c>
      <c r="UK15" s="17">
        <v>6.9</v>
      </c>
      <c r="UL15" s="17">
        <v>6.9</v>
      </c>
      <c r="UM15" s="17">
        <v>0</v>
      </c>
      <c r="UN15" s="17">
        <v>20.399999999999999</v>
      </c>
      <c r="UO15" s="17">
        <v>19.417470000000002</v>
      </c>
      <c r="UP15" s="17">
        <v>19.417480000000001</v>
      </c>
      <c r="UQ15" s="17">
        <v>0.98251999999999995</v>
      </c>
      <c r="UR15" s="17">
        <v>20.399999999999999</v>
      </c>
      <c r="US15" s="17">
        <v>19.417470000000002</v>
      </c>
      <c r="UT15" s="17">
        <v>19.417480000000001</v>
      </c>
      <c r="UU15" s="17">
        <v>0.98251999999999995</v>
      </c>
      <c r="UV15" s="17">
        <v>20</v>
      </c>
      <c r="UW15" s="17">
        <v>19.417470000000002</v>
      </c>
      <c r="UX15" s="17">
        <v>19.417480000000001</v>
      </c>
      <c r="UY15" s="17">
        <v>0.58252000000000004</v>
      </c>
      <c r="UZ15" s="17">
        <v>7.6</v>
      </c>
      <c r="VA15" s="17">
        <v>6.7450000000000001</v>
      </c>
      <c r="VB15" s="17">
        <v>6.7450000000000001</v>
      </c>
      <c r="VC15" s="17">
        <v>0.85499999999999998</v>
      </c>
      <c r="VD15" s="17">
        <v>0</v>
      </c>
      <c r="VE15" s="17"/>
      <c r="VF15" s="17"/>
      <c r="VG15" s="17">
        <v>0</v>
      </c>
      <c r="VH15" s="17">
        <v>0</v>
      </c>
      <c r="VI15" s="17"/>
      <c r="VJ15" s="17"/>
      <c r="VK15" s="17">
        <v>0</v>
      </c>
      <c r="VL15" s="17">
        <v>0</v>
      </c>
      <c r="VM15" s="17"/>
      <c r="VN15" s="17"/>
      <c r="VO15" s="17">
        <v>0</v>
      </c>
      <c r="VP15" s="17">
        <v>0.6</v>
      </c>
      <c r="VQ15" s="17">
        <v>0.6</v>
      </c>
      <c r="VR15" s="17">
        <v>0.6</v>
      </c>
      <c r="VS15" s="17">
        <v>0</v>
      </c>
      <c r="VT15" s="17">
        <v>2.4</v>
      </c>
      <c r="VU15" s="17">
        <v>6.8150000000000004</v>
      </c>
      <c r="VV15" s="17">
        <v>6.8150000000000004</v>
      </c>
      <c r="VW15" s="17">
        <v>-4.415</v>
      </c>
      <c r="VX15" s="17">
        <v>0.9</v>
      </c>
      <c r="VY15" s="17">
        <v>4.1310000000000002</v>
      </c>
      <c r="VZ15" s="17">
        <v>4.1310000000000002</v>
      </c>
      <c r="WA15" s="17">
        <v>-3.2309999999999999</v>
      </c>
      <c r="WB15" s="17">
        <v>0</v>
      </c>
      <c r="WC15" s="17"/>
      <c r="WD15" s="17"/>
      <c r="WE15" s="17">
        <v>0</v>
      </c>
      <c r="WF15" s="17">
        <v>2.8</v>
      </c>
      <c r="WG15" s="17">
        <v>2.9009999999999998</v>
      </c>
      <c r="WH15" s="17">
        <v>2.9009999999999998</v>
      </c>
      <c r="WI15" s="17">
        <v>-0.10100000000000001</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6.4</v>
      </c>
      <c r="XA15" s="17">
        <v>6.2</v>
      </c>
      <c r="XB15" s="17">
        <v>6.2</v>
      </c>
      <c r="XC15" s="17">
        <v>0.2</v>
      </c>
      <c r="XD15" s="17">
        <v>19.399999999999999</v>
      </c>
      <c r="XE15" s="17">
        <v>18.932040000000001</v>
      </c>
      <c r="XF15" s="17">
        <v>18.932040000000001</v>
      </c>
      <c r="XG15" s="17">
        <v>0.46795999999999999</v>
      </c>
      <c r="XH15" s="17">
        <v>9.1</v>
      </c>
      <c r="XI15" s="17">
        <v>10.8</v>
      </c>
      <c r="XJ15" s="17">
        <v>10.8</v>
      </c>
      <c r="XK15" s="17">
        <v>-1.7</v>
      </c>
      <c r="XL15" s="17">
        <v>28</v>
      </c>
      <c r="XM15" s="17">
        <v>28.5</v>
      </c>
      <c r="XN15" s="17">
        <v>28.5</v>
      </c>
      <c r="XO15" s="17">
        <v>-0.5</v>
      </c>
      <c r="XP15" s="17">
        <v>34.9</v>
      </c>
      <c r="XQ15" s="17">
        <v>28.5</v>
      </c>
      <c r="XR15" s="17">
        <v>28.5</v>
      </c>
      <c r="XS15" s="17">
        <v>6.4</v>
      </c>
      <c r="XT15" s="17">
        <v>15.7</v>
      </c>
      <c r="XU15" s="17"/>
      <c r="XV15" s="17">
        <v>14</v>
      </c>
      <c r="XW15" s="17">
        <v>1.7</v>
      </c>
      <c r="XX15" s="17">
        <v>21.3</v>
      </c>
      <c r="XY15" s="17">
        <v>20.39</v>
      </c>
      <c r="XZ15" s="17">
        <v>20.39</v>
      </c>
      <c r="YA15" s="17">
        <v>0.91</v>
      </c>
      <c r="YB15" s="17">
        <v>8.5</v>
      </c>
      <c r="YC15" s="17">
        <v>8.18</v>
      </c>
      <c r="YD15" s="17">
        <v>8.18</v>
      </c>
      <c r="YE15" s="17">
        <v>0.32</v>
      </c>
      <c r="YF15" s="17">
        <v>11.1</v>
      </c>
      <c r="YG15" s="17">
        <v>11</v>
      </c>
      <c r="YH15" s="17">
        <v>11</v>
      </c>
      <c r="YI15" s="17">
        <v>0.1</v>
      </c>
    </row>
    <row r="16" spans="1:659" ht="24" customHeight="1" x14ac:dyDescent="0.3">
      <c r="A16" s="1"/>
      <c r="B16" s="18" t="s">
        <v>42</v>
      </c>
      <c r="C16" s="18" t="s">
        <v>786</v>
      </c>
      <c r="D16" s="19">
        <v>200.2</v>
      </c>
      <c r="E16" s="19">
        <v>203.20388</v>
      </c>
      <c r="F16" s="19">
        <v>203.20388</v>
      </c>
      <c r="G16" s="19">
        <v>-3.0038800000000001</v>
      </c>
      <c r="H16" s="19">
        <v>626.4</v>
      </c>
      <c r="I16" s="19">
        <v>635.02589999999998</v>
      </c>
      <c r="J16" s="19">
        <v>635.02589999999998</v>
      </c>
      <c r="K16" s="19">
        <v>-8.6258999999999997</v>
      </c>
      <c r="L16" s="19">
        <v>217.2</v>
      </c>
      <c r="M16" s="19">
        <v>206.58520999999999</v>
      </c>
      <c r="N16" s="19">
        <v>206.58520999999999</v>
      </c>
      <c r="O16" s="19">
        <v>10.614789999999999</v>
      </c>
      <c r="P16" s="19"/>
      <c r="Q16" s="19"/>
      <c r="R16" s="19"/>
      <c r="S16" s="19">
        <v>0</v>
      </c>
      <c r="T16" s="19"/>
      <c r="U16" s="19"/>
      <c r="V16" s="19"/>
      <c r="W16" s="19">
        <v>0</v>
      </c>
      <c r="X16" s="19">
        <v>90.5</v>
      </c>
      <c r="Y16" s="19">
        <v>91.778639999999996</v>
      </c>
      <c r="Z16" s="19">
        <v>91.778639999999996</v>
      </c>
      <c r="AA16" s="19">
        <v>-1.27864</v>
      </c>
      <c r="AB16" s="19">
        <v>210.9</v>
      </c>
      <c r="AC16" s="19">
        <v>205.00676000000001</v>
      </c>
      <c r="AD16" s="19">
        <v>200.78996000000001</v>
      </c>
      <c r="AE16" s="19">
        <v>10.11004</v>
      </c>
      <c r="AF16" s="19"/>
      <c r="AG16" s="19"/>
      <c r="AH16" s="19"/>
      <c r="AI16" s="19">
        <v>0</v>
      </c>
      <c r="AJ16" s="19"/>
      <c r="AK16" s="19"/>
      <c r="AL16" s="19"/>
      <c r="AM16" s="19">
        <v>0</v>
      </c>
      <c r="AN16" s="19">
        <v>125.7</v>
      </c>
      <c r="AO16" s="19">
        <v>147.62309999999999</v>
      </c>
      <c r="AP16" s="19">
        <v>146.34423000000001</v>
      </c>
      <c r="AQ16" s="19">
        <v>-20.64423</v>
      </c>
      <c r="AR16" s="19">
        <v>126.6</v>
      </c>
      <c r="AS16" s="19">
        <v>147.62309999999999</v>
      </c>
      <c r="AT16" s="19">
        <v>146.34423000000001</v>
      </c>
      <c r="AU16" s="19">
        <v>-19.744230000000002</v>
      </c>
      <c r="AV16" s="19">
        <v>126.8</v>
      </c>
      <c r="AW16" s="19">
        <v>147.62309999999999</v>
      </c>
      <c r="AX16" s="19">
        <v>146.34423000000001</v>
      </c>
      <c r="AY16" s="19">
        <v>-19.544229999999999</v>
      </c>
      <c r="AZ16" s="19">
        <v>224.3</v>
      </c>
      <c r="BA16" s="19">
        <v>222.09962999999999</v>
      </c>
      <c r="BB16" s="19">
        <v>220.17555999999999</v>
      </c>
      <c r="BC16" s="19">
        <v>4.1244399999999999</v>
      </c>
      <c r="BD16" s="19"/>
      <c r="BE16" s="19"/>
      <c r="BF16" s="19">
        <v>207.04164</v>
      </c>
      <c r="BG16" s="19">
        <v>-207.04164</v>
      </c>
      <c r="BH16" s="19"/>
      <c r="BI16" s="19"/>
      <c r="BJ16" s="19">
        <v>103.83168999999999</v>
      </c>
      <c r="BK16" s="19">
        <v>-103.83168999999999</v>
      </c>
      <c r="BL16" s="19">
        <v>290.2</v>
      </c>
      <c r="BM16" s="19">
        <v>381.37267000000003</v>
      </c>
      <c r="BN16" s="19">
        <v>381.37281000000002</v>
      </c>
      <c r="BO16" s="19">
        <v>-91.172809999999998</v>
      </c>
      <c r="BP16" s="19">
        <v>10.199999999999999</v>
      </c>
      <c r="BQ16" s="19">
        <v>3.14351</v>
      </c>
      <c r="BR16" s="19">
        <v>3.14351</v>
      </c>
      <c r="BS16" s="19">
        <v>7.0564900000000002</v>
      </c>
      <c r="BT16" s="19"/>
      <c r="BU16" s="19"/>
      <c r="BV16" s="19"/>
      <c r="BW16" s="19">
        <v>0</v>
      </c>
      <c r="BX16" s="19"/>
      <c r="BY16" s="19"/>
      <c r="BZ16" s="19"/>
      <c r="CA16" s="19">
        <v>0</v>
      </c>
      <c r="CB16" s="19"/>
      <c r="CC16" s="19"/>
      <c r="CD16" s="19"/>
      <c r="CE16" s="19">
        <v>0</v>
      </c>
      <c r="CF16" s="19"/>
      <c r="CG16" s="19"/>
      <c r="CH16" s="19"/>
      <c r="CI16" s="19">
        <v>0</v>
      </c>
      <c r="CJ16" s="19">
        <v>160.6</v>
      </c>
      <c r="CK16" s="19">
        <v>163.90777</v>
      </c>
      <c r="CL16" s="19">
        <v>163.90777</v>
      </c>
      <c r="CM16" s="19">
        <v>-3.3077700000000001</v>
      </c>
      <c r="CN16" s="19">
        <v>6.3</v>
      </c>
      <c r="CO16" s="19">
        <v>5.1333399999999996</v>
      </c>
      <c r="CP16" s="19">
        <v>5.1333399999999996</v>
      </c>
      <c r="CQ16" s="19">
        <v>1.16666</v>
      </c>
      <c r="CR16" s="19">
        <v>5.0999999999999996</v>
      </c>
      <c r="CS16" s="19">
        <v>2.8177599999999998</v>
      </c>
      <c r="CT16" s="19">
        <v>2.8177599999999998</v>
      </c>
      <c r="CU16" s="19">
        <v>2.2822399999999998</v>
      </c>
      <c r="CV16" s="19"/>
      <c r="CW16" s="19"/>
      <c r="CX16" s="19"/>
      <c r="CY16" s="19">
        <v>0</v>
      </c>
      <c r="CZ16" s="19">
        <v>6.9</v>
      </c>
      <c r="DA16" s="19">
        <v>6.8787000000000003</v>
      </c>
      <c r="DB16" s="19">
        <v>6.8787000000000003</v>
      </c>
      <c r="DC16" s="19">
        <v>2.1299999999999999E-2</v>
      </c>
      <c r="DD16" s="19">
        <v>11.8</v>
      </c>
      <c r="DE16" s="19">
        <v>14.9194</v>
      </c>
      <c r="DF16" s="19">
        <v>14.919420000000001</v>
      </c>
      <c r="DG16" s="19">
        <v>-3.1194199999999999</v>
      </c>
      <c r="DH16" s="19">
        <v>63.4</v>
      </c>
      <c r="DI16" s="19">
        <v>68.232510000000005</v>
      </c>
      <c r="DJ16" s="19">
        <v>81.002889999999994</v>
      </c>
      <c r="DK16" s="19">
        <v>-17.602889999999999</v>
      </c>
      <c r="DL16" s="19"/>
      <c r="DM16" s="19"/>
      <c r="DN16" s="19"/>
      <c r="DO16" s="19">
        <v>0</v>
      </c>
      <c r="DP16" s="19"/>
      <c r="DQ16" s="19"/>
      <c r="DR16" s="19"/>
      <c r="DS16" s="19">
        <v>0</v>
      </c>
      <c r="DT16" s="19"/>
      <c r="DU16" s="19"/>
      <c r="DV16" s="19"/>
      <c r="DW16" s="19">
        <v>0</v>
      </c>
      <c r="DX16" s="19"/>
      <c r="DY16" s="19"/>
      <c r="DZ16" s="19"/>
      <c r="EA16" s="19">
        <v>0</v>
      </c>
      <c r="EB16" s="19">
        <v>109.1</v>
      </c>
      <c r="EC16" s="19">
        <v>112.35728</v>
      </c>
      <c r="ED16" s="19">
        <v>112.35728</v>
      </c>
      <c r="EE16" s="19">
        <v>-3.2572800000000002</v>
      </c>
      <c r="EF16" s="19">
        <v>91.9</v>
      </c>
      <c r="EG16" s="19">
        <v>107.91815</v>
      </c>
      <c r="EH16" s="19">
        <v>119.91249999999999</v>
      </c>
      <c r="EI16" s="19">
        <v>-28.012499999999999</v>
      </c>
      <c r="EJ16" s="19"/>
      <c r="EK16" s="19"/>
      <c r="EL16" s="19"/>
      <c r="EM16" s="19">
        <v>0</v>
      </c>
      <c r="EN16" s="19"/>
      <c r="EO16" s="19"/>
      <c r="EP16" s="19"/>
      <c r="EQ16" s="19">
        <v>0</v>
      </c>
      <c r="ER16" s="19"/>
      <c r="ES16" s="19"/>
      <c r="ET16" s="19"/>
      <c r="EU16" s="19">
        <v>0</v>
      </c>
      <c r="EV16" s="19">
        <v>6.5</v>
      </c>
      <c r="EW16" s="19">
        <v>6.39</v>
      </c>
      <c r="EX16" s="19">
        <v>6.39</v>
      </c>
      <c r="EY16" s="19">
        <v>0.11</v>
      </c>
      <c r="EZ16" s="19">
        <v>301.10000000000002</v>
      </c>
      <c r="FA16" s="19">
        <v>288.66280999999998</v>
      </c>
      <c r="FB16" s="19">
        <v>164.48663999999999</v>
      </c>
      <c r="FC16" s="19">
        <v>136.61336</v>
      </c>
      <c r="FD16" s="19">
        <v>54.3</v>
      </c>
      <c r="FE16" s="19">
        <v>52.973329999999997</v>
      </c>
      <c r="FF16" s="19">
        <v>52.973329999999997</v>
      </c>
      <c r="FG16" s="19">
        <v>1.32667</v>
      </c>
      <c r="FH16" s="19">
        <v>149.4</v>
      </c>
      <c r="FI16" s="19">
        <v>151.21556000000001</v>
      </c>
      <c r="FJ16" s="19">
        <v>151.21556000000001</v>
      </c>
      <c r="FK16" s="19">
        <v>-1.8155600000000001</v>
      </c>
      <c r="FL16" s="19">
        <v>36.4</v>
      </c>
      <c r="FM16" s="19">
        <v>24.499369999999999</v>
      </c>
      <c r="FN16" s="19">
        <v>24.499369999999999</v>
      </c>
      <c r="FO16" s="19">
        <v>11.90063</v>
      </c>
      <c r="FP16" s="19">
        <v>18.2</v>
      </c>
      <c r="FQ16" s="19">
        <v>17.56213</v>
      </c>
      <c r="FR16" s="19">
        <v>17.210889999999999</v>
      </c>
      <c r="FS16" s="19">
        <v>0.98911000000000004</v>
      </c>
      <c r="FT16" s="19">
        <v>18.8</v>
      </c>
      <c r="FU16" s="19">
        <v>17.669899999999998</v>
      </c>
      <c r="FV16" s="19">
        <v>17.669899999999998</v>
      </c>
      <c r="FW16" s="19">
        <v>1.1301000000000001</v>
      </c>
      <c r="FX16" s="19">
        <v>91</v>
      </c>
      <c r="FY16" s="19">
        <v>87.68835</v>
      </c>
      <c r="FZ16" s="19">
        <v>87.68835</v>
      </c>
      <c r="GA16" s="19">
        <v>3.3116500000000002</v>
      </c>
      <c r="GB16" s="19"/>
      <c r="GC16" s="19"/>
      <c r="GD16" s="19"/>
      <c r="GE16" s="19">
        <v>0</v>
      </c>
      <c r="GF16" s="19"/>
      <c r="GG16" s="19"/>
      <c r="GH16" s="19"/>
      <c r="GI16" s="19">
        <v>0</v>
      </c>
      <c r="GJ16" s="19"/>
      <c r="GK16" s="19"/>
      <c r="GL16" s="19"/>
      <c r="GM16" s="19">
        <v>0</v>
      </c>
      <c r="GN16" s="19">
        <v>108.3</v>
      </c>
      <c r="GO16" s="19">
        <v>110.37475999999999</v>
      </c>
      <c r="GP16" s="19">
        <v>110.37475999999999</v>
      </c>
      <c r="GQ16" s="19">
        <v>-2.0747599999999999</v>
      </c>
      <c r="GR16" s="19">
        <v>5.8</v>
      </c>
      <c r="GS16" s="19">
        <v>6.0084900000000001</v>
      </c>
      <c r="GT16" s="19">
        <v>6.0084900000000001</v>
      </c>
      <c r="GU16" s="19">
        <v>-0.20849000000000001</v>
      </c>
      <c r="GV16" s="19">
        <v>8.1</v>
      </c>
      <c r="GW16" s="19">
        <v>7.8816100000000002</v>
      </c>
      <c r="GX16" s="19">
        <v>7.8816100000000002</v>
      </c>
      <c r="GY16" s="19">
        <v>0.21839</v>
      </c>
      <c r="GZ16" s="19">
        <v>24.4</v>
      </c>
      <c r="HA16" s="19">
        <v>35.371639999999999</v>
      </c>
      <c r="HB16" s="19">
        <v>35.371679999999998</v>
      </c>
      <c r="HC16" s="19">
        <v>-10.971679999999999</v>
      </c>
      <c r="HD16" s="19">
        <v>39</v>
      </c>
      <c r="HE16" s="19">
        <v>39.877670000000002</v>
      </c>
      <c r="HF16" s="19">
        <v>39.877670000000002</v>
      </c>
      <c r="HG16" s="19">
        <v>-0.87766999999999995</v>
      </c>
      <c r="HH16" s="19">
        <v>2</v>
      </c>
      <c r="HI16" s="19">
        <v>1.97359</v>
      </c>
      <c r="HJ16" s="19">
        <v>1.97359</v>
      </c>
      <c r="HK16" s="19">
        <v>2.6409999999999999E-2</v>
      </c>
      <c r="HL16" s="19">
        <v>11.9</v>
      </c>
      <c r="HM16" s="19">
        <v>15.150980000000001</v>
      </c>
      <c r="HN16" s="19">
        <v>15.150980000000001</v>
      </c>
      <c r="HO16" s="19">
        <v>-3.2509800000000002</v>
      </c>
      <c r="HP16" s="19">
        <v>69.3</v>
      </c>
      <c r="HQ16" s="19">
        <v>74.006050000000002</v>
      </c>
      <c r="HR16" s="19">
        <v>80.543639999999996</v>
      </c>
      <c r="HS16" s="19">
        <v>-11.243639999999999</v>
      </c>
      <c r="HT16" s="19"/>
      <c r="HU16" s="19"/>
      <c r="HV16" s="19"/>
      <c r="HW16" s="19">
        <v>0</v>
      </c>
      <c r="HX16" s="19"/>
      <c r="HY16" s="19"/>
      <c r="HZ16" s="19"/>
      <c r="IA16" s="19">
        <v>0</v>
      </c>
      <c r="IB16" s="19">
        <v>84.4</v>
      </c>
      <c r="IC16" s="19">
        <v>78.387680000000003</v>
      </c>
      <c r="ID16" s="19">
        <v>64.939880000000002</v>
      </c>
      <c r="IE16" s="19">
        <v>19.46012</v>
      </c>
      <c r="IF16" s="19"/>
      <c r="IG16" s="19"/>
      <c r="IH16" s="19"/>
      <c r="II16" s="19">
        <v>0</v>
      </c>
      <c r="IJ16" s="19"/>
      <c r="IK16" s="19"/>
      <c r="IL16" s="19"/>
      <c r="IM16" s="19">
        <v>0</v>
      </c>
      <c r="IN16" s="19">
        <v>47.8</v>
      </c>
      <c r="IO16" s="19">
        <v>45.221350000000001</v>
      </c>
      <c r="IP16" s="19">
        <v>45.221359999999997</v>
      </c>
      <c r="IQ16" s="19">
        <v>2.57864</v>
      </c>
      <c r="IR16" s="19"/>
      <c r="IS16" s="19"/>
      <c r="IT16" s="19"/>
      <c r="IU16" s="19">
        <v>0</v>
      </c>
      <c r="IV16" s="19"/>
      <c r="IW16" s="19"/>
      <c r="IX16" s="19"/>
      <c r="IY16" s="19">
        <v>0</v>
      </c>
      <c r="IZ16" s="19"/>
      <c r="JA16" s="19"/>
      <c r="JB16" s="19"/>
      <c r="JC16" s="19">
        <v>0</v>
      </c>
      <c r="JD16" s="19">
        <v>107.9</v>
      </c>
      <c r="JE16" s="19">
        <v>105.74383</v>
      </c>
      <c r="JF16" s="19">
        <v>132.70885999999999</v>
      </c>
      <c r="JG16" s="19">
        <v>-24.808859999999999</v>
      </c>
      <c r="JH16" s="19">
        <v>10.9</v>
      </c>
      <c r="JI16" s="19"/>
      <c r="JJ16" s="19"/>
      <c r="JK16" s="19">
        <v>10.9</v>
      </c>
      <c r="JL16" s="19">
        <v>175.6</v>
      </c>
      <c r="JM16" s="19">
        <v>186.21592000000001</v>
      </c>
      <c r="JN16" s="19">
        <v>186.21592999999999</v>
      </c>
      <c r="JO16" s="19">
        <v>-10.615930000000001</v>
      </c>
      <c r="JP16" s="19">
        <v>200</v>
      </c>
      <c r="JQ16" s="19">
        <v>186.21592000000001</v>
      </c>
      <c r="JR16" s="19">
        <v>186.21592999999999</v>
      </c>
      <c r="JS16" s="19">
        <v>13.78407</v>
      </c>
      <c r="JT16" s="19">
        <v>182.1</v>
      </c>
      <c r="JU16" s="19">
        <v>186.77512999999999</v>
      </c>
      <c r="JV16" s="19">
        <v>186.77513999999999</v>
      </c>
      <c r="JW16" s="19">
        <v>-4.6751399999999999</v>
      </c>
      <c r="JX16" s="19">
        <v>0</v>
      </c>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4.2</v>
      </c>
      <c r="LE16" s="19">
        <v>3.5665499999999999</v>
      </c>
      <c r="LF16" s="19">
        <v>3.5665499999999999</v>
      </c>
      <c r="LG16" s="19">
        <v>0.63344999999999996</v>
      </c>
      <c r="LH16" s="19">
        <v>102.8</v>
      </c>
      <c r="LI16" s="19">
        <v>144.99298999999999</v>
      </c>
      <c r="LJ16" s="19">
        <v>102.21869</v>
      </c>
      <c r="LK16" s="19">
        <v>0.58130999999999999</v>
      </c>
      <c r="LL16" s="19">
        <v>93.7</v>
      </c>
      <c r="LM16" s="19">
        <v>60.645299999999999</v>
      </c>
      <c r="LN16" s="19">
        <v>92.468609999999998</v>
      </c>
      <c r="LO16" s="19">
        <v>1.23139</v>
      </c>
      <c r="LP16" s="19">
        <v>60.4</v>
      </c>
      <c r="LQ16" s="19">
        <v>67.133979999999994</v>
      </c>
      <c r="LR16" s="19">
        <v>67.133979999999994</v>
      </c>
      <c r="LS16" s="19">
        <v>-6.7339799999999999</v>
      </c>
      <c r="LT16" s="19">
        <v>44.6</v>
      </c>
      <c r="LU16" s="19">
        <v>48.413229999999999</v>
      </c>
      <c r="LV16" s="19">
        <v>48.413229999999999</v>
      </c>
      <c r="LW16" s="19">
        <v>-3.8132299999999999</v>
      </c>
      <c r="LX16" s="19">
        <v>29.6</v>
      </c>
      <c r="LY16" s="19">
        <v>29.951460000000001</v>
      </c>
      <c r="LZ16" s="19">
        <v>29.951460000000001</v>
      </c>
      <c r="MA16" s="19">
        <v>-0.35145999999999999</v>
      </c>
      <c r="MB16" s="19"/>
      <c r="MC16" s="19"/>
      <c r="MD16" s="19"/>
      <c r="ME16" s="19">
        <v>0</v>
      </c>
      <c r="MF16" s="19"/>
      <c r="MG16" s="19"/>
      <c r="MH16" s="19"/>
      <c r="MI16" s="19">
        <v>0</v>
      </c>
      <c r="MJ16" s="19"/>
      <c r="MK16" s="19"/>
      <c r="ML16" s="19"/>
      <c r="MM16" s="19">
        <v>0</v>
      </c>
      <c r="MN16" s="19">
        <v>147.6</v>
      </c>
      <c r="MO16" s="19">
        <v>151.08874</v>
      </c>
      <c r="MP16" s="19">
        <v>151.08876000000001</v>
      </c>
      <c r="MQ16" s="19">
        <v>-3.4887600000000001</v>
      </c>
      <c r="MR16" s="19">
        <v>148</v>
      </c>
      <c r="MS16" s="19">
        <v>151.08874</v>
      </c>
      <c r="MT16" s="19">
        <v>151.08876000000001</v>
      </c>
      <c r="MU16" s="19">
        <v>-3.0887600000000002</v>
      </c>
      <c r="MV16" s="19">
        <v>150.6</v>
      </c>
      <c r="MW16" s="19">
        <v>151.54246000000001</v>
      </c>
      <c r="MX16" s="19">
        <v>151.54248000000001</v>
      </c>
      <c r="MY16" s="19">
        <v>-0.94247999999999998</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215.9</v>
      </c>
      <c r="NU16" s="19">
        <v>206.29037</v>
      </c>
      <c r="NV16" s="19"/>
      <c r="NW16" s="19">
        <v>215.9</v>
      </c>
      <c r="NX16" s="19">
        <v>103.6</v>
      </c>
      <c r="NY16" s="19">
        <v>103.45493</v>
      </c>
      <c r="NZ16" s="19"/>
      <c r="OA16" s="19">
        <v>103.6</v>
      </c>
      <c r="OB16" s="19">
        <v>0</v>
      </c>
      <c r="OC16" s="19"/>
      <c r="OD16" s="19"/>
      <c r="OE16" s="19">
        <v>0</v>
      </c>
      <c r="OF16" s="19">
        <v>81.3</v>
      </c>
      <c r="OG16" s="19">
        <v>57.154000000000003</v>
      </c>
      <c r="OH16" s="19">
        <v>57.154000000000003</v>
      </c>
      <c r="OI16" s="19">
        <v>24.146000000000001</v>
      </c>
      <c r="OJ16" s="19">
        <v>0</v>
      </c>
      <c r="OK16" s="19"/>
      <c r="OL16" s="19"/>
      <c r="OM16" s="19">
        <v>0</v>
      </c>
      <c r="ON16" s="19">
        <v>12.1</v>
      </c>
      <c r="OO16" s="19">
        <v>10.752000000000001</v>
      </c>
      <c r="OP16" s="19">
        <v>10.752000000000001</v>
      </c>
      <c r="OQ16" s="19">
        <v>1.3480000000000001</v>
      </c>
      <c r="OR16" s="19">
        <v>0</v>
      </c>
      <c r="OS16" s="19"/>
      <c r="OT16" s="19"/>
      <c r="OU16" s="19">
        <v>0</v>
      </c>
      <c r="OV16" s="19">
        <v>20</v>
      </c>
      <c r="OW16" s="19">
        <v>17.475729999999999</v>
      </c>
      <c r="OX16" s="19">
        <v>17.475729999999999</v>
      </c>
      <c r="OY16" s="19">
        <v>2.52427</v>
      </c>
      <c r="OZ16" s="19">
        <v>20.3</v>
      </c>
      <c r="PA16" s="19">
        <v>19.417470000000002</v>
      </c>
      <c r="PB16" s="19">
        <v>19.417480000000001</v>
      </c>
      <c r="PC16" s="19">
        <v>0.88251999999999997</v>
      </c>
      <c r="PD16" s="19">
        <v>10.1</v>
      </c>
      <c r="PE16" s="19">
        <v>9.9830000000000005</v>
      </c>
      <c r="PF16" s="19">
        <v>9.9830000000000005</v>
      </c>
      <c r="PG16" s="19">
        <v>0.11700000000000001</v>
      </c>
      <c r="PH16" s="19">
        <v>5.5</v>
      </c>
      <c r="PI16" s="19">
        <v>5.67</v>
      </c>
      <c r="PJ16" s="19">
        <v>5.67</v>
      </c>
      <c r="PK16" s="19">
        <v>-0.17</v>
      </c>
      <c r="PL16" s="19">
        <v>0</v>
      </c>
      <c r="PM16" s="19"/>
      <c r="PN16" s="19"/>
      <c r="PO16" s="19">
        <v>0</v>
      </c>
      <c r="PP16" s="19">
        <v>1.2</v>
      </c>
      <c r="PQ16" s="19">
        <v>1</v>
      </c>
      <c r="PR16" s="19">
        <v>1</v>
      </c>
      <c r="PS16" s="19">
        <v>0.2</v>
      </c>
      <c r="PT16" s="19">
        <v>3.5</v>
      </c>
      <c r="PU16" s="19">
        <v>3.5</v>
      </c>
      <c r="PV16" s="19">
        <v>3.5</v>
      </c>
      <c r="PW16" s="19">
        <v>0</v>
      </c>
      <c r="PX16" s="19">
        <v>4.2</v>
      </c>
      <c r="PY16" s="19">
        <v>4.4000000000000004</v>
      </c>
      <c r="PZ16" s="19">
        <v>4.4000000000000004</v>
      </c>
      <c r="QA16" s="19">
        <v>-0.2</v>
      </c>
      <c r="QB16" s="19"/>
      <c r="QC16" s="19"/>
      <c r="QD16" s="19"/>
      <c r="QE16" s="19">
        <v>0</v>
      </c>
      <c r="QF16" s="19">
        <v>20</v>
      </c>
      <c r="QG16" s="19">
        <v>19.417470000000002</v>
      </c>
      <c r="QH16" s="19">
        <v>19.417480000000001</v>
      </c>
      <c r="QI16" s="19">
        <v>0.58252000000000004</v>
      </c>
      <c r="QJ16" s="19">
        <v>18.899999999999999</v>
      </c>
      <c r="QK16" s="19">
        <v>15.53398</v>
      </c>
      <c r="QL16" s="19">
        <v>15.53398</v>
      </c>
      <c r="QM16" s="19">
        <v>3.3660199999999998</v>
      </c>
      <c r="QN16" s="19">
        <v>3.6</v>
      </c>
      <c r="QO16" s="19">
        <v>3.5</v>
      </c>
      <c r="QP16" s="19">
        <v>3.5</v>
      </c>
      <c r="QQ16" s="19">
        <v>0.1</v>
      </c>
      <c r="QR16" s="19">
        <v>18.600000000000001</v>
      </c>
      <c r="QS16" s="19">
        <v>17.96116</v>
      </c>
      <c r="QT16" s="19">
        <v>17.96116</v>
      </c>
      <c r="QU16" s="19">
        <v>0.63883999999999996</v>
      </c>
      <c r="QV16" s="19">
        <v>0</v>
      </c>
      <c r="QW16" s="19"/>
      <c r="QX16" s="19"/>
      <c r="QY16" s="19">
        <v>0</v>
      </c>
      <c r="QZ16" s="19">
        <v>0</v>
      </c>
      <c r="RA16" s="19"/>
      <c r="RB16" s="19"/>
      <c r="RC16" s="19">
        <v>0</v>
      </c>
      <c r="RD16" s="19">
        <v>18.399999999999999</v>
      </c>
      <c r="RE16" s="19">
        <v>11.593</v>
      </c>
      <c r="RF16" s="19">
        <v>11.593</v>
      </c>
      <c r="RG16" s="19">
        <v>6.8070000000000004</v>
      </c>
      <c r="RH16" s="19">
        <v>57.2</v>
      </c>
      <c r="RI16" s="19">
        <v>29.227</v>
      </c>
      <c r="RJ16" s="19">
        <v>29.227</v>
      </c>
      <c r="RK16" s="19">
        <v>27.972999999999999</v>
      </c>
      <c r="RL16" s="19">
        <v>0</v>
      </c>
      <c r="RM16" s="19"/>
      <c r="RN16" s="19"/>
      <c r="RO16" s="19">
        <v>0</v>
      </c>
      <c r="RP16" s="19">
        <v>3.1</v>
      </c>
      <c r="RQ16" s="19">
        <v>3.3</v>
      </c>
      <c r="RR16" s="19">
        <v>3.3</v>
      </c>
      <c r="RS16" s="19">
        <v>-0.2</v>
      </c>
      <c r="RT16" s="19">
        <v>20.2</v>
      </c>
      <c r="RU16" s="19">
        <v>18.131679999999999</v>
      </c>
      <c r="RV16" s="19">
        <v>15.021100000000001</v>
      </c>
      <c r="RW16" s="19">
        <v>5.1788999999999996</v>
      </c>
      <c r="RX16" s="19">
        <v>1.9</v>
      </c>
      <c r="RY16" s="19">
        <v>2</v>
      </c>
      <c r="RZ16" s="19">
        <v>2</v>
      </c>
      <c r="SA16" s="19">
        <v>-0.1</v>
      </c>
      <c r="SB16" s="19">
        <v>0.4</v>
      </c>
      <c r="SC16" s="19">
        <v>0.4</v>
      </c>
      <c r="SD16" s="19">
        <v>0.4</v>
      </c>
      <c r="SE16" s="19">
        <v>0</v>
      </c>
      <c r="SF16" s="19">
        <v>15.3</v>
      </c>
      <c r="SG16" s="19">
        <v>13.98058</v>
      </c>
      <c r="SH16" s="19">
        <v>13.98058</v>
      </c>
      <c r="SI16" s="19">
        <v>1.31942</v>
      </c>
      <c r="SJ16" s="19">
        <v>8.8000000000000007</v>
      </c>
      <c r="SK16" s="19">
        <v>7.3</v>
      </c>
      <c r="SL16" s="19">
        <v>7.3</v>
      </c>
      <c r="SM16" s="19">
        <v>1.5</v>
      </c>
      <c r="SN16" s="19">
        <v>14.8</v>
      </c>
      <c r="SO16" s="19">
        <v>15.53398</v>
      </c>
      <c r="SP16" s="19">
        <v>15.53398</v>
      </c>
      <c r="SQ16" s="19">
        <v>-0.73397999999999997</v>
      </c>
      <c r="SR16" s="19">
        <v>20.100000000000001</v>
      </c>
      <c r="SS16" s="19">
        <v>18.4466</v>
      </c>
      <c r="ST16" s="19">
        <v>18.4466</v>
      </c>
      <c r="SU16" s="19">
        <v>1.6534</v>
      </c>
      <c r="SV16" s="19">
        <v>18</v>
      </c>
      <c r="SW16" s="19">
        <v>18.932040000000001</v>
      </c>
      <c r="SX16" s="19">
        <v>18.932040000000001</v>
      </c>
      <c r="SY16" s="19">
        <v>-0.93203999999999998</v>
      </c>
      <c r="SZ16" s="19">
        <v>19.8</v>
      </c>
      <c r="TA16" s="19">
        <v>11.583</v>
      </c>
      <c r="TB16" s="19">
        <v>11.583</v>
      </c>
      <c r="TC16" s="19">
        <v>8.2170000000000005</v>
      </c>
      <c r="TD16" s="19">
        <v>31</v>
      </c>
      <c r="TE16" s="19">
        <v>24.888000000000002</v>
      </c>
      <c r="TF16" s="19">
        <v>24.888000000000002</v>
      </c>
      <c r="TG16" s="19">
        <v>6.1120000000000001</v>
      </c>
      <c r="TH16" s="19">
        <v>0</v>
      </c>
      <c r="TI16" s="19"/>
      <c r="TJ16" s="19"/>
      <c r="TK16" s="19">
        <v>0</v>
      </c>
      <c r="TL16" s="19">
        <v>30.1</v>
      </c>
      <c r="TM16" s="19">
        <v>10.863</v>
      </c>
      <c r="TN16" s="19">
        <v>10.863</v>
      </c>
      <c r="TO16" s="19">
        <v>19.236999999999998</v>
      </c>
      <c r="TP16" s="19">
        <v>61.4</v>
      </c>
      <c r="TQ16" s="19">
        <v>27.268999999999998</v>
      </c>
      <c r="TR16" s="19">
        <v>27.268999999999998</v>
      </c>
      <c r="TS16" s="19">
        <v>34.131</v>
      </c>
      <c r="TT16" s="19">
        <v>1.7</v>
      </c>
      <c r="TU16" s="19">
        <v>0.27</v>
      </c>
      <c r="TV16" s="19">
        <v>0.27</v>
      </c>
      <c r="TW16" s="19">
        <v>1.43</v>
      </c>
      <c r="TX16" s="19">
        <v>1.5</v>
      </c>
      <c r="TY16" s="19">
        <v>0.26100000000000001</v>
      </c>
      <c r="TZ16" s="19">
        <v>0.26100000000000001</v>
      </c>
      <c r="UA16" s="19">
        <v>1.2390000000000001</v>
      </c>
      <c r="UB16" s="19">
        <v>20.8</v>
      </c>
      <c r="UC16" s="19">
        <v>19.417470000000002</v>
      </c>
      <c r="UD16" s="19">
        <v>19.417480000000001</v>
      </c>
      <c r="UE16" s="19">
        <v>1.38252</v>
      </c>
      <c r="UF16" s="19">
        <v>8.1999999999999993</v>
      </c>
      <c r="UG16" s="19">
        <v>6</v>
      </c>
      <c r="UH16" s="19">
        <v>6</v>
      </c>
      <c r="UI16" s="19">
        <v>2.2000000000000002</v>
      </c>
      <c r="UJ16" s="19">
        <v>6.9</v>
      </c>
      <c r="UK16" s="19">
        <v>6.9</v>
      </c>
      <c r="UL16" s="19">
        <v>6.9</v>
      </c>
      <c r="UM16" s="19">
        <v>0</v>
      </c>
      <c r="UN16" s="19">
        <v>20.399999999999999</v>
      </c>
      <c r="UO16" s="19">
        <v>19.417470000000002</v>
      </c>
      <c r="UP16" s="19">
        <v>19.417480000000001</v>
      </c>
      <c r="UQ16" s="19">
        <v>0.98251999999999995</v>
      </c>
      <c r="UR16" s="19">
        <v>20.399999999999999</v>
      </c>
      <c r="US16" s="19">
        <v>19.417470000000002</v>
      </c>
      <c r="UT16" s="19">
        <v>19.417480000000001</v>
      </c>
      <c r="UU16" s="19">
        <v>0.98251999999999995</v>
      </c>
      <c r="UV16" s="19">
        <v>20</v>
      </c>
      <c r="UW16" s="19">
        <v>19.417470000000002</v>
      </c>
      <c r="UX16" s="19">
        <v>19.417480000000001</v>
      </c>
      <c r="UY16" s="19">
        <v>0.58252000000000004</v>
      </c>
      <c r="UZ16" s="19">
        <v>9.6</v>
      </c>
      <c r="VA16" s="19">
        <v>6.4880000000000004</v>
      </c>
      <c r="VB16" s="19">
        <v>6.4880000000000004</v>
      </c>
      <c r="VC16" s="19">
        <v>3.1120000000000001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5.9</v>
      </c>
      <c r="VU16" s="19">
        <v>7.2119999999999997</v>
      </c>
      <c r="VV16" s="19">
        <v>7.2119999999999997</v>
      </c>
      <c r="VW16" s="19">
        <v>-1.3120000000000001</v>
      </c>
      <c r="VX16" s="19">
        <v>3.3</v>
      </c>
      <c r="VY16" s="19">
        <v>4.8949999999999996</v>
      </c>
      <c r="VZ16" s="19">
        <v>4.8949999999999996</v>
      </c>
      <c r="WA16" s="19">
        <v>-1.595</v>
      </c>
      <c r="WB16" s="19">
        <v>0</v>
      </c>
      <c r="WC16" s="19"/>
      <c r="WD16" s="19"/>
      <c r="WE16" s="19">
        <v>0</v>
      </c>
      <c r="WF16" s="19">
        <v>2.8</v>
      </c>
      <c r="WG16" s="19">
        <v>2.9009999999999998</v>
      </c>
      <c r="WH16" s="19">
        <v>2.9009999999999998</v>
      </c>
      <c r="WI16" s="19">
        <v>-0.10100000000000001</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6.3</v>
      </c>
      <c r="XA16" s="19">
        <v>6.2</v>
      </c>
      <c r="XB16" s="19">
        <v>6.2</v>
      </c>
      <c r="XC16" s="19">
        <v>0.1</v>
      </c>
      <c r="XD16" s="19">
        <v>19.399999999999999</v>
      </c>
      <c r="XE16" s="19">
        <v>18.932040000000001</v>
      </c>
      <c r="XF16" s="19">
        <v>18.932040000000001</v>
      </c>
      <c r="XG16" s="19">
        <v>0.46795999999999999</v>
      </c>
      <c r="XH16" s="19">
        <v>9.1999999999999993</v>
      </c>
      <c r="XI16" s="19">
        <v>10.8</v>
      </c>
      <c r="XJ16" s="19">
        <v>10.8</v>
      </c>
      <c r="XK16" s="19">
        <v>-1.6</v>
      </c>
      <c r="XL16" s="19">
        <v>27.8</v>
      </c>
      <c r="XM16" s="19">
        <v>28.5</v>
      </c>
      <c r="XN16" s="19">
        <v>28.5</v>
      </c>
      <c r="XO16" s="19">
        <v>-0.7</v>
      </c>
      <c r="XP16" s="19">
        <v>34.799999999999997</v>
      </c>
      <c r="XQ16" s="19">
        <v>28.5</v>
      </c>
      <c r="XR16" s="19">
        <v>28.5</v>
      </c>
      <c r="XS16" s="19">
        <v>6.3</v>
      </c>
      <c r="XT16" s="19">
        <v>15.1</v>
      </c>
      <c r="XU16" s="19"/>
      <c r="XV16" s="19">
        <v>14</v>
      </c>
      <c r="XW16" s="19">
        <v>1.1000000000000001</v>
      </c>
      <c r="XX16" s="19">
        <v>21.4</v>
      </c>
      <c r="XY16" s="19">
        <v>20.39</v>
      </c>
      <c r="XZ16" s="19">
        <v>20.39</v>
      </c>
      <c r="YA16" s="19">
        <v>1.01</v>
      </c>
      <c r="YB16" s="19">
        <v>6.1</v>
      </c>
      <c r="YC16" s="19">
        <v>8.18</v>
      </c>
      <c r="YD16" s="19">
        <v>8.18</v>
      </c>
      <c r="YE16" s="19">
        <v>-2.08</v>
      </c>
      <c r="YF16" s="19">
        <v>11.2</v>
      </c>
      <c r="YG16" s="19">
        <v>11</v>
      </c>
      <c r="YH16" s="19">
        <v>11</v>
      </c>
      <c r="YI16" s="19">
        <v>0.2</v>
      </c>
    </row>
    <row r="17" spans="1:659" ht="24" customHeight="1" x14ac:dyDescent="0.3">
      <c r="A17" s="1"/>
      <c r="B17" s="13" t="s">
        <v>42</v>
      </c>
      <c r="C17" s="13" t="s">
        <v>787</v>
      </c>
      <c r="D17" s="14">
        <v>204.6</v>
      </c>
      <c r="E17" s="14">
        <v>203.20388</v>
      </c>
      <c r="F17" s="14">
        <v>203.20388</v>
      </c>
      <c r="G17" s="14">
        <v>1.39612</v>
      </c>
      <c r="H17" s="14">
        <v>633.29999999999995</v>
      </c>
      <c r="I17" s="14">
        <v>635.02589999999998</v>
      </c>
      <c r="J17" s="14">
        <v>635.02589999999998</v>
      </c>
      <c r="K17" s="14">
        <v>-1.7259</v>
      </c>
      <c r="L17" s="14">
        <v>217.3</v>
      </c>
      <c r="M17" s="14">
        <v>206.58520999999999</v>
      </c>
      <c r="N17" s="14">
        <v>206.58520999999999</v>
      </c>
      <c r="O17" s="14">
        <v>10.714790000000001</v>
      </c>
      <c r="P17" s="14"/>
      <c r="Q17" s="14"/>
      <c r="R17" s="14"/>
      <c r="S17" s="14">
        <v>0</v>
      </c>
      <c r="T17" s="14"/>
      <c r="U17" s="14"/>
      <c r="V17" s="14"/>
      <c r="W17" s="14">
        <v>0</v>
      </c>
      <c r="X17" s="14">
        <v>90</v>
      </c>
      <c r="Y17" s="14">
        <v>91.778639999999996</v>
      </c>
      <c r="Z17" s="14">
        <v>91.778639999999996</v>
      </c>
      <c r="AA17" s="14">
        <v>-1.77864</v>
      </c>
      <c r="AB17" s="14">
        <v>214.5</v>
      </c>
      <c r="AC17" s="14">
        <v>205.00676000000001</v>
      </c>
      <c r="AD17" s="14">
        <v>200.78996000000001</v>
      </c>
      <c r="AE17" s="14">
        <v>13.710039999999999</v>
      </c>
      <c r="AF17" s="14"/>
      <c r="AG17" s="14"/>
      <c r="AH17" s="14"/>
      <c r="AI17" s="14">
        <v>0</v>
      </c>
      <c r="AJ17" s="14"/>
      <c r="AK17" s="14"/>
      <c r="AL17" s="14"/>
      <c r="AM17" s="14">
        <v>0</v>
      </c>
      <c r="AN17" s="14">
        <v>116</v>
      </c>
      <c r="AO17" s="14">
        <v>146.48542</v>
      </c>
      <c r="AP17" s="14">
        <v>148.81800000000001</v>
      </c>
      <c r="AQ17" s="14">
        <v>-32.817999999999998</v>
      </c>
      <c r="AR17" s="14">
        <v>115.5</v>
      </c>
      <c r="AS17" s="14">
        <v>146.48542</v>
      </c>
      <c r="AT17" s="14">
        <v>148.81800000000001</v>
      </c>
      <c r="AU17" s="14">
        <v>-33.317999999999998</v>
      </c>
      <c r="AV17" s="14">
        <v>115.9</v>
      </c>
      <c r="AW17" s="14">
        <v>146.48542</v>
      </c>
      <c r="AX17" s="14">
        <v>148.81800000000001</v>
      </c>
      <c r="AY17" s="14">
        <v>-32.917999999999999</v>
      </c>
      <c r="AZ17" s="14">
        <v>210.5</v>
      </c>
      <c r="BA17" s="14">
        <v>220.38797</v>
      </c>
      <c r="BB17" s="14">
        <v>223.89734999999999</v>
      </c>
      <c r="BC17" s="14">
        <v>-13.397349999999999</v>
      </c>
      <c r="BD17" s="14"/>
      <c r="BE17" s="14"/>
      <c r="BF17" s="14">
        <v>207.04164</v>
      </c>
      <c r="BG17" s="14">
        <v>-207.04164</v>
      </c>
      <c r="BH17" s="14"/>
      <c r="BI17" s="14"/>
      <c r="BJ17" s="14">
        <v>103.83168999999999</v>
      </c>
      <c r="BK17" s="14">
        <v>-103.83168999999999</v>
      </c>
      <c r="BL17" s="14">
        <v>376.7</v>
      </c>
      <c r="BM17" s="14">
        <v>381.37267000000003</v>
      </c>
      <c r="BN17" s="14">
        <v>381.37281000000002</v>
      </c>
      <c r="BO17" s="14">
        <v>-4.6728100000000001</v>
      </c>
      <c r="BP17" s="14">
        <v>10.4</v>
      </c>
      <c r="BQ17" s="14">
        <v>3.14351</v>
      </c>
      <c r="BR17" s="14">
        <v>3.14351</v>
      </c>
      <c r="BS17" s="14">
        <v>7.2564900000000003</v>
      </c>
      <c r="BT17" s="14"/>
      <c r="BU17" s="14"/>
      <c r="BV17" s="14"/>
      <c r="BW17" s="14">
        <v>0</v>
      </c>
      <c r="BX17" s="14"/>
      <c r="BY17" s="14"/>
      <c r="BZ17" s="14"/>
      <c r="CA17" s="14">
        <v>0</v>
      </c>
      <c r="CB17" s="14"/>
      <c r="CC17" s="14"/>
      <c r="CD17" s="14"/>
      <c r="CE17" s="14">
        <v>0</v>
      </c>
      <c r="CF17" s="14"/>
      <c r="CG17" s="14"/>
      <c r="CH17" s="14"/>
      <c r="CI17" s="14">
        <v>0</v>
      </c>
      <c r="CJ17" s="14">
        <v>169.4</v>
      </c>
      <c r="CK17" s="14">
        <v>163.90777</v>
      </c>
      <c r="CL17" s="14">
        <v>163.90777</v>
      </c>
      <c r="CM17" s="14">
        <v>5.4922300000000002</v>
      </c>
      <c r="CN17" s="14">
        <v>8</v>
      </c>
      <c r="CO17" s="14">
        <v>5.1333399999999996</v>
      </c>
      <c r="CP17" s="14">
        <v>5.1333399999999996</v>
      </c>
      <c r="CQ17" s="14">
        <v>2.86666</v>
      </c>
      <c r="CR17" s="14">
        <v>5.2</v>
      </c>
      <c r="CS17" s="14">
        <v>2.8177599999999998</v>
      </c>
      <c r="CT17" s="14">
        <v>2.8177599999999998</v>
      </c>
      <c r="CU17" s="14">
        <v>2.3822399999999999</v>
      </c>
      <c r="CV17" s="14"/>
      <c r="CW17" s="14"/>
      <c r="CX17" s="14"/>
      <c r="CY17" s="14">
        <v>0</v>
      </c>
      <c r="CZ17" s="14">
        <v>6.9</v>
      </c>
      <c r="DA17" s="14">
        <v>6.8787000000000003</v>
      </c>
      <c r="DB17" s="14">
        <v>6.8787000000000003</v>
      </c>
      <c r="DC17" s="14">
        <v>2.1299999999999999E-2</v>
      </c>
      <c r="DD17" s="14">
        <v>11.9</v>
      </c>
      <c r="DE17" s="14">
        <v>14.9194</v>
      </c>
      <c r="DF17" s="14">
        <v>14.919420000000001</v>
      </c>
      <c r="DG17" s="14">
        <v>-3.0194200000000002</v>
      </c>
      <c r="DH17" s="14">
        <v>61.9</v>
      </c>
      <c r="DI17" s="14">
        <v>72.157640000000001</v>
      </c>
      <c r="DJ17" s="14">
        <v>84.638919999999999</v>
      </c>
      <c r="DK17" s="14">
        <v>-22.73892</v>
      </c>
      <c r="DL17" s="14"/>
      <c r="DM17" s="14"/>
      <c r="DN17" s="14"/>
      <c r="DO17" s="14">
        <v>0</v>
      </c>
      <c r="DP17" s="14"/>
      <c r="DQ17" s="14"/>
      <c r="DR17" s="14"/>
      <c r="DS17" s="14">
        <v>0</v>
      </c>
      <c r="DT17" s="14"/>
      <c r="DU17" s="14"/>
      <c r="DV17" s="14"/>
      <c r="DW17" s="14">
        <v>0</v>
      </c>
      <c r="DX17" s="14"/>
      <c r="DY17" s="14"/>
      <c r="DZ17" s="14"/>
      <c r="EA17" s="14">
        <v>0</v>
      </c>
      <c r="EB17" s="14">
        <v>110.5</v>
      </c>
      <c r="EC17" s="14">
        <v>112.35728</v>
      </c>
      <c r="ED17" s="14">
        <v>112.35728</v>
      </c>
      <c r="EE17" s="14">
        <v>-1.85728</v>
      </c>
      <c r="EF17" s="14">
        <v>91.2</v>
      </c>
      <c r="EG17" s="14">
        <v>154.51882000000001</v>
      </c>
      <c r="EH17" s="14">
        <v>145.41276999999999</v>
      </c>
      <c r="EI17" s="14">
        <v>-54.212769999999999</v>
      </c>
      <c r="EJ17" s="14"/>
      <c r="EK17" s="14"/>
      <c r="EL17" s="14"/>
      <c r="EM17" s="14">
        <v>0</v>
      </c>
      <c r="EN17" s="14"/>
      <c r="EO17" s="14"/>
      <c r="EP17" s="14"/>
      <c r="EQ17" s="14">
        <v>0</v>
      </c>
      <c r="ER17" s="14"/>
      <c r="ES17" s="14"/>
      <c r="ET17" s="14"/>
      <c r="EU17" s="14">
        <v>0</v>
      </c>
      <c r="EV17" s="14">
        <v>6.5</v>
      </c>
      <c r="EW17" s="14">
        <v>6.39</v>
      </c>
      <c r="EX17" s="14">
        <v>6.39</v>
      </c>
      <c r="EY17" s="14">
        <v>0.11</v>
      </c>
      <c r="EZ17" s="14">
        <v>304.5</v>
      </c>
      <c r="FA17" s="14">
        <v>288.66428999999999</v>
      </c>
      <c r="FB17" s="14">
        <v>167.09540999999999</v>
      </c>
      <c r="FC17" s="14">
        <v>137.40459000000001</v>
      </c>
      <c r="FD17" s="14">
        <v>54.3</v>
      </c>
      <c r="FE17" s="14">
        <v>52.973329999999997</v>
      </c>
      <c r="FF17" s="14">
        <v>52.973329999999997</v>
      </c>
      <c r="FG17" s="14">
        <v>1.32667</v>
      </c>
      <c r="FH17" s="14">
        <v>152.4</v>
      </c>
      <c r="FI17" s="14">
        <v>151.21556000000001</v>
      </c>
      <c r="FJ17" s="14">
        <v>151.21556000000001</v>
      </c>
      <c r="FK17" s="14">
        <v>1.1844399999999999</v>
      </c>
      <c r="FL17" s="14">
        <v>35.799999999999997</v>
      </c>
      <c r="FM17" s="14">
        <v>24.499369999999999</v>
      </c>
      <c r="FN17" s="14">
        <v>24.499369999999999</v>
      </c>
      <c r="FO17" s="14">
        <v>11.30063</v>
      </c>
      <c r="FP17" s="14">
        <v>18.2</v>
      </c>
      <c r="FQ17" s="14">
        <v>17.56213</v>
      </c>
      <c r="FR17" s="14">
        <v>17.210889999999999</v>
      </c>
      <c r="FS17" s="14">
        <v>0.98911000000000004</v>
      </c>
      <c r="FT17" s="14">
        <v>18.8</v>
      </c>
      <c r="FU17" s="14">
        <v>17.669899999999998</v>
      </c>
      <c r="FV17" s="14">
        <v>17.669899999999998</v>
      </c>
      <c r="FW17" s="14">
        <v>1.1301000000000001</v>
      </c>
      <c r="FX17" s="14">
        <v>92.8</v>
      </c>
      <c r="FY17" s="14">
        <v>87.68835</v>
      </c>
      <c r="FZ17" s="14">
        <v>87.68835</v>
      </c>
      <c r="GA17" s="14">
        <v>5.11165</v>
      </c>
      <c r="GB17" s="14"/>
      <c r="GC17" s="14"/>
      <c r="GD17" s="14"/>
      <c r="GE17" s="14">
        <v>0</v>
      </c>
      <c r="GF17" s="14"/>
      <c r="GG17" s="14"/>
      <c r="GH17" s="14"/>
      <c r="GI17" s="14">
        <v>0</v>
      </c>
      <c r="GJ17" s="14"/>
      <c r="GK17" s="14"/>
      <c r="GL17" s="14"/>
      <c r="GM17" s="14">
        <v>0</v>
      </c>
      <c r="GN17" s="14">
        <v>109.6</v>
      </c>
      <c r="GO17" s="14">
        <v>110.37475999999999</v>
      </c>
      <c r="GP17" s="14">
        <v>110.37475999999999</v>
      </c>
      <c r="GQ17" s="14">
        <v>-0.77476</v>
      </c>
      <c r="GR17" s="14">
        <v>5.8</v>
      </c>
      <c r="GS17" s="14">
        <v>6.0084900000000001</v>
      </c>
      <c r="GT17" s="14">
        <v>6.0084900000000001</v>
      </c>
      <c r="GU17" s="14">
        <v>-0.20849000000000001</v>
      </c>
      <c r="GV17" s="14">
        <v>8.1999999999999993</v>
      </c>
      <c r="GW17" s="14">
        <v>7.8816100000000002</v>
      </c>
      <c r="GX17" s="14">
        <v>7.8816100000000002</v>
      </c>
      <c r="GY17" s="14">
        <v>0.31839000000000001</v>
      </c>
      <c r="GZ17" s="14">
        <v>24</v>
      </c>
      <c r="HA17" s="14">
        <v>35.371639999999999</v>
      </c>
      <c r="HB17" s="14">
        <v>35.371690000000001</v>
      </c>
      <c r="HC17" s="14">
        <v>-11.371689999999999</v>
      </c>
      <c r="HD17" s="14">
        <v>39.700000000000003</v>
      </c>
      <c r="HE17" s="14">
        <v>39.877670000000002</v>
      </c>
      <c r="HF17" s="14">
        <v>39.877670000000002</v>
      </c>
      <c r="HG17" s="14">
        <v>-0.17766999999999999</v>
      </c>
      <c r="HH17" s="14">
        <v>2</v>
      </c>
      <c r="HI17" s="14">
        <v>1.97359</v>
      </c>
      <c r="HJ17" s="14">
        <v>1.97359</v>
      </c>
      <c r="HK17" s="14">
        <v>2.6409999999999999E-2</v>
      </c>
      <c r="HL17" s="14">
        <v>12</v>
      </c>
      <c r="HM17" s="14">
        <v>15.150980000000001</v>
      </c>
      <c r="HN17" s="14">
        <v>15.150980000000001</v>
      </c>
      <c r="HO17" s="14">
        <v>-3.1509800000000001</v>
      </c>
      <c r="HP17" s="14">
        <v>74.099999999999994</v>
      </c>
      <c r="HQ17" s="14">
        <v>74.006050000000002</v>
      </c>
      <c r="HR17" s="14">
        <v>80.543629999999993</v>
      </c>
      <c r="HS17" s="14">
        <v>-6.4436299999999997</v>
      </c>
      <c r="HT17" s="14"/>
      <c r="HU17" s="14"/>
      <c r="HV17" s="14"/>
      <c r="HW17" s="14">
        <v>0</v>
      </c>
      <c r="HX17" s="14"/>
      <c r="HY17" s="14"/>
      <c r="HZ17" s="14"/>
      <c r="IA17" s="14">
        <v>0</v>
      </c>
      <c r="IB17" s="14">
        <v>85.7</v>
      </c>
      <c r="IC17" s="14">
        <v>74.015450000000001</v>
      </c>
      <c r="ID17" s="14">
        <v>60.31541</v>
      </c>
      <c r="IE17" s="14">
        <v>25.384589999999999</v>
      </c>
      <c r="IF17" s="14"/>
      <c r="IG17" s="14"/>
      <c r="IH17" s="14"/>
      <c r="II17" s="14">
        <v>0</v>
      </c>
      <c r="IJ17" s="14"/>
      <c r="IK17" s="14"/>
      <c r="IL17" s="14"/>
      <c r="IM17" s="14">
        <v>0</v>
      </c>
      <c r="IN17" s="14">
        <v>47.1</v>
      </c>
      <c r="IO17" s="14">
        <v>45.221350000000001</v>
      </c>
      <c r="IP17" s="14">
        <v>45.221359999999997</v>
      </c>
      <c r="IQ17" s="14">
        <v>1.8786400000000001</v>
      </c>
      <c r="IR17" s="14"/>
      <c r="IS17" s="14"/>
      <c r="IT17" s="14"/>
      <c r="IU17" s="14">
        <v>0</v>
      </c>
      <c r="IV17" s="14"/>
      <c r="IW17" s="14"/>
      <c r="IX17" s="14"/>
      <c r="IY17" s="14">
        <v>0</v>
      </c>
      <c r="IZ17" s="14"/>
      <c r="JA17" s="14"/>
      <c r="JB17" s="14"/>
      <c r="JC17" s="14">
        <v>0</v>
      </c>
      <c r="JD17" s="14">
        <v>111.2</v>
      </c>
      <c r="JE17" s="14">
        <v>109.67677</v>
      </c>
      <c r="JF17" s="14">
        <v>132.70902000000001</v>
      </c>
      <c r="JG17" s="14">
        <v>-21.50902</v>
      </c>
      <c r="JH17" s="14">
        <v>12.5</v>
      </c>
      <c r="JI17" s="14">
        <v>10</v>
      </c>
      <c r="JJ17" s="14">
        <v>10</v>
      </c>
      <c r="JK17" s="14">
        <v>2.5</v>
      </c>
      <c r="JL17" s="14">
        <v>173.4</v>
      </c>
      <c r="JM17" s="14">
        <v>186.21592000000001</v>
      </c>
      <c r="JN17" s="14">
        <v>186.21592999999999</v>
      </c>
      <c r="JO17" s="14">
        <v>-12.81593</v>
      </c>
      <c r="JP17" s="14">
        <v>200</v>
      </c>
      <c r="JQ17" s="14">
        <v>186.21592000000001</v>
      </c>
      <c r="JR17" s="14">
        <v>186.21592999999999</v>
      </c>
      <c r="JS17" s="14">
        <v>13.78407</v>
      </c>
      <c r="JT17" s="14">
        <v>181.6</v>
      </c>
      <c r="JU17" s="14">
        <v>186.77512999999999</v>
      </c>
      <c r="JV17" s="14">
        <v>186.77513999999999</v>
      </c>
      <c r="JW17" s="14">
        <v>-5.1751399999999999</v>
      </c>
      <c r="JX17" s="14">
        <v>0</v>
      </c>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4.2</v>
      </c>
      <c r="LE17" s="14">
        <v>3.5665499999999999</v>
      </c>
      <c r="LF17" s="14">
        <v>3.5665499999999999</v>
      </c>
      <c r="LG17" s="14">
        <v>0.63344999999999996</v>
      </c>
      <c r="LH17" s="14">
        <v>101</v>
      </c>
      <c r="LI17" s="14">
        <v>138.10357999999999</v>
      </c>
      <c r="LJ17" s="14">
        <v>112.56742</v>
      </c>
      <c r="LK17" s="14">
        <v>-11.56742</v>
      </c>
      <c r="LL17" s="14">
        <v>91.7</v>
      </c>
      <c r="LM17" s="14">
        <v>66.470550000000003</v>
      </c>
      <c r="LN17" s="14">
        <v>87.639570000000006</v>
      </c>
      <c r="LO17" s="14">
        <v>4.0604300000000002</v>
      </c>
      <c r="LP17" s="14">
        <v>63</v>
      </c>
      <c r="LQ17" s="14">
        <v>67.133979999999994</v>
      </c>
      <c r="LR17" s="14">
        <v>67.133979999999994</v>
      </c>
      <c r="LS17" s="14">
        <v>-4.1339800000000002</v>
      </c>
      <c r="LT17" s="14">
        <v>45.4</v>
      </c>
      <c r="LU17" s="14">
        <v>48.413229999999999</v>
      </c>
      <c r="LV17" s="14">
        <v>48.413229999999999</v>
      </c>
      <c r="LW17" s="14">
        <v>-3.0132300000000001</v>
      </c>
      <c r="LX17" s="14">
        <v>30.4</v>
      </c>
      <c r="LY17" s="14">
        <v>29.951460000000001</v>
      </c>
      <c r="LZ17" s="14">
        <v>29.951460000000001</v>
      </c>
      <c r="MA17" s="14">
        <v>0.44853999999999999</v>
      </c>
      <c r="MB17" s="14"/>
      <c r="MC17" s="14"/>
      <c r="MD17" s="14"/>
      <c r="ME17" s="14">
        <v>0</v>
      </c>
      <c r="MF17" s="14"/>
      <c r="MG17" s="14"/>
      <c r="MH17" s="14"/>
      <c r="MI17" s="14">
        <v>0</v>
      </c>
      <c r="MJ17" s="14"/>
      <c r="MK17" s="14"/>
      <c r="ML17" s="14"/>
      <c r="MM17" s="14">
        <v>0</v>
      </c>
      <c r="MN17" s="14">
        <v>145.30000000000001</v>
      </c>
      <c r="MO17" s="14">
        <v>151.08874</v>
      </c>
      <c r="MP17" s="14">
        <v>151.08876000000001</v>
      </c>
      <c r="MQ17" s="14">
        <v>-5.7887599999999999</v>
      </c>
      <c r="MR17" s="14">
        <v>146.19999999999999</v>
      </c>
      <c r="MS17" s="14">
        <v>151.08874</v>
      </c>
      <c r="MT17" s="14">
        <v>151.08876000000001</v>
      </c>
      <c r="MU17" s="14">
        <v>-4.8887600000000004</v>
      </c>
      <c r="MV17" s="14">
        <v>148.1</v>
      </c>
      <c r="MW17" s="14">
        <v>151.54246000000001</v>
      </c>
      <c r="MX17" s="14">
        <v>151.54248000000001</v>
      </c>
      <c r="MY17" s="14">
        <v>-3.4424800000000002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216.1</v>
      </c>
      <c r="NU17" s="14">
        <v>206.29037</v>
      </c>
      <c r="NV17" s="14"/>
      <c r="NW17" s="14">
        <v>216.1</v>
      </c>
      <c r="NX17" s="14">
        <v>103.7</v>
      </c>
      <c r="NY17" s="14">
        <v>103.45493</v>
      </c>
      <c r="NZ17" s="14"/>
      <c r="OA17" s="14">
        <v>103.7</v>
      </c>
      <c r="OB17" s="14">
        <v>0</v>
      </c>
      <c r="OC17" s="14"/>
      <c r="OD17" s="14"/>
      <c r="OE17" s="14">
        <v>0</v>
      </c>
      <c r="OF17" s="14">
        <v>80.2</v>
      </c>
      <c r="OG17" s="14">
        <v>57.533000000000001</v>
      </c>
      <c r="OH17" s="14">
        <v>57.533000000000001</v>
      </c>
      <c r="OI17" s="14">
        <v>22.667000000000002</v>
      </c>
      <c r="OJ17" s="14">
        <v>0</v>
      </c>
      <c r="OK17" s="14"/>
      <c r="OL17" s="14"/>
      <c r="OM17" s="14">
        <v>0</v>
      </c>
      <c r="ON17" s="14">
        <v>14.1</v>
      </c>
      <c r="OO17" s="14">
        <v>10.958</v>
      </c>
      <c r="OP17" s="14">
        <v>10.958</v>
      </c>
      <c r="OQ17" s="14">
        <v>3.1419999999999999</v>
      </c>
      <c r="OR17" s="14">
        <v>0</v>
      </c>
      <c r="OS17" s="14"/>
      <c r="OT17" s="14"/>
      <c r="OU17" s="14">
        <v>0</v>
      </c>
      <c r="OV17" s="14">
        <v>20.100000000000001</v>
      </c>
      <c r="OW17" s="14">
        <v>17.475729999999999</v>
      </c>
      <c r="OX17" s="14">
        <v>17.475729999999999</v>
      </c>
      <c r="OY17" s="14">
        <v>2.6242700000000001</v>
      </c>
      <c r="OZ17" s="14">
        <v>20.8</v>
      </c>
      <c r="PA17" s="14">
        <v>19.417470000000002</v>
      </c>
      <c r="PB17" s="14">
        <v>19.417480000000001</v>
      </c>
      <c r="PC17" s="14">
        <v>1.38252</v>
      </c>
      <c r="PD17" s="14">
        <v>9.9</v>
      </c>
      <c r="PE17" s="14">
        <v>9.9830000000000005</v>
      </c>
      <c r="PF17" s="14">
        <v>9.9830000000000005</v>
      </c>
      <c r="PG17" s="14">
        <v>-8.3000000000000004E-2</v>
      </c>
      <c r="PH17" s="14">
        <v>5.5</v>
      </c>
      <c r="PI17" s="14">
        <v>5.67</v>
      </c>
      <c r="PJ17" s="14">
        <v>5.67</v>
      </c>
      <c r="PK17" s="14">
        <v>-0.17</v>
      </c>
      <c r="PL17" s="14">
        <v>0</v>
      </c>
      <c r="PM17" s="14"/>
      <c r="PN17" s="14"/>
      <c r="PO17" s="14">
        <v>0</v>
      </c>
      <c r="PP17" s="14">
        <v>1.2</v>
      </c>
      <c r="PQ17" s="14">
        <v>1</v>
      </c>
      <c r="PR17" s="14">
        <v>1</v>
      </c>
      <c r="PS17" s="14">
        <v>0.2</v>
      </c>
      <c r="PT17" s="14">
        <v>3.5</v>
      </c>
      <c r="PU17" s="14">
        <v>3.5</v>
      </c>
      <c r="PV17" s="14">
        <v>3.5</v>
      </c>
      <c r="PW17" s="14">
        <v>0</v>
      </c>
      <c r="PX17" s="14">
        <v>4.3</v>
      </c>
      <c r="PY17" s="14">
        <v>4.4000000000000004</v>
      </c>
      <c r="PZ17" s="14">
        <v>4.4000000000000004</v>
      </c>
      <c r="QA17" s="14">
        <v>-0.1</v>
      </c>
      <c r="QB17" s="14"/>
      <c r="QC17" s="14"/>
      <c r="QD17" s="14"/>
      <c r="QE17" s="14">
        <v>0</v>
      </c>
      <c r="QF17" s="14">
        <v>20</v>
      </c>
      <c r="QG17" s="14">
        <v>19.417470000000002</v>
      </c>
      <c r="QH17" s="14">
        <v>19.417480000000001</v>
      </c>
      <c r="QI17" s="14">
        <v>0.58252000000000004</v>
      </c>
      <c r="QJ17" s="14">
        <v>19</v>
      </c>
      <c r="QK17" s="14">
        <v>15.53398</v>
      </c>
      <c r="QL17" s="14">
        <v>15.53398</v>
      </c>
      <c r="QM17" s="14">
        <v>3.4660199999999999</v>
      </c>
      <c r="QN17" s="14">
        <v>3.6</v>
      </c>
      <c r="QO17" s="14">
        <v>3.5</v>
      </c>
      <c r="QP17" s="14">
        <v>3.5</v>
      </c>
      <c r="QQ17" s="14">
        <v>0.1</v>
      </c>
      <c r="QR17" s="14">
        <v>18.600000000000001</v>
      </c>
      <c r="QS17" s="14">
        <v>17.96116</v>
      </c>
      <c r="QT17" s="14">
        <v>17.96116</v>
      </c>
      <c r="QU17" s="14">
        <v>0.63883999999999996</v>
      </c>
      <c r="QV17" s="14">
        <v>0</v>
      </c>
      <c r="QW17" s="14"/>
      <c r="QX17" s="14"/>
      <c r="QY17" s="14">
        <v>0</v>
      </c>
      <c r="QZ17" s="14">
        <v>0</v>
      </c>
      <c r="RA17" s="14"/>
      <c r="RB17" s="14"/>
      <c r="RC17" s="14">
        <v>0</v>
      </c>
      <c r="RD17" s="14">
        <v>17.3</v>
      </c>
      <c r="RE17" s="14">
        <v>11.502000000000001</v>
      </c>
      <c r="RF17" s="14">
        <v>11.502000000000001</v>
      </c>
      <c r="RG17" s="14">
        <v>5.798</v>
      </c>
      <c r="RH17" s="14">
        <v>52.2</v>
      </c>
      <c r="RI17" s="14">
        <v>28.978999999999999</v>
      </c>
      <c r="RJ17" s="14">
        <v>28.978999999999999</v>
      </c>
      <c r="RK17" s="14">
        <v>23.221</v>
      </c>
      <c r="RL17" s="14">
        <v>0</v>
      </c>
      <c r="RM17" s="14"/>
      <c r="RN17" s="14"/>
      <c r="RO17" s="14">
        <v>0</v>
      </c>
      <c r="RP17" s="14">
        <v>3.1</v>
      </c>
      <c r="RQ17" s="14">
        <v>3.3</v>
      </c>
      <c r="RR17" s="14">
        <v>3.3</v>
      </c>
      <c r="RS17" s="14">
        <v>-0.2</v>
      </c>
      <c r="RT17" s="14">
        <v>20.2</v>
      </c>
      <c r="RU17" s="14">
        <v>17.120349999999998</v>
      </c>
      <c r="RV17" s="14">
        <v>13.951420000000001</v>
      </c>
      <c r="RW17" s="14">
        <v>6.2485799999999996</v>
      </c>
      <c r="RX17" s="14">
        <v>1.9</v>
      </c>
      <c r="RY17" s="14">
        <v>2</v>
      </c>
      <c r="RZ17" s="14">
        <v>2</v>
      </c>
      <c r="SA17" s="14">
        <v>-0.1</v>
      </c>
      <c r="SB17" s="14">
        <v>0.4</v>
      </c>
      <c r="SC17" s="14">
        <v>0.4</v>
      </c>
      <c r="SD17" s="14">
        <v>0.4</v>
      </c>
      <c r="SE17" s="14">
        <v>0</v>
      </c>
      <c r="SF17" s="14">
        <v>15.1</v>
      </c>
      <c r="SG17" s="14">
        <v>13.98058</v>
      </c>
      <c r="SH17" s="14">
        <v>13.98058</v>
      </c>
      <c r="SI17" s="14">
        <v>1.1194200000000001</v>
      </c>
      <c r="SJ17" s="14">
        <v>8.8000000000000007</v>
      </c>
      <c r="SK17" s="14">
        <v>7.3</v>
      </c>
      <c r="SL17" s="14">
        <v>7.3</v>
      </c>
      <c r="SM17" s="14">
        <v>1.5</v>
      </c>
      <c r="SN17" s="14">
        <v>14.6</v>
      </c>
      <c r="SO17" s="14">
        <v>15.53398</v>
      </c>
      <c r="SP17" s="14">
        <v>15.53398</v>
      </c>
      <c r="SQ17" s="14">
        <v>-0.93398000000000003</v>
      </c>
      <c r="SR17" s="14">
        <v>20.2</v>
      </c>
      <c r="SS17" s="14">
        <v>18.4466</v>
      </c>
      <c r="ST17" s="14">
        <v>18.4466</v>
      </c>
      <c r="SU17" s="14">
        <v>1.7534000000000001</v>
      </c>
      <c r="SV17" s="14">
        <v>17.899999999999999</v>
      </c>
      <c r="SW17" s="14">
        <v>18.932040000000001</v>
      </c>
      <c r="SX17" s="14">
        <v>18.932040000000001</v>
      </c>
      <c r="SY17" s="14">
        <v>-1.0320400000000001</v>
      </c>
      <c r="SZ17" s="14">
        <v>18</v>
      </c>
      <c r="TA17" s="14">
        <v>11.766999999999999</v>
      </c>
      <c r="TB17" s="14">
        <v>11.766999999999999</v>
      </c>
      <c r="TC17" s="14">
        <v>6.2329999999999997</v>
      </c>
      <c r="TD17" s="14">
        <v>32.5</v>
      </c>
      <c r="TE17" s="14">
        <v>23.158000000000001</v>
      </c>
      <c r="TF17" s="14">
        <v>23.158000000000001</v>
      </c>
      <c r="TG17" s="14">
        <v>9.3420000000000005</v>
      </c>
      <c r="TH17" s="14">
        <v>0</v>
      </c>
      <c r="TI17" s="14"/>
      <c r="TJ17" s="14"/>
      <c r="TK17" s="14">
        <v>0</v>
      </c>
      <c r="TL17" s="14">
        <v>27.8</v>
      </c>
      <c r="TM17" s="14">
        <v>10.738</v>
      </c>
      <c r="TN17" s="14">
        <v>10.738</v>
      </c>
      <c r="TO17" s="14">
        <v>17.062000000000001</v>
      </c>
      <c r="TP17" s="14">
        <v>52.5</v>
      </c>
      <c r="TQ17" s="14">
        <v>27.332000000000001</v>
      </c>
      <c r="TR17" s="14">
        <v>27.332000000000001</v>
      </c>
      <c r="TS17" s="14">
        <v>25.167999999999999</v>
      </c>
      <c r="TT17" s="14">
        <v>2.7</v>
      </c>
      <c r="TU17" s="14">
        <v>0.26500000000000001</v>
      </c>
      <c r="TV17" s="14">
        <v>0.26500000000000001</v>
      </c>
      <c r="TW17" s="14">
        <v>2.4350000000000001</v>
      </c>
      <c r="TX17" s="14">
        <v>0.6</v>
      </c>
      <c r="TY17" s="14">
        <v>0.26</v>
      </c>
      <c r="TZ17" s="14">
        <v>0.26</v>
      </c>
      <c r="UA17" s="14">
        <v>0.34</v>
      </c>
      <c r="UB17" s="14">
        <v>20.8</v>
      </c>
      <c r="UC17" s="14">
        <v>19.417470000000002</v>
      </c>
      <c r="UD17" s="14">
        <v>19.417480000000001</v>
      </c>
      <c r="UE17" s="14">
        <v>1.38252</v>
      </c>
      <c r="UF17" s="14">
        <v>8.1999999999999993</v>
      </c>
      <c r="UG17" s="14">
        <v>6</v>
      </c>
      <c r="UH17" s="14">
        <v>6</v>
      </c>
      <c r="UI17" s="14">
        <v>2.2000000000000002</v>
      </c>
      <c r="UJ17" s="14">
        <v>6.6</v>
      </c>
      <c r="UK17" s="14">
        <v>6.9</v>
      </c>
      <c r="UL17" s="14">
        <v>6.9</v>
      </c>
      <c r="UM17" s="14">
        <v>-0.3</v>
      </c>
      <c r="UN17" s="14">
        <v>20.399999999999999</v>
      </c>
      <c r="UO17" s="14">
        <v>19.417470000000002</v>
      </c>
      <c r="UP17" s="14">
        <v>19.417480000000001</v>
      </c>
      <c r="UQ17" s="14">
        <v>0.98251999999999995</v>
      </c>
      <c r="UR17" s="14">
        <v>20.399999999999999</v>
      </c>
      <c r="US17" s="14">
        <v>19.417470000000002</v>
      </c>
      <c r="UT17" s="14">
        <v>19.417480000000001</v>
      </c>
      <c r="UU17" s="14">
        <v>0.98251999999999995</v>
      </c>
      <c r="UV17" s="14">
        <v>20</v>
      </c>
      <c r="UW17" s="14">
        <v>19.417470000000002</v>
      </c>
      <c r="UX17" s="14">
        <v>19.417480000000001</v>
      </c>
      <c r="UY17" s="14">
        <v>0.58252000000000004</v>
      </c>
      <c r="UZ17" s="14">
        <v>11.3</v>
      </c>
      <c r="VA17" s="14">
        <v>6.4669999999999996</v>
      </c>
      <c r="VB17" s="14">
        <v>6.4669999999999996</v>
      </c>
      <c r="VC17" s="14">
        <v>4.8330000000000002</v>
      </c>
      <c r="VD17" s="14">
        <v>0</v>
      </c>
      <c r="VE17" s="14"/>
      <c r="VF17" s="14"/>
      <c r="VG17" s="14">
        <v>0</v>
      </c>
      <c r="VH17" s="14">
        <v>0</v>
      </c>
      <c r="VI17" s="14"/>
      <c r="VJ17" s="14"/>
      <c r="VK17" s="14">
        <v>0</v>
      </c>
      <c r="VL17" s="14">
        <v>0</v>
      </c>
      <c r="VM17" s="14"/>
      <c r="VN17" s="14"/>
      <c r="VO17" s="14">
        <v>0</v>
      </c>
      <c r="VP17" s="14">
        <v>0.6</v>
      </c>
      <c r="VQ17" s="14">
        <v>0.6</v>
      </c>
      <c r="VR17" s="14">
        <v>0.6</v>
      </c>
      <c r="VS17" s="14">
        <v>0</v>
      </c>
      <c r="VT17" s="14">
        <v>17.3</v>
      </c>
      <c r="VU17" s="14">
        <v>7.6369999999999996</v>
      </c>
      <c r="VV17" s="14">
        <v>7.6369999999999996</v>
      </c>
      <c r="VW17" s="14">
        <v>9.6630000000000003</v>
      </c>
      <c r="VX17" s="14">
        <v>13.6</v>
      </c>
      <c r="VY17" s="14">
        <v>5.5659999999999998</v>
      </c>
      <c r="VZ17" s="14">
        <v>5.5659999999999998</v>
      </c>
      <c r="WA17" s="14">
        <v>8.0340000000000007</v>
      </c>
      <c r="WB17" s="14">
        <v>0</v>
      </c>
      <c r="WC17" s="14"/>
      <c r="WD17" s="14"/>
      <c r="WE17" s="14">
        <v>0</v>
      </c>
      <c r="WF17" s="14">
        <v>2.8</v>
      </c>
      <c r="WG17" s="14">
        <v>2.9009999999999998</v>
      </c>
      <c r="WH17" s="14">
        <v>2.9009999999999998</v>
      </c>
      <c r="WI17" s="14">
        <v>-0.10100000000000001</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6.4</v>
      </c>
      <c r="XA17" s="14">
        <v>6.2</v>
      </c>
      <c r="XB17" s="14">
        <v>6.2</v>
      </c>
      <c r="XC17" s="14">
        <v>0.2</v>
      </c>
      <c r="XD17" s="14">
        <v>19.3</v>
      </c>
      <c r="XE17" s="14">
        <v>18.932040000000001</v>
      </c>
      <c r="XF17" s="14">
        <v>18.932040000000001</v>
      </c>
      <c r="XG17" s="14">
        <v>0.36796000000000001</v>
      </c>
      <c r="XH17" s="14">
        <v>8.9</v>
      </c>
      <c r="XI17" s="14">
        <v>10.8</v>
      </c>
      <c r="XJ17" s="14">
        <v>10.8</v>
      </c>
      <c r="XK17" s="14">
        <v>-1.9</v>
      </c>
      <c r="XL17" s="14">
        <v>27.7</v>
      </c>
      <c r="XM17" s="14">
        <v>28.5</v>
      </c>
      <c r="XN17" s="14">
        <v>28.5</v>
      </c>
      <c r="XO17" s="14">
        <v>-0.8</v>
      </c>
      <c r="XP17" s="14">
        <v>34.700000000000003</v>
      </c>
      <c r="XQ17" s="14">
        <v>28.5</v>
      </c>
      <c r="XR17" s="14">
        <v>28.5</v>
      </c>
      <c r="XS17" s="14">
        <v>6.2</v>
      </c>
      <c r="XT17" s="14">
        <v>14.8</v>
      </c>
      <c r="XU17" s="14"/>
      <c r="XV17" s="14">
        <v>14</v>
      </c>
      <c r="XW17" s="14">
        <v>0.8</v>
      </c>
      <c r="XX17" s="14">
        <v>21.3</v>
      </c>
      <c r="XY17" s="14">
        <v>20.39</v>
      </c>
      <c r="XZ17" s="14">
        <v>20.39</v>
      </c>
      <c r="YA17" s="14">
        <v>0.91</v>
      </c>
      <c r="YB17" s="14">
        <v>8.6999999999999993</v>
      </c>
      <c r="YC17" s="14">
        <v>8.18</v>
      </c>
      <c r="YD17" s="14">
        <v>8.18</v>
      </c>
      <c r="YE17" s="14">
        <v>0.52</v>
      </c>
      <c r="YF17" s="14">
        <v>11.1</v>
      </c>
      <c r="YG17" s="14">
        <v>11</v>
      </c>
      <c r="YH17" s="14">
        <v>11</v>
      </c>
      <c r="YI17" s="14">
        <v>0.1</v>
      </c>
    </row>
    <row r="18" spans="1:659" ht="24" customHeight="1" x14ac:dyDescent="0.3">
      <c r="A18" s="1"/>
      <c r="B18" s="16" t="s">
        <v>42</v>
      </c>
      <c r="C18" s="16" t="s">
        <v>788</v>
      </c>
      <c r="D18" s="17">
        <v>204.2</v>
      </c>
      <c r="E18" s="17">
        <v>203.20388</v>
      </c>
      <c r="F18" s="17">
        <v>203.20388</v>
      </c>
      <c r="G18" s="17">
        <v>0.99612000000000001</v>
      </c>
      <c r="H18" s="17">
        <v>635.79999999999995</v>
      </c>
      <c r="I18" s="17">
        <v>635.02589999999998</v>
      </c>
      <c r="J18" s="17">
        <v>635.02589999999998</v>
      </c>
      <c r="K18" s="17">
        <v>0.77410000000000001</v>
      </c>
      <c r="L18" s="17">
        <v>217.6</v>
      </c>
      <c r="M18" s="17">
        <v>206.58520999999999</v>
      </c>
      <c r="N18" s="17">
        <v>206.58520999999999</v>
      </c>
      <c r="O18" s="17">
        <v>11.01479</v>
      </c>
      <c r="P18" s="17"/>
      <c r="Q18" s="17"/>
      <c r="R18" s="17"/>
      <c r="S18" s="17">
        <v>0</v>
      </c>
      <c r="T18" s="17"/>
      <c r="U18" s="17"/>
      <c r="V18" s="17"/>
      <c r="W18" s="17">
        <v>0</v>
      </c>
      <c r="X18" s="17">
        <v>90.4</v>
      </c>
      <c r="Y18" s="17">
        <v>91.778639999999996</v>
      </c>
      <c r="Z18" s="17">
        <v>91.778639999999996</v>
      </c>
      <c r="AA18" s="17">
        <v>-1.3786400000000001</v>
      </c>
      <c r="AB18" s="17">
        <v>214.5</v>
      </c>
      <c r="AC18" s="17">
        <v>205.00676000000001</v>
      </c>
      <c r="AD18" s="17">
        <v>200.78996000000001</v>
      </c>
      <c r="AE18" s="17">
        <v>13.710039999999999</v>
      </c>
      <c r="AF18" s="17"/>
      <c r="AG18" s="17"/>
      <c r="AH18" s="17"/>
      <c r="AI18" s="17">
        <v>0</v>
      </c>
      <c r="AJ18" s="17"/>
      <c r="AK18" s="17"/>
      <c r="AL18" s="17"/>
      <c r="AM18" s="17">
        <v>0</v>
      </c>
      <c r="AN18" s="17">
        <v>108.8</v>
      </c>
      <c r="AO18" s="17">
        <v>148.47367</v>
      </c>
      <c r="AP18" s="17">
        <v>146.17757</v>
      </c>
      <c r="AQ18" s="17">
        <v>-37.377569999999999</v>
      </c>
      <c r="AR18" s="17">
        <v>108.9</v>
      </c>
      <c r="AS18" s="17">
        <v>148.47367</v>
      </c>
      <c r="AT18" s="17">
        <v>146.17757</v>
      </c>
      <c r="AU18" s="17">
        <v>-37.277569999999997</v>
      </c>
      <c r="AV18" s="17">
        <v>109.8</v>
      </c>
      <c r="AW18" s="17">
        <v>148.47367</v>
      </c>
      <c r="AX18" s="17">
        <v>146.17757</v>
      </c>
      <c r="AY18" s="17">
        <v>-36.377569999999999</v>
      </c>
      <c r="AZ18" s="17">
        <v>215.1</v>
      </c>
      <c r="BA18" s="17">
        <v>223.37931</v>
      </c>
      <c r="BB18" s="17">
        <v>219.92481000000001</v>
      </c>
      <c r="BC18" s="17">
        <v>-4.8248100000000003</v>
      </c>
      <c r="BD18" s="17"/>
      <c r="BE18" s="17"/>
      <c r="BF18" s="17">
        <v>207.04164</v>
      </c>
      <c r="BG18" s="17">
        <v>-207.04164</v>
      </c>
      <c r="BH18" s="17"/>
      <c r="BI18" s="17"/>
      <c r="BJ18" s="17">
        <v>103.83168999999999</v>
      </c>
      <c r="BK18" s="17">
        <v>-103.83168999999999</v>
      </c>
      <c r="BL18" s="17">
        <v>377.1</v>
      </c>
      <c r="BM18" s="17">
        <v>381.37268</v>
      </c>
      <c r="BN18" s="17">
        <v>381.37281000000002</v>
      </c>
      <c r="BO18" s="17">
        <v>-4.2728099999999998</v>
      </c>
      <c r="BP18" s="17">
        <v>10.4</v>
      </c>
      <c r="BQ18" s="17">
        <v>3.14351</v>
      </c>
      <c r="BR18" s="17">
        <v>3.14351</v>
      </c>
      <c r="BS18" s="17">
        <v>7.2564900000000003</v>
      </c>
      <c r="BT18" s="17"/>
      <c r="BU18" s="17"/>
      <c r="BV18" s="17"/>
      <c r="BW18" s="17">
        <v>0</v>
      </c>
      <c r="BX18" s="17"/>
      <c r="BY18" s="17"/>
      <c r="BZ18" s="17"/>
      <c r="CA18" s="17">
        <v>0</v>
      </c>
      <c r="CB18" s="17"/>
      <c r="CC18" s="17"/>
      <c r="CD18" s="17"/>
      <c r="CE18" s="17">
        <v>0</v>
      </c>
      <c r="CF18" s="17"/>
      <c r="CG18" s="17"/>
      <c r="CH18" s="17"/>
      <c r="CI18" s="17">
        <v>0</v>
      </c>
      <c r="CJ18" s="17">
        <v>169.6</v>
      </c>
      <c r="CK18" s="17">
        <v>163.90777</v>
      </c>
      <c r="CL18" s="17">
        <v>163.90777</v>
      </c>
      <c r="CM18" s="17">
        <v>5.6922300000000003</v>
      </c>
      <c r="CN18" s="17">
        <v>8.1</v>
      </c>
      <c r="CO18" s="17">
        <v>5.1333399999999996</v>
      </c>
      <c r="CP18" s="17">
        <v>5.1333399999999996</v>
      </c>
      <c r="CQ18" s="17">
        <v>2.9666600000000001</v>
      </c>
      <c r="CR18" s="17">
        <v>5.2</v>
      </c>
      <c r="CS18" s="17">
        <v>2.8177599999999998</v>
      </c>
      <c r="CT18" s="17">
        <v>2.8177599999999998</v>
      </c>
      <c r="CU18" s="17">
        <v>2.3822399999999999</v>
      </c>
      <c r="CV18" s="17"/>
      <c r="CW18" s="17"/>
      <c r="CX18" s="17"/>
      <c r="CY18" s="17">
        <v>0</v>
      </c>
      <c r="CZ18" s="17">
        <v>6.9</v>
      </c>
      <c r="DA18" s="17">
        <v>6.8787000000000003</v>
      </c>
      <c r="DB18" s="17">
        <v>6.8787000000000003</v>
      </c>
      <c r="DC18" s="17">
        <v>2.1299999999999999E-2</v>
      </c>
      <c r="DD18" s="17">
        <v>11.9</v>
      </c>
      <c r="DE18" s="17">
        <v>14.9194</v>
      </c>
      <c r="DF18" s="17">
        <v>14.919420000000001</v>
      </c>
      <c r="DG18" s="17">
        <v>-3.0194200000000002</v>
      </c>
      <c r="DH18" s="17">
        <v>63.2</v>
      </c>
      <c r="DI18" s="17">
        <v>78.282939999999996</v>
      </c>
      <c r="DJ18" s="17">
        <v>90.159750000000003</v>
      </c>
      <c r="DK18" s="17">
        <v>-26.95975</v>
      </c>
      <c r="DL18" s="17"/>
      <c r="DM18" s="17"/>
      <c r="DN18" s="17"/>
      <c r="DO18" s="17">
        <v>0</v>
      </c>
      <c r="DP18" s="17"/>
      <c r="DQ18" s="17"/>
      <c r="DR18" s="17"/>
      <c r="DS18" s="17">
        <v>0</v>
      </c>
      <c r="DT18" s="17"/>
      <c r="DU18" s="17"/>
      <c r="DV18" s="17"/>
      <c r="DW18" s="17">
        <v>0</v>
      </c>
      <c r="DX18" s="17"/>
      <c r="DY18" s="17"/>
      <c r="DZ18" s="17"/>
      <c r="EA18" s="17">
        <v>0</v>
      </c>
      <c r="EB18" s="17">
        <v>110.8</v>
      </c>
      <c r="EC18" s="17">
        <v>112.35728</v>
      </c>
      <c r="ED18" s="17">
        <v>112.35728</v>
      </c>
      <c r="EE18" s="17">
        <v>-1.55728</v>
      </c>
      <c r="EF18" s="17">
        <v>91.1</v>
      </c>
      <c r="EG18" s="17">
        <v>178.65312</v>
      </c>
      <c r="EH18" s="17">
        <v>179.85509999999999</v>
      </c>
      <c r="EI18" s="17">
        <v>-88.755099999999999</v>
      </c>
      <c r="EJ18" s="17"/>
      <c r="EK18" s="17"/>
      <c r="EL18" s="17"/>
      <c r="EM18" s="17">
        <v>0</v>
      </c>
      <c r="EN18" s="17"/>
      <c r="EO18" s="17"/>
      <c r="EP18" s="17"/>
      <c r="EQ18" s="17">
        <v>0</v>
      </c>
      <c r="ER18" s="17"/>
      <c r="ES18" s="17"/>
      <c r="ET18" s="17"/>
      <c r="EU18" s="17">
        <v>0</v>
      </c>
      <c r="EV18" s="17">
        <v>6.5</v>
      </c>
      <c r="EW18" s="17">
        <v>6.39</v>
      </c>
      <c r="EX18" s="17">
        <v>6.39</v>
      </c>
      <c r="EY18" s="17">
        <v>0.11</v>
      </c>
      <c r="EZ18" s="17">
        <v>305.89999999999998</v>
      </c>
      <c r="FA18" s="17">
        <v>288.66858999999999</v>
      </c>
      <c r="FB18" s="17">
        <v>169.60874999999999</v>
      </c>
      <c r="FC18" s="17">
        <v>136.29124999999999</v>
      </c>
      <c r="FD18" s="17">
        <v>54.3</v>
      </c>
      <c r="FE18" s="17">
        <v>52.973329999999997</v>
      </c>
      <c r="FF18" s="17">
        <v>52.973329999999997</v>
      </c>
      <c r="FG18" s="17">
        <v>1.32667</v>
      </c>
      <c r="FH18" s="17">
        <v>152.5</v>
      </c>
      <c r="FI18" s="17">
        <v>151.21556000000001</v>
      </c>
      <c r="FJ18" s="17">
        <v>151.21556000000001</v>
      </c>
      <c r="FK18" s="17">
        <v>1.28444</v>
      </c>
      <c r="FL18" s="17">
        <v>36.799999999999997</v>
      </c>
      <c r="FM18" s="17">
        <v>24.499369999999999</v>
      </c>
      <c r="FN18" s="17">
        <v>24.499369999999999</v>
      </c>
      <c r="FO18" s="17">
        <v>12.30063</v>
      </c>
      <c r="FP18" s="17">
        <v>18.2</v>
      </c>
      <c r="FQ18" s="17">
        <v>17.56213</v>
      </c>
      <c r="FR18" s="17">
        <v>17.210889999999999</v>
      </c>
      <c r="FS18" s="17">
        <v>0.98911000000000004</v>
      </c>
      <c r="FT18" s="17">
        <v>18.8</v>
      </c>
      <c r="FU18" s="17">
        <v>17.669899999999998</v>
      </c>
      <c r="FV18" s="17">
        <v>17.669899999999998</v>
      </c>
      <c r="FW18" s="17">
        <v>1.1301000000000001</v>
      </c>
      <c r="FX18" s="17">
        <v>94.6</v>
      </c>
      <c r="FY18" s="17">
        <v>87.68835</v>
      </c>
      <c r="FZ18" s="17">
        <v>87.68835</v>
      </c>
      <c r="GA18" s="17">
        <v>6.9116499999999998</v>
      </c>
      <c r="GB18" s="17"/>
      <c r="GC18" s="17"/>
      <c r="GD18" s="17"/>
      <c r="GE18" s="17">
        <v>0</v>
      </c>
      <c r="GF18" s="17"/>
      <c r="GG18" s="17"/>
      <c r="GH18" s="17"/>
      <c r="GI18" s="17">
        <v>0</v>
      </c>
      <c r="GJ18" s="17"/>
      <c r="GK18" s="17"/>
      <c r="GL18" s="17"/>
      <c r="GM18" s="17">
        <v>0</v>
      </c>
      <c r="GN18" s="17">
        <v>109</v>
      </c>
      <c r="GO18" s="17">
        <v>110.37475999999999</v>
      </c>
      <c r="GP18" s="17">
        <v>110.37475999999999</v>
      </c>
      <c r="GQ18" s="17">
        <v>-1.37476</v>
      </c>
      <c r="GR18" s="17">
        <v>5.8</v>
      </c>
      <c r="GS18" s="17">
        <v>6.0084900000000001</v>
      </c>
      <c r="GT18" s="17">
        <v>6.0084900000000001</v>
      </c>
      <c r="GU18" s="17">
        <v>-0.20849000000000001</v>
      </c>
      <c r="GV18" s="17">
        <v>8.1</v>
      </c>
      <c r="GW18" s="17">
        <v>7.8816100000000002</v>
      </c>
      <c r="GX18" s="17">
        <v>7.8816100000000002</v>
      </c>
      <c r="GY18" s="17">
        <v>0.21839</v>
      </c>
      <c r="GZ18" s="17">
        <v>21.7</v>
      </c>
      <c r="HA18" s="17">
        <v>35.371639999999999</v>
      </c>
      <c r="HB18" s="17">
        <v>35.371690000000001</v>
      </c>
      <c r="HC18" s="17">
        <v>-13.67169</v>
      </c>
      <c r="HD18" s="17">
        <v>42.1</v>
      </c>
      <c r="HE18" s="17">
        <v>39.877670000000002</v>
      </c>
      <c r="HF18" s="17">
        <v>39.877670000000002</v>
      </c>
      <c r="HG18" s="17">
        <v>2.2223299999999999</v>
      </c>
      <c r="HH18" s="17">
        <v>2</v>
      </c>
      <c r="HI18" s="17">
        <v>1.97359</v>
      </c>
      <c r="HJ18" s="17">
        <v>1.97359</v>
      </c>
      <c r="HK18" s="17">
        <v>2.6409999999999999E-2</v>
      </c>
      <c r="HL18" s="17">
        <v>12</v>
      </c>
      <c r="HM18" s="17">
        <v>15.150980000000001</v>
      </c>
      <c r="HN18" s="17">
        <v>15.150980000000001</v>
      </c>
      <c r="HO18" s="17">
        <v>-3.1509800000000001</v>
      </c>
      <c r="HP18" s="17">
        <v>75.5</v>
      </c>
      <c r="HQ18" s="17">
        <v>74.006060000000005</v>
      </c>
      <c r="HR18" s="17">
        <v>80.54365</v>
      </c>
      <c r="HS18" s="17">
        <v>-5.0436500000000004</v>
      </c>
      <c r="HT18" s="17"/>
      <c r="HU18" s="17"/>
      <c r="HV18" s="17"/>
      <c r="HW18" s="17">
        <v>0</v>
      </c>
      <c r="HX18" s="17"/>
      <c r="HY18" s="17"/>
      <c r="HZ18" s="17"/>
      <c r="IA18" s="17">
        <v>0</v>
      </c>
      <c r="IB18" s="17">
        <v>85.9</v>
      </c>
      <c r="IC18" s="17">
        <v>79.239990000000006</v>
      </c>
      <c r="ID18" s="17">
        <v>65.095479999999995</v>
      </c>
      <c r="IE18" s="17">
        <v>20.80452</v>
      </c>
      <c r="IF18" s="17"/>
      <c r="IG18" s="17"/>
      <c r="IH18" s="17"/>
      <c r="II18" s="17">
        <v>0</v>
      </c>
      <c r="IJ18" s="17"/>
      <c r="IK18" s="17"/>
      <c r="IL18" s="17"/>
      <c r="IM18" s="17">
        <v>0</v>
      </c>
      <c r="IN18" s="17">
        <v>47.7</v>
      </c>
      <c r="IO18" s="17">
        <v>45.221350000000001</v>
      </c>
      <c r="IP18" s="17">
        <v>45.221359999999997</v>
      </c>
      <c r="IQ18" s="17">
        <v>2.47864</v>
      </c>
      <c r="IR18" s="17"/>
      <c r="IS18" s="17"/>
      <c r="IT18" s="17"/>
      <c r="IU18" s="17">
        <v>0</v>
      </c>
      <c r="IV18" s="17"/>
      <c r="IW18" s="17"/>
      <c r="IX18" s="17"/>
      <c r="IY18" s="17">
        <v>0</v>
      </c>
      <c r="IZ18" s="17"/>
      <c r="JA18" s="17"/>
      <c r="JB18" s="17"/>
      <c r="JC18" s="17">
        <v>0</v>
      </c>
      <c r="JD18" s="17">
        <v>111.7</v>
      </c>
      <c r="JE18" s="17">
        <v>112.8843</v>
      </c>
      <c r="JF18" s="17">
        <v>132.70910000000001</v>
      </c>
      <c r="JG18" s="17">
        <v>-21.0091</v>
      </c>
      <c r="JH18" s="17">
        <v>15.5</v>
      </c>
      <c r="JI18" s="17">
        <v>10</v>
      </c>
      <c r="JJ18" s="17">
        <v>10</v>
      </c>
      <c r="JK18" s="17">
        <v>5.5</v>
      </c>
      <c r="JL18" s="17">
        <v>175</v>
      </c>
      <c r="JM18" s="17">
        <v>186.21592000000001</v>
      </c>
      <c r="JN18" s="17">
        <v>186.21592999999999</v>
      </c>
      <c r="JO18" s="17">
        <v>-11.21593</v>
      </c>
      <c r="JP18" s="17">
        <v>200</v>
      </c>
      <c r="JQ18" s="17">
        <v>186.21592000000001</v>
      </c>
      <c r="JR18" s="17">
        <v>186.21592999999999</v>
      </c>
      <c r="JS18" s="17">
        <v>13.78407</v>
      </c>
      <c r="JT18" s="17">
        <v>182.1</v>
      </c>
      <c r="JU18" s="17">
        <v>186.77512999999999</v>
      </c>
      <c r="JV18" s="17">
        <v>186.77513999999999</v>
      </c>
      <c r="JW18" s="17">
        <v>-4.6751399999999999</v>
      </c>
      <c r="JX18" s="17">
        <v>0</v>
      </c>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4.2</v>
      </c>
      <c r="LE18" s="17">
        <v>3.5665499999999999</v>
      </c>
      <c r="LF18" s="17">
        <v>3.5665499999999999</v>
      </c>
      <c r="LG18" s="17">
        <v>0.63344999999999996</v>
      </c>
      <c r="LH18" s="17">
        <v>96.2</v>
      </c>
      <c r="LI18" s="17">
        <v>107.39129</v>
      </c>
      <c r="LJ18" s="17">
        <v>126.8549</v>
      </c>
      <c r="LK18" s="17">
        <v>-30.654900000000001</v>
      </c>
      <c r="LL18" s="17">
        <v>70.599999999999994</v>
      </c>
      <c r="LM18" s="17">
        <v>87.641779999999997</v>
      </c>
      <c r="LN18" s="17">
        <v>75.986339999999998</v>
      </c>
      <c r="LO18" s="17">
        <v>-5.3863399999999997</v>
      </c>
      <c r="LP18" s="17">
        <v>63.4</v>
      </c>
      <c r="LQ18" s="17">
        <v>67.133979999999994</v>
      </c>
      <c r="LR18" s="17">
        <v>67.133979999999994</v>
      </c>
      <c r="LS18" s="17">
        <v>-3.7339799999999999</v>
      </c>
      <c r="LT18" s="17">
        <v>45.4</v>
      </c>
      <c r="LU18" s="17">
        <v>48.413229999999999</v>
      </c>
      <c r="LV18" s="17">
        <v>48.413229999999999</v>
      </c>
      <c r="LW18" s="17">
        <v>-3.0132300000000001</v>
      </c>
      <c r="LX18" s="17">
        <v>30.4</v>
      </c>
      <c r="LY18" s="17">
        <v>29.951460000000001</v>
      </c>
      <c r="LZ18" s="17">
        <v>29.951460000000001</v>
      </c>
      <c r="MA18" s="17">
        <v>0.44853999999999999</v>
      </c>
      <c r="MB18" s="17"/>
      <c r="MC18" s="17"/>
      <c r="MD18" s="17"/>
      <c r="ME18" s="17">
        <v>0</v>
      </c>
      <c r="MF18" s="17"/>
      <c r="MG18" s="17"/>
      <c r="MH18" s="17"/>
      <c r="MI18" s="17">
        <v>0</v>
      </c>
      <c r="MJ18" s="17"/>
      <c r="MK18" s="17"/>
      <c r="ML18" s="17"/>
      <c r="MM18" s="17">
        <v>0</v>
      </c>
      <c r="MN18" s="17">
        <v>147.19999999999999</v>
      </c>
      <c r="MO18" s="17">
        <v>151.08874</v>
      </c>
      <c r="MP18" s="17">
        <v>151.08876000000001</v>
      </c>
      <c r="MQ18" s="17">
        <v>-3.88876</v>
      </c>
      <c r="MR18" s="17">
        <v>147.9</v>
      </c>
      <c r="MS18" s="17">
        <v>151.08874</v>
      </c>
      <c r="MT18" s="17">
        <v>151.08876000000001</v>
      </c>
      <c r="MU18" s="17">
        <v>-3.1887599999999998</v>
      </c>
      <c r="MV18" s="17">
        <v>150.4</v>
      </c>
      <c r="MW18" s="17">
        <v>151.54246000000001</v>
      </c>
      <c r="MX18" s="17">
        <v>151.54248000000001</v>
      </c>
      <c r="MY18" s="17">
        <v>-1.1424799999999999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216.4</v>
      </c>
      <c r="NU18" s="17">
        <v>206.29037</v>
      </c>
      <c r="NV18" s="17"/>
      <c r="NW18" s="17">
        <v>216.4</v>
      </c>
      <c r="NX18" s="17">
        <v>103.7</v>
      </c>
      <c r="NY18" s="17">
        <v>103.45493</v>
      </c>
      <c r="NZ18" s="17"/>
      <c r="OA18" s="17">
        <v>103.7</v>
      </c>
      <c r="OB18" s="17">
        <v>0</v>
      </c>
      <c r="OC18" s="17"/>
      <c r="OD18" s="17"/>
      <c r="OE18" s="17">
        <v>0</v>
      </c>
      <c r="OF18" s="17">
        <v>76.8</v>
      </c>
      <c r="OG18" s="17">
        <v>57.585999999999999</v>
      </c>
      <c r="OH18" s="17">
        <v>57.585999999999999</v>
      </c>
      <c r="OI18" s="17">
        <v>19.213999999999999</v>
      </c>
      <c r="OJ18" s="17">
        <v>0</v>
      </c>
      <c r="OK18" s="17"/>
      <c r="OL18" s="17"/>
      <c r="OM18" s="17">
        <v>0</v>
      </c>
      <c r="ON18" s="17">
        <v>14.7</v>
      </c>
      <c r="OO18" s="17">
        <v>11.608000000000001</v>
      </c>
      <c r="OP18" s="17">
        <v>11.608000000000001</v>
      </c>
      <c r="OQ18" s="17">
        <v>3.0920000000000001</v>
      </c>
      <c r="OR18" s="17">
        <v>0</v>
      </c>
      <c r="OS18" s="17"/>
      <c r="OT18" s="17"/>
      <c r="OU18" s="17">
        <v>0</v>
      </c>
      <c r="OV18" s="17">
        <v>20.100000000000001</v>
      </c>
      <c r="OW18" s="17">
        <v>17.475729999999999</v>
      </c>
      <c r="OX18" s="17">
        <v>17.475729999999999</v>
      </c>
      <c r="OY18" s="17">
        <v>2.6242700000000001</v>
      </c>
      <c r="OZ18" s="17">
        <v>20.9</v>
      </c>
      <c r="PA18" s="17">
        <v>19.417470000000002</v>
      </c>
      <c r="PB18" s="17">
        <v>19.417480000000001</v>
      </c>
      <c r="PC18" s="17">
        <v>1.4825200000000001</v>
      </c>
      <c r="PD18" s="17">
        <v>9.9</v>
      </c>
      <c r="PE18" s="17">
        <v>9.9830000000000005</v>
      </c>
      <c r="PF18" s="17">
        <v>9.9830000000000005</v>
      </c>
      <c r="PG18" s="17">
        <v>-8.3000000000000004E-2</v>
      </c>
      <c r="PH18" s="17">
        <v>5.3</v>
      </c>
      <c r="PI18" s="17">
        <v>5.67</v>
      </c>
      <c r="PJ18" s="17">
        <v>5.67</v>
      </c>
      <c r="PK18" s="17">
        <v>-0.37</v>
      </c>
      <c r="PL18" s="17">
        <v>0</v>
      </c>
      <c r="PM18" s="17"/>
      <c r="PN18" s="17"/>
      <c r="PO18" s="17">
        <v>0</v>
      </c>
      <c r="PP18" s="17">
        <v>1.2</v>
      </c>
      <c r="PQ18" s="17">
        <v>1</v>
      </c>
      <c r="PR18" s="17">
        <v>1</v>
      </c>
      <c r="PS18" s="17">
        <v>0.2</v>
      </c>
      <c r="PT18" s="17">
        <v>3.5</v>
      </c>
      <c r="PU18" s="17">
        <v>3.5</v>
      </c>
      <c r="PV18" s="17">
        <v>3.5</v>
      </c>
      <c r="PW18" s="17">
        <v>0</v>
      </c>
      <c r="PX18" s="17">
        <v>4.3</v>
      </c>
      <c r="PY18" s="17">
        <v>4.4000000000000004</v>
      </c>
      <c r="PZ18" s="17">
        <v>4.4000000000000004</v>
      </c>
      <c r="QA18" s="17">
        <v>-0.1</v>
      </c>
      <c r="QB18" s="17"/>
      <c r="QC18" s="17"/>
      <c r="QD18" s="17"/>
      <c r="QE18" s="17">
        <v>0</v>
      </c>
      <c r="QF18" s="17">
        <v>20</v>
      </c>
      <c r="QG18" s="17">
        <v>19.417470000000002</v>
      </c>
      <c r="QH18" s="17">
        <v>19.417480000000001</v>
      </c>
      <c r="QI18" s="17">
        <v>0.58252000000000004</v>
      </c>
      <c r="QJ18" s="17">
        <v>19</v>
      </c>
      <c r="QK18" s="17">
        <v>15.53398</v>
      </c>
      <c r="QL18" s="17">
        <v>15.53398</v>
      </c>
      <c r="QM18" s="17">
        <v>3.4660199999999999</v>
      </c>
      <c r="QN18" s="17">
        <v>3.6</v>
      </c>
      <c r="QO18" s="17">
        <v>3.5</v>
      </c>
      <c r="QP18" s="17">
        <v>3.5</v>
      </c>
      <c r="QQ18" s="17">
        <v>0.1</v>
      </c>
      <c r="QR18" s="17">
        <v>18.600000000000001</v>
      </c>
      <c r="QS18" s="17">
        <v>17.96116</v>
      </c>
      <c r="QT18" s="17">
        <v>17.96116</v>
      </c>
      <c r="QU18" s="17">
        <v>0.63883999999999996</v>
      </c>
      <c r="QV18" s="17">
        <v>0.2</v>
      </c>
      <c r="QW18" s="17"/>
      <c r="QX18" s="17"/>
      <c r="QY18" s="17">
        <v>0.2</v>
      </c>
      <c r="QZ18" s="17">
        <v>0.2</v>
      </c>
      <c r="RA18" s="17"/>
      <c r="RB18" s="17"/>
      <c r="RC18" s="17">
        <v>0.2</v>
      </c>
      <c r="RD18" s="17">
        <v>19.600000000000001</v>
      </c>
      <c r="RE18" s="17">
        <v>11.242000000000001</v>
      </c>
      <c r="RF18" s="17">
        <v>11.242000000000001</v>
      </c>
      <c r="RG18" s="17">
        <v>8.3580000000000005</v>
      </c>
      <c r="RH18" s="17">
        <v>54.8</v>
      </c>
      <c r="RI18" s="17">
        <v>28.989000000000001</v>
      </c>
      <c r="RJ18" s="17">
        <v>28.989000000000001</v>
      </c>
      <c r="RK18" s="17">
        <v>25.811</v>
      </c>
      <c r="RL18" s="17">
        <v>0</v>
      </c>
      <c r="RM18" s="17"/>
      <c r="RN18" s="17"/>
      <c r="RO18" s="17">
        <v>0</v>
      </c>
      <c r="RP18" s="17">
        <v>3.1</v>
      </c>
      <c r="RQ18" s="17">
        <v>3.3</v>
      </c>
      <c r="RR18" s="17">
        <v>3.3</v>
      </c>
      <c r="RS18" s="17">
        <v>-0.2</v>
      </c>
      <c r="RT18" s="17">
        <v>20.2</v>
      </c>
      <c r="RU18" s="17">
        <v>18.32883</v>
      </c>
      <c r="RV18" s="17">
        <v>15.057090000000001</v>
      </c>
      <c r="RW18" s="17">
        <v>5.1429099999999996</v>
      </c>
      <c r="RX18" s="17">
        <v>1.9</v>
      </c>
      <c r="RY18" s="17">
        <v>2</v>
      </c>
      <c r="RZ18" s="17">
        <v>2</v>
      </c>
      <c r="SA18" s="17">
        <v>-0.1</v>
      </c>
      <c r="SB18" s="17">
        <v>0.4</v>
      </c>
      <c r="SC18" s="17">
        <v>0.4</v>
      </c>
      <c r="SD18" s="17">
        <v>0.4</v>
      </c>
      <c r="SE18" s="17">
        <v>0</v>
      </c>
      <c r="SF18" s="17">
        <v>15.2</v>
      </c>
      <c r="SG18" s="17">
        <v>13.98058</v>
      </c>
      <c r="SH18" s="17">
        <v>13.98058</v>
      </c>
      <c r="SI18" s="17">
        <v>1.2194199999999999</v>
      </c>
      <c r="SJ18" s="17">
        <v>8.8000000000000007</v>
      </c>
      <c r="SK18" s="17">
        <v>7.3</v>
      </c>
      <c r="SL18" s="17">
        <v>7.3</v>
      </c>
      <c r="SM18" s="17">
        <v>1.5</v>
      </c>
      <c r="SN18" s="17">
        <v>13.2</v>
      </c>
      <c r="SO18" s="17">
        <v>15.53398</v>
      </c>
      <c r="SP18" s="17">
        <v>15.53398</v>
      </c>
      <c r="SQ18" s="17">
        <v>-2.3339799999999999</v>
      </c>
      <c r="SR18" s="17">
        <v>20.399999999999999</v>
      </c>
      <c r="SS18" s="17">
        <v>18.4466</v>
      </c>
      <c r="ST18" s="17">
        <v>18.4466</v>
      </c>
      <c r="SU18" s="17">
        <v>1.9534</v>
      </c>
      <c r="SV18" s="17">
        <v>17.8</v>
      </c>
      <c r="SW18" s="17">
        <v>18.932040000000001</v>
      </c>
      <c r="SX18" s="17">
        <v>18.932040000000001</v>
      </c>
      <c r="SY18" s="17">
        <v>-1.1320399999999999</v>
      </c>
      <c r="SZ18" s="17">
        <v>17.5</v>
      </c>
      <c r="TA18" s="17">
        <v>11.954000000000001</v>
      </c>
      <c r="TB18" s="17">
        <v>11.954000000000001</v>
      </c>
      <c r="TC18" s="17">
        <v>5.5460000000000003</v>
      </c>
      <c r="TD18" s="17">
        <v>32</v>
      </c>
      <c r="TE18" s="17">
        <v>21.369</v>
      </c>
      <c r="TF18" s="17">
        <v>21.369</v>
      </c>
      <c r="TG18" s="17">
        <v>10.631</v>
      </c>
      <c r="TH18" s="17">
        <v>0</v>
      </c>
      <c r="TI18" s="17"/>
      <c r="TJ18" s="17"/>
      <c r="TK18" s="17">
        <v>0</v>
      </c>
      <c r="TL18" s="17">
        <v>27.7</v>
      </c>
      <c r="TM18" s="17">
        <v>11.542999999999999</v>
      </c>
      <c r="TN18" s="17">
        <v>11.542999999999999</v>
      </c>
      <c r="TO18" s="17">
        <v>16.157</v>
      </c>
      <c r="TP18" s="17">
        <v>44.4</v>
      </c>
      <c r="TQ18" s="17">
        <v>29.065000000000001</v>
      </c>
      <c r="TR18" s="17">
        <v>29.065000000000001</v>
      </c>
      <c r="TS18" s="17">
        <v>15.335000000000001</v>
      </c>
      <c r="TT18" s="17">
        <v>1.4</v>
      </c>
      <c r="TU18" s="17">
        <v>0.32400000000000001</v>
      </c>
      <c r="TV18" s="17">
        <v>0.32400000000000001</v>
      </c>
      <c r="TW18" s="17">
        <v>1.0760000000000001</v>
      </c>
      <c r="TX18" s="17">
        <v>0</v>
      </c>
      <c r="TY18" s="17">
        <v>0.35199999999999998</v>
      </c>
      <c r="TZ18" s="17">
        <v>0.35199999999999998</v>
      </c>
      <c r="UA18" s="17">
        <v>-0.35199999999999998</v>
      </c>
      <c r="UB18" s="17">
        <v>20.100000000000001</v>
      </c>
      <c r="UC18" s="17">
        <v>19.417470000000002</v>
      </c>
      <c r="UD18" s="17">
        <v>19.417480000000001</v>
      </c>
      <c r="UE18" s="17">
        <v>0.68252000000000002</v>
      </c>
      <c r="UF18" s="17">
        <v>8.1999999999999993</v>
      </c>
      <c r="UG18" s="17">
        <v>6</v>
      </c>
      <c r="UH18" s="17">
        <v>6</v>
      </c>
      <c r="UI18" s="17">
        <v>2.2000000000000002</v>
      </c>
      <c r="UJ18" s="17">
        <v>6.6</v>
      </c>
      <c r="UK18" s="17">
        <v>6.9</v>
      </c>
      <c r="UL18" s="17">
        <v>6.9</v>
      </c>
      <c r="UM18" s="17">
        <v>-0.3</v>
      </c>
      <c r="UN18" s="17">
        <v>20.399999999999999</v>
      </c>
      <c r="UO18" s="17">
        <v>19.417470000000002</v>
      </c>
      <c r="UP18" s="17">
        <v>19.417480000000001</v>
      </c>
      <c r="UQ18" s="17">
        <v>0.98251999999999995</v>
      </c>
      <c r="UR18" s="17">
        <v>20.399999999999999</v>
      </c>
      <c r="US18" s="17">
        <v>19.417470000000002</v>
      </c>
      <c r="UT18" s="17">
        <v>19.417480000000001</v>
      </c>
      <c r="UU18" s="17">
        <v>0.98251999999999995</v>
      </c>
      <c r="UV18" s="17">
        <v>20</v>
      </c>
      <c r="UW18" s="17">
        <v>19.417470000000002</v>
      </c>
      <c r="UX18" s="17">
        <v>19.417480000000001</v>
      </c>
      <c r="UY18" s="17">
        <v>0.58252000000000004</v>
      </c>
      <c r="UZ18" s="17">
        <v>10.6</v>
      </c>
      <c r="VA18" s="17">
        <v>7.1539999999999999</v>
      </c>
      <c r="VB18" s="17">
        <v>7.1539999999999999</v>
      </c>
      <c r="VC18" s="17">
        <v>3.4460000000000002</v>
      </c>
      <c r="VD18" s="17">
        <v>0</v>
      </c>
      <c r="VE18" s="17"/>
      <c r="VF18" s="17"/>
      <c r="VG18" s="17">
        <v>0</v>
      </c>
      <c r="VH18" s="17">
        <v>0</v>
      </c>
      <c r="VI18" s="17"/>
      <c r="VJ18" s="17"/>
      <c r="VK18" s="17">
        <v>0</v>
      </c>
      <c r="VL18" s="17">
        <v>0</v>
      </c>
      <c r="VM18" s="17"/>
      <c r="VN18" s="17"/>
      <c r="VO18" s="17">
        <v>0</v>
      </c>
      <c r="VP18" s="17">
        <v>0.6</v>
      </c>
      <c r="VQ18" s="17">
        <v>0.6</v>
      </c>
      <c r="VR18" s="17">
        <v>0.6</v>
      </c>
      <c r="VS18" s="17">
        <v>0</v>
      </c>
      <c r="VT18" s="17">
        <v>27.6</v>
      </c>
      <c r="VU18" s="17">
        <v>8.1479999999999997</v>
      </c>
      <c r="VV18" s="17">
        <v>8.1479999999999997</v>
      </c>
      <c r="VW18" s="17">
        <v>19.452000000000002</v>
      </c>
      <c r="VX18" s="17">
        <v>20.6</v>
      </c>
      <c r="VY18" s="17">
        <v>5.9580000000000002</v>
      </c>
      <c r="VZ18" s="17">
        <v>5.9580000000000002</v>
      </c>
      <c r="WA18" s="17">
        <v>14.641999999999999</v>
      </c>
      <c r="WB18" s="17">
        <v>0</v>
      </c>
      <c r="WC18" s="17"/>
      <c r="WD18" s="17"/>
      <c r="WE18" s="17">
        <v>0</v>
      </c>
      <c r="WF18" s="17">
        <v>2.8</v>
      </c>
      <c r="WG18" s="17">
        <v>2.9009999999999998</v>
      </c>
      <c r="WH18" s="17">
        <v>2.9009999999999998</v>
      </c>
      <c r="WI18" s="17">
        <v>-0.10100000000000001</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6.4</v>
      </c>
      <c r="XA18" s="17">
        <v>6.2</v>
      </c>
      <c r="XB18" s="17">
        <v>6.2</v>
      </c>
      <c r="XC18" s="17">
        <v>0.2</v>
      </c>
      <c r="XD18" s="17">
        <v>19.3</v>
      </c>
      <c r="XE18" s="17">
        <v>18.932040000000001</v>
      </c>
      <c r="XF18" s="17">
        <v>18.932040000000001</v>
      </c>
      <c r="XG18" s="17">
        <v>0.36796000000000001</v>
      </c>
      <c r="XH18" s="17">
        <v>9.5</v>
      </c>
      <c r="XI18" s="17">
        <v>10.8</v>
      </c>
      <c r="XJ18" s="17">
        <v>10.8</v>
      </c>
      <c r="XK18" s="17">
        <v>-1.3</v>
      </c>
      <c r="XL18" s="17">
        <v>27.9</v>
      </c>
      <c r="XM18" s="17">
        <v>28.5</v>
      </c>
      <c r="XN18" s="17">
        <v>28.5</v>
      </c>
      <c r="XO18" s="17">
        <v>-0.6</v>
      </c>
      <c r="XP18" s="17">
        <v>34.799999999999997</v>
      </c>
      <c r="XQ18" s="17">
        <v>28.5</v>
      </c>
      <c r="XR18" s="17">
        <v>28.5</v>
      </c>
      <c r="XS18" s="17">
        <v>6.3</v>
      </c>
      <c r="XT18" s="17">
        <v>15</v>
      </c>
      <c r="XU18" s="17"/>
      <c r="XV18" s="17">
        <v>14</v>
      </c>
      <c r="XW18" s="17">
        <v>1</v>
      </c>
      <c r="XX18" s="17">
        <v>21.3</v>
      </c>
      <c r="XY18" s="17">
        <v>20.39</v>
      </c>
      <c r="XZ18" s="17">
        <v>20.39</v>
      </c>
      <c r="YA18" s="17">
        <v>0.91</v>
      </c>
      <c r="YB18" s="17">
        <v>9.3000000000000007</v>
      </c>
      <c r="YC18" s="17">
        <v>8.18</v>
      </c>
      <c r="YD18" s="17">
        <v>8.18</v>
      </c>
      <c r="YE18" s="17">
        <v>1.1200000000000001</v>
      </c>
      <c r="YF18" s="17">
        <v>11.2</v>
      </c>
      <c r="YG18" s="17">
        <v>11</v>
      </c>
      <c r="YH18" s="17">
        <v>11</v>
      </c>
      <c r="YI18" s="17">
        <v>0.2</v>
      </c>
    </row>
    <row r="19" spans="1:659" ht="24" customHeight="1" x14ac:dyDescent="0.3">
      <c r="A19" s="1"/>
      <c r="B19" s="16" t="s">
        <v>42</v>
      </c>
      <c r="C19" s="16" t="s">
        <v>789</v>
      </c>
      <c r="D19" s="17">
        <v>204.2</v>
      </c>
      <c r="E19" s="17">
        <v>203.20388</v>
      </c>
      <c r="F19" s="17">
        <v>203.20388</v>
      </c>
      <c r="G19" s="17">
        <v>0.99612000000000001</v>
      </c>
      <c r="H19" s="17">
        <v>630.20000000000005</v>
      </c>
      <c r="I19" s="17">
        <v>635.02589999999998</v>
      </c>
      <c r="J19" s="17">
        <v>635.02589999999998</v>
      </c>
      <c r="K19" s="17">
        <v>-4.8258999999999999</v>
      </c>
      <c r="L19" s="17">
        <v>217.6</v>
      </c>
      <c r="M19" s="17">
        <v>206.58520999999999</v>
      </c>
      <c r="N19" s="17">
        <v>206.58520999999999</v>
      </c>
      <c r="O19" s="17">
        <v>11.01479</v>
      </c>
      <c r="P19" s="17"/>
      <c r="Q19" s="17"/>
      <c r="R19" s="17"/>
      <c r="S19" s="17">
        <v>0</v>
      </c>
      <c r="T19" s="17"/>
      <c r="U19" s="17"/>
      <c r="V19" s="17"/>
      <c r="W19" s="17">
        <v>0</v>
      </c>
      <c r="X19" s="17">
        <v>89.8</v>
      </c>
      <c r="Y19" s="17">
        <v>91.778639999999996</v>
      </c>
      <c r="Z19" s="17">
        <v>91.778639999999996</v>
      </c>
      <c r="AA19" s="17">
        <v>-1.97864</v>
      </c>
      <c r="AB19" s="17">
        <v>210.8</v>
      </c>
      <c r="AC19" s="17">
        <v>217.86799999999999</v>
      </c>
      <c r="AD19" s="17">
        <v>200.78996000000001</v>
      </c>
      <c r="AE19" s="17">
        <v>10.01004</v>
      </c>
      <c r="AF19" s="17"/>
      <c r="AG19" s="17"/>
      <c r="AH19" s="17"/>
      <c r="AI19" s="17">
        <v>0</v>
      </c>
      <c r="AJ19" s="17"/>
      <c r="AK19" s="17"/>
      <c r="AL19" s="17"/>
      <c r="AM19" s="17">
        <v>0</v>
      </c>
      <c r="AN19" s="17">
        <v>136.1</v>
      </c>
      <c r="AO19" s="17">
        <v>135.58386999999999</v>
      </c>
      <c r="AP19" s="17">
        <v>153.32168999999999</v>
      </c>
      <c r="AQ19" s="17">
        <v>-17.221689999999999</v>
      </c>
      <c r="AR19" s="17">
        <v>136.5</v>
      </c>
      <c r="AS19" s="17">
        <v>135.58386999999999</v>
      </c>
      <c r="AT19" s="17">
        <v>153.32168999999999</v>
      </c>
      <c r="AU19" s="17">
        <v>-16.82169</v>
      </c>
      <c r="AV19" s="17">
        <v>136.69999999999999</v>
      </c>
      <c r="AW19" s="17">
        <v>135.58386999999999</v>
      </c>
      <c r="AX19" s="17">
        <v>153.32168999999999</v>
      </c>
      <c r="AY19" s="17">
        <v>-16.621690000000001</v>
      </c>
      <c r="AZ19" s="17">
        <v>236.5</v>
      </c>
      <c r="BA19" s="17">
        <v>203.98653999999999</v>
      </c>
      <c r="BB19" s="17">
        <v>230.67317</v>
      </c>
      <c r="BC19" s="17">
        <v>5.8268300000000002</v>
      </c>
      <c r="BD19" s="17"/>
      <c r="BE19" s="17"/>
      <c r="BF19" s="17">
        <v>207.04164</v>
      </c>
      <c r="BG19" s="17">
        <v>-207.04164</v>
      </c>
      <c r="BH19" s="17"/>
      <c r="BI19" s="17"/>
      <c r="BJ19" s="17">
        <v>103.83168999999999</v>
      </c>
      <c r="BK19" s="17">
        <v>-103.83168999999999</v>
      </c>
      <c r="BL19" s="17">
        <v>375.1</v>
      </c>
      <c r="BM19" s="17">
        <v>381.37254000000001</v>
      </c>
      <c r="BN19" s="17">
        <v>381.37281000000002</v>
      </c>
      <c r="BO19" s="17">
        <v>-6.2728099999999998</v>
      </c>
      <c r="BP19" s="17">
        <v>10.4</v>
      </c>
      <c r="BQ19" s="17">
        <v>9.6882000000000001</v>
      </c>
      <c r="BR19" s="17">
        <v>3.14351</v>
      </c>
      <c r="BS19" s="17">
        <v>7.2564900000000003</v>
      </c>
      <c r="BT19" s="17"/>
      <c r="BU19" s="17"/>
      <c r="BV19" s="17"/>
      <c r="BW19" s="17">
        <v>0</v>
      </c>
      <c r="BX19" s="17"/>
      <c r="BY19" s="17"/>
      <c r="BZ19" s="17"/>
      <c r="CA19" s="17">
        <v>0</v>
      </c>
      <c r="CB19" s="17"/>
      <c r="CC19" s="17"/>
      <c r="CD19" s="17"/>
      <c r="CE19" s="17">
        <v>0</v>
      </c>
      <c r="CF19" s="17"/>
      <c r="CG19" s="17"/>
      <c r="CH19" s="17"/>
      <c r="CI19" s="17">
        <v>0</v>
      </c>
      <c r="CJ19" s="17">
        <v>166</v>
      </c>
      <c r="CK19" s="17">
        <v>163.90777</v>
      </c>
      <c r="CL19" s="17">
        <v>163.90777</v>
      </c>
      <c r="CM19" s="17">
        <v>2.0922299999999998</v>
      </c>
      <c r="CN19" s="17">
        <v>7.7</v>
      </c>
      <c r="CO19" s="17">
        <v>5.1333399999999996</v>
      </c>
      <c r="CP19" s="17">
        <v>5.1333399999999996</v>
      </c>
      <c r="CQ19" s="17">
        <v>2.5666600000000002</v>
      </c>
      <c r="CR19" s="17">
        <v>6.2</v>
      </c>
      <c r="CS19" s="17">
        <v>2.8177599999999998</v>
      </c>
      <c r="CT19" s="17">
        <v>2.8177599999999998</v>
      </c>
      <c r="CU19" s="17">
        <v>3.3822399999999999</v>
      </c>
      <c r="CV19" s="17"/>
      <c r="CW19" s="17"/>
      <c r="CX19" s="17"/>
      <c r="CY19" s="17">
        <v>0</v>
      </c>
      <c r="CZ19" s="17">
        <v>6.9</v>
      </c>
      <c r="DA19" s="17">
        <v>6.8787000000000003</v>
      </c>
      <c r="DB19" s="17">
        <v>6.8787000000000003</v>
      </c>
      <c r="DC19" s="17">
        <v>2.1299999999999999E-2</v>
      </c>
      <c r="DD19" s="17">
        <v>11.9</v>
      </c>
      <c r="DE19" s="17">
        <v>14.9194</v>
      </c>
      <c r="DF19" s="17">
        <v>14.919420000000001</v>
      </c>
      <c r="DG19" s="17">
        <v>-3.0194200000000002</v>
      </c>
      <c r="DH19" s="17">
        <v>63.1</v>
      </c>
      <c r="DI19" s="17">
        <v>60.000030000000002</v>
      </c>
      <c r="DJ19" s="17">
        <v>84.004329999999996</v>
      </c>
      <c r="DK19" s="17">
        <v>-20.904330000000002</v>
      </c>
      <c r="DL19" s="17"/>
      <c r="DM19" s="17"/>
      <c r="DN19" s="17"/>
      <c r="DO19" s="17">
        <v>0</v>
      </c>
      <c r="DP19" s="17"/>
      <c r="DQ19" s="17"/>
      <c r="DR19" s="17"/>
      <c r="DS19" s="17">
        <v>0</v>
      </c>
      <c r="DT19" s="17"/>
      <c r="DU19" s="17"/>
      <c r="DV19" s="17"/>
      <c r="DW19" s="17">
        <v>0</v>
      </c>
      <c r="DX19" s="17"/>
      <c r="DY19" s="17"/>
      <c r="DZ19" s="17"/>
      <c r="EA19" s="17">
        <v>0</v>
      </c>
      <c r="EB19" s="17">
        <v>110.6</v>
      </c>
      <c r="EC19" s="17">
        <v>112.35728</v>
      </c>
      <c r="ED19" s="17">
        <v>112.35728</v>
      </c>
      <c r="EE19" s="17">
        <v>-1.75728</v>
      </c>
      <c r="EF19" s="17">
        <v>91.8</v>
      </c>
      <c r="EG19" s="17">
        <v>158.24724000000001</v>
      </c>
      <c r="EH19" s="17">
        <v>214.54048</v>
      </c>
      <c r="EI19" s="17">
        <v>-122.74048000000001</v>
      </c>
      <c r="EJ19" s="17"/>
      <c r="EK19" s="17"/>
      <c r="EL19" s="17"/>
      <c r="EM19" s="17">
        <v>0</v>
      </c>
      <c r="EN19" s="17"/>
      <c r="EO19" s="17"/>
      <c r="EP19" s="17"/>
      <c r="EQ19" s="17">
        <v>0</v>
      </c>
      <c r="ER19" s="17"/>
      <c r="ES19" s="17"/>
      <c r="ET19" s="17"/>
      <c r="EU19" s="17">
        <v>0</v>
      </c>
      <c r="EV19" s="17">
        <v>6.4</v>
      </c>
      <c r="EW19" s="17">
        <v>6.39</v>
      </c>
      <c r="EX19" s="17">
        <v>6.39</v>
      </c>
      <c r="EY19" s="17">
        <v>0.01</v>
      </c>
      <c r="EZ19" s="17">
        <v>355.3</v>
      </c>
      <c r="FA19" s="17">
        <v>352.64219000000003</v>
      </c>
      <c r="FB19" s="17">
        <v>176.59529000000001</v>
      </c>
      <c r="FC19" s="17">
        <v>178.70471000000001</v>
      </c>
      <c r="FD19" s="17">
        <v>54.3</v>
      </c>
      <c r="FE19" s="17">
        <v>53.444139999999997</v>
      </c>
      <c r="FF19" s="17">
        <v>52.973329999999997</v>
      </c>
      <c r="FG19" s="17">
        <v>1.32667</v>
      </c>
      <c r="FH19" s="17">
        <v>151</v>
      </c>
      <c r="FI19" s="17">
        <v>151.21556000000001</v>
      </c>
      <c r="FJ19" s="17">
        <v>151.21556000000001</v>
      </c>
      <c r="FK19" s="17">
        <v>-0.21556</v>
      </c>
      <c r="FL19" s="17">
        <v>36</v>
      </c>
      <c r="FM19" s="17">
        <v>34.954329999999999</v>
      </c>
      <c r="FN19" s="17">
        <v>24.499369999999999</v>
      </c>
      <c r="FO19" s="17">
        <v>11.500629999999999</v>
      </c>
      <c r="FP19" s="17">
        <v>18.2</v>
      </c>
      <c r="FQ19" s="17">
        <v>17.56213</v>
      </c>
      <c r="FR19" s="17">
        <v>17.210889999999999</v>
      </c>
      <c r="FS19" s="17">
        <v>0.98911000000000004</v>
      </c>
      <c r="FT19" s="17">
        <v>18.8</v>
      </c>
      <c r="FU19" s="17">
        <v>17.669899999999998</v>
      </c>
      <c r="FV19" s="17">
        <v>17.669899999999998</v>
      </c>
      <c r="FW19" s="17">
        <v>1.1301000000000001</v>
      </c>
      <c r="FX19" s="17">
        <v>90.3</v>
      </c>
      <c r="FY19" s="17">
        <v>87.68835</v>
      </c>
      <c r="FZ19" s="17">
        <v>87.68835</v>
      </c>
      <c r="GA19" s="17">
        <v>2.61165</v>
      </c>
      <c r="GB19" s="17"/>
      <c r="GC19" s="17"/>
      <c r="GD19" s="17"/>
      <c r="GE19" s="17">
        <v>0</v>
      </c>
      <c r="GF19" s="17"/>
      <c r="GG19" s="17"/>
      <c r="GH19" s="17"/>
      <c r="GI19" s="17">
        <v>0</v>
      </c>
      <c r="GJ19" s="17"/>
      <c r="GK19" s="17"/>
      <c r="GL19" s="17"/>
      <c r="GM19" s="17">
        <v>0</v>
      </c>
      <c r="GN19" s="17">
        <v>108.2</v>
      </c>
      <c r="GO19" s="17">
        <v>110.37475999999999</v>
      </c>
      <c r="GP19" s="17">
        <v>110.37475999999999</v>
      </c>
      <c r="GQ19" s="17">
        <v>-2.17476</v>
      </c>
      <c r="GR19" s="17">
        <v>5.8</v>
      </c>
      <c r="GS19" s="17">
        <v>6.0084900000000001</v>
      </c>
      <c r="GT19" s="17">
        <v>6.0084900000000001</v>
      </c>
      <c r="GU19" s="17">
        <v>-0.20849000000000001</v>
      </c>
      <c r="GV19" s="17">
        <v>8.1</v>
      </c>
      <c r="GW19" s="17">
        <v>7.8816100000000002</v>
      </c>
      <c r="GX19" s="17">
        <v>7.8816100000000002</v>
      </c>
      <c r="GY19" s="17">
        <v>0.21839</v>
      </c>
      <c r="GZ19" s="17">
        <v>34.9</v>
      </c>
      <c r="HA19" s="17">
        <v>35.369860000000003</v>
      </c>
      <c r="HB19" s="17">
        <v>35.371699999999997</v>
      </c>
      <c r="HC19" s="17">
        <v>-0.47170000000000001</v>
      </c>
      <c r="HD19" s="17">
        <v>41.3</v>
      </c>
      <c r="HE19" s="17">
        <v>39.877670000000002</v>
      </c>
      <c r="HF19" s="17">
        <v>39.877670000000002</v>
      </c>
      <c r="HG19" s="17">
        <v>1.4223300000000001</v>
      </c>
      <c r="HH19" s="17">
        <v>2</v>
      </c>
      <c r="HI19" s="17">
        <v>1.97359</v>
      </c>
      <c r="HJ19" s="17">
        <v>1.97359</v>
      </c>
      <c r="HK19" s="17">
        <v>2.6409999999999999E-2</v>
      </c>
      <c r="HL19" s="17">
        <v>11.9</v>
      </c>
      <c r="HM19" s="17">
        <v>15.150980000000001</v>
      </c>
      <c r="HN19" s="17">
        <v>15.150980000000001</v>
      </c>
      <c r="HO19" s="17">
        <v>-3.2509800000000002</v>
      </c>
      <c r="HP19" s="17">
        <v>72.099999999999994</v>
      </c>
      <c r="HQ19" s="17">
        <v>74.006020000000007</v>
      </c>
      <c r="HR19" s="17">
        <v>80.543790000000001</v>
      </c>
      <c r="HS19" s="17">
        <v>-8.4437899999999999</v>
      </c>
      <c r="HT19" s="17"/>
      <c r="HU19" s="17"/>
      <c r="HV19" s="17"/>
      <c r="HW19" s="17">
        <v>0</v>
      </c>
      <c r="HX19" s="17"/>
      <c r="HY19" s="17"/>
      <c r="HZ19" s="17"/>
      <c r="IA19" s="17">
        <v>0</v>
      </c>
      <c r="IB19" s="17">
        <v>22</v>
      </c>
      <c r="IC19" s="17">
        <v>71.265510000000006</v>
      </c>
      <c r="ID19" s="17">
        <v>76.681340000000006</v>
      </c>
      <c r="IE19" s="17">
        <v>-54.681339999999999</v>
      </c>
      <c r="IF19" s="17"/>
      <c r="IG19" s="17"/>
      <c r="IH19" s="17"/>
      <c r="II19" s="17">
        <v>0</v>
      </c>
      <c r="IJ19" s="17"/>
      <c r="IK19" s="17"/>
      <c r="IL19" s="17"/>
      <c r="IM19" s="17">
        <v>0</v>
      </c>
      <c r="IN19" s="17">
        <v>47.5</v>
      </c>
      <c r="IO19" s="17">
        <v>45.221350000000001</v>
      </c>
      <c r="IP19" s="17">
        <v>45.221359999999997</v>
      </c>
      <c r="IQ19" s="17">
        <v>2.2786400000000002</v>
      </c>
      <c r="IR19" s="17"/>
      <c r="IS19" s="17"/>
      <c r="IT19" s="17"/>
      <c r="IU19" s="17">
        <v>0</v>
      </c>
      <c r="IV19" s="17"/>
      <c r="IW19" s="17"/>
      <c r="IX19" s="17"/>
      <c r="IY19" s="17">
        <v>0</v>
      </c>
      <c r="IZ19" s="17"/>
      <c r="JA19" s="17"/>
      <c r="JB19" s="17"/>
      <c r="JC19" s="17">
        <v>0</v>
      </c>
      <c r="JD19" s="17">
        <v>111.1</v>
      </c>
      <c r="JE19" s="17">
        <v>132.70939999999999</v>
      </c>
      <c r="JF19" s="17">
        <v>132.70922999999999</v>
      </c>
      <c r="JG19" s="17">
        <v>-21.60923</v>
      </c>
      <c r="JH19" s="17">
        <v>29.7</v>
      </c>
      <c r="JI19" s="17">
        <v>10</v>
      </c>
      <c r="JJ19" s="17">
        <v>10</v>
      </c>
      <c r="JK19" s="17">
        <v>19.7</v>
      </c>
      <c r="JL19" s="17">
        <v>174.4</v>
      </c>
      <c r="JM19" s="17">
        <v>186.21592000000001</v>
      </c>
      <c r="JN19" s="17">
        <v>186.21592999999999</v>
      </c>
      <c r="JO19" s="17">
        <v>-11.81593</v>
      </c>
      <c r="JP19" s="17">
        <v>200</v>
      </c>
      <c r="JQ19" s="17">
        <v>186.21592000000001</v>
      </c>
      <c r="JR19" s="17">
        <v>186.21592999999999</v>
      </c>
      <c r="JS19" s="17">
        <v>13.78407</v>
      </c>
      <c r="JT19" s="17">
        <v>182.8</v>
      </c>
      <c r="JU19" s="17">
        <v>186.77512999999999</v>
      </c>
      <c r="JV19" s="17">
        <v>186.77513999999999</v>
      </c>
      <c r="JW19" s="17">
        <v>-3.9751400000000001</v>
      </c>
      <c r="JX19" s="17">
        <v>0</v>
      </c>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4.2</v>
      </c>
      <c r="LE19" s="17">
        <v>3.5665499999999999</v>
      </c>
      <c r="LF19" s="17">
        <v>3.5665499999999999</v>
      </c>
      <c r="LG19" s="17">
        <v>0.63344999999999996</v>
      </c>
      <c r="LH19" s="17">
        <v>147.80000000000001</v>
      </c>
      <c r="LI19" s="17">
        <v>128.63466</v>
      </c>
      <c r="LJ19" s="17">
        <v>133.16842</v>
      </c>
      <c r="LK19" s="17">
        <v>14.63158</v>
      </c>
      <c r="LL19" s="17">
        <v>73.099999999999994</v>
      </c>
      <c r="LM19" s="17">
        <v>79.285690000000002</v>
      </c>
      <c r="LN19" s="17">
        <v>75.4512</v>
      </c>
      <c r="LO19" s="17">
        <v>-2.3512</v>
      </c>
      <c r="LP19" s="17">
        <v>65.7</v>
      </c>
      <c r="LQ19" s="17">
        <v>67.133979999999994</v>
      </c>
      <c r="LR19" s="17">
        <v>67.133979999999994</v>
      </c>
      <c r="LS19" s="17">
        <v>-1.43398</v>
      </c>
      <c r="LT19" s="17">
        <v>45.4</v>
      </c>
      <c r="LU19" s="17">
        <v>48.413229999999999</v>
      </c>
      <c r="LV19" s="17">
        <v>48.413229999999999</v>
      </c>
      <c r="LW19" s="17">
        <v>-3.0132300000000001</v>
      </c>
      <c r="LX19" s="17">
        <v>30.2</v>
      </c>
      <c r="LY19" s="17">
        <v>29.951450000000001</v>
      </c>
      <c r="LZ19" s="17">
        <v>29.951460000000001</v>
      </c>
      <c r="MA19" s="17">
        <v>0.24854000000000001</v>
      </c>
      <c r="MB19" s="17"/>
      <c r="MC19" s="17"/>
      <c r="MD19" s="17"/>
      <c r="ME19" s="17">
        <v>0</v>
      </c>
      <c r="MF19" s="17"/>
      <c r="MG19" s="17"/>
      <c r="MH19" s="17"/>
      <c r="MI19" s="17">
        <v>0</v>
      </c>
      <c r="MJ19" s="17"/>
      <c r="MK19" s="17"/>
      <c r="ML19" s="17"/>
      <c r="MM19" s="17">
        <v>0</v>
      </c>
      <c r="MN19" s="17">
        <v>146.69999999999999</v>
      </c>
      <c r="MO19" s="17">
        <v>151.08869999999999</v>
      </c>
      <c r="MP19" s="17">
        <v>151.08876000000001</v>
      </c>
      <c r="MQ19" s="17">
        <v>-4.3887600000000004</v>
      </c>
      <c r="MR19" s="17">
        <v>147.6</v>
      </c>
      <c r="MS19" s="17">
        <v>151.08869999999999</v>
      </c>
      <c r="MT19" s="17">
        <v>151.08876000000001</v>
      </c>
      <c r="MU19" s="17">
        <v>-3.4887600000000001</v>
      </c>
      <c r="MV19" s="17">
        <v>149.9</v>
      </c>
      <c r="MW19" s="17">
        <v>151.54241999999999</v>
      </c>
      <c r="MX19" s="17">
        <v>151.54248000000001</v>
      </c>
      <c r="MY19" s="17">
        <v>-1.6424799999999999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216.3</v>
      </c>
      <c r="NU19" s="17">
        <v>206.29037</v>
      </c>
      <c r="NV19" s="17"/>
      <c r="NW19" s="17">
        <v>216.3</v>
      </c>
      <c r="NX19" s="17">
        <v>103.6</v>
      </c>
      <c r="NY19" s="17">
        <v>103.45493</v>
      </c>
      <c r="NZ19" s="17"/>
      <c r="OA19" s="17">
        <v>103.6</v>
      </c>
      <c r="OB19" s="17">
        <v>0</v>
      </c>
      <c r="OC19" s="17"/>
      <c r="OD19" s="17"/>
      <c r="OE19" s="17">
        <v>0</v>
      </c>
      <c r="OF19" s="17">
        <v>76.599999999999994</v>
      </c>
      <c r="OG19" s="17">
        <v>67.8</v>
      </c>
      <c r="OH19" s="17">
        <v>57.841999999999999</v>
      </c>
      <c r="OI19" s="17">
        <v>18.757999999999999</v>
      </c>
      <c r="OJ19" s="17">
        <v>2.9</v>
      </c>
      <c r="OK19" s="17">
        <v>2.1949999999999998</v>
      </c>
      <c r="OL19" s="17">
        <v>2.1949999999999998</v>
      </c>
      <c r="OM19" s="17">
        <v>0.70499999999999996</v>
      </c>
      <c r="ON19" s="17">
        <v>14.4</v>
      </c>
      <c r="OO19" s="17">
        <v>12.058</v>
      </c>
      <c r="OP19" s="17">
        <v>12.058</v>
      </c>
      <c r="OQ19" s="17">
        <v>2.3420000000000001</v>
      </c>
      <c r="OR19" s="17">
        <v>0</v>
      </c>
      <c r="OS19" s="17"/>
      <c r="OT19" s="17"/>
      <c r="OU19" s="17">
        <v>0</v>
      </c>
      <c r="OV19" s="17">
        <v>19.8</v>
      </c>
      <c r="OW19" s="17">
        <v>17.475729999999999</v>
      </c>
      <c r="OX19" s="17">
        <v>17.475729999999999</v>
      </c>
      <c r="OY19" s="17">
        <v>2.3242699999999998</v>
      </c>
      <c r="OZ19" s="17">
        <v>20.7</v>
      </c>
      <c r="PA19" s="17">
        <v>19.417470000000002</v>
      </c>
      <c r="PB19" s="17">
        <v>19.417480000000001</v>
      </c>
      <c r="PC19" s="17">
        <v>1.2825200000000001</v>
      </c>
      <c r="PD19" s="17">
        <v>9.8000000000000007</v>
      </c>
      <c r="PE19" s="17">
        <v>9.9830000000000005</v>
      </c>
      <c r="PF19" s="17">
        <v>9.9830000000000005</v>
      </c>
      <c r="PG19" s="17">
        <v>-0.183</v>
      </c>
      <c r="PH19" s="17">
        <v>5.5</v>
      </c>
      <c r="PI19" s="17">
        <v>5.67</v>
      </c>
      <c r="PJ19" s="17">
        <v>5.67</v>
      </c>
      <c r="PK19" s="17">
        <v>-0.17</v>
      </c>
      <c r="PL19" s="17">
        <v>6.7</v>
      </c>
      <c r="PM19" s="17">
        <v>13.813000000000001</v>
      </c>
      <c r="PN19" s="17">
        <v>13.813000000000001</v>
      </c>
      <c r="PO19" s="17">
        <v>-7.1130000000000004</v>
      </c>
      <c r="PP19" s="17">
        <v>1.2</v>
      </c>
      <c r="PQ19" s="17">
        <v>1</v>
      </c>
      <c r="PR19" s="17">
        <v>1</v>
      </c>
      <c r="PS19" s="17">
        <v>0.2</v>
      </c>
      <c r="PT19" s="17">
        <v>3.5</v>
      </c>
      <c r="PU19" s="17">
        <v>3.5</v>
      </c>
      <c r="PV19" s="17">
        <v>3.5</v>
      </c>
      <c r="PW19" s="17">
        <v>0</v>
      </c>
      <c r="PX19" s="17">
        <v>4.2</v>
      </c>
      <c r="PY19" s="17">
        <v>4.4000000000000004</v>
      </c>
      <c r="PZ19" s="17">
        <v>4.4000000000000004</v>
      </c>
      <c r="QA19" s="17">
        <v>-0.2</v>
      </c>
      <c r="QB19" s="17"/>
      <c r="QC19" s="17"/>
      <c r="QD19" s="17"/>
      <c r="QE19" s="17">
        <v>0</v>
      </c>
      <c r="QF19" s="17">
        <v>20</v>
      </c>
      <c r="QG19" s="17">
        <v>19.417470000000002</v>
      </c>
      <c r="QH19" s="17">
        <v>19.417480000000001</v>
      </c>
      <c r="QI19" s="17">
        <v>0.58252000000000004</v>
      </c>
      <c r="QJ19" s="17">
        <v>18.899999999999999</v>
      </c>
      <c r="QK19" s="17">
        <v>15.53398</v>
      </c>
      <c r="QL19" s="17">
        <v>15.53398</v>
      </c>
      <c r="QM19" s="17">
        <v>3.3660199999999998</v>
      </c>
      <c r="QN19" s="17">
        <v>3.6</v>
      </c>
      <c r="QO19" s="17">
        <v>3.5</v>
      </c>
      <c r="QP19" s="17">
        <v>3.5</v>
      </c>
      <c r="QQ19" s="17">
        <v>0.1</v>
      </c>
      <c r="QR19" s="17">
        <v>18.600000000000001</v>
      </c>
      <c r="QS19" s="17">
        <v>17.96116</v>
      </c>
      <c r="QT19" s="17">
        <v>17.96116</v>
      </c>
      <c r="QU19" s="17">
        <v>0.63883999999999996</v>
      </c>
      <c r="QV19" s="17">
        <v>2.9</v>
      </c>
      <c r="QW19" s="17">
        <v>0.58499999999999996</v>
      </c>
      <c r="QX19" s="17">
        <v>0.58499999999999996</v>
      </c>
      <c r="QY19" s="17">
        <v>2.3149999999999999</v>
      </c>
      <c r="QZ19" s="17">
        <v>4.3</v>
      </c>
      <c r="RA19" s="17">
        <v>0.42899999999999999</v>
      </c>
      <c r="RB19" s="17">
        <v>0.42899999999999999</v>
      </c>
      <c r="RC19" s="17">
        <v>3.871</v>
      </c>
      <c r="RD19" s="17">
        <v>14.4</v>
      </c>
      <c r="RE19" s="17">
        <v>16.2</v>
      </c>
      <c r="RF19" s="17">
        <v>11.167999999999999</v>
      </c>
      <c r="RG19" s="17">
        <v>3.2320000000000002</v>
      </c>
      <c r="RH19" s="17">
        <v>51.5</v>
      </c>
      <c r="RI19" s="17">
        <v>39.5</v>
      </c>
      <c r="RJ19" s="17">
        <v>29.475999999999999</v>
      </c>
      <c r="RK19" s="17">
        <v>22.024000000000001</v>
      </c>
      <c r="RL19" s="17">
        <v>0.2</v>
      </c>
      <c r="RM19" s="17">
        <v>0.75700000000000001</v>
      </c>
      <c r="RN19" s="17">
        <v>0.75700000000000001</v>
      </c>
      <c r="RO19" s="17">
        <v>-0.55700000000000005</v>
      </c>
      <c r="RP19" s="17">
        <v>3.1</v>
      </c>
      <c r="RQ19" s="17">
        <v>3.3</v>
      </c>
      <c r="RR19" s="17">
        <v>3.3</v>
      </c>
      <c r="RS19" s="17">
        <v>-0.2</v>
      </c>
      <c r="RT19" s="17">
        <v>19.2</v>
      </c>
      <c r="RU19" s="17">
        <v>16.484259999999999</v>
      </c>
      <c r="RV19" s="17">
        <v>17.736989999999999</v>
      </c>
      <c r="RW19" s="17">
        <v>1.4630099999999999</v>
      </c>
      <c r="RX19" s="17">
        <v>1.9</v>
      </c>
      <c r="RY19" s="17">
        <v>2</v>
      </c>
      <c r="RZ19" s="17">
        <v>2</v>
      </c>
      <c r="SA19" s="17">
        <v>-0.1</v>
      </c>
      <c r="SB19" s="17">
        <v>0.4</v>
      </c>
      <c r="SC19" s="17">
        <v>0.4</v>
      </c>
      <c r="SD19" s="17">
        <v>0.4</v>
      </c>
      <c r="SE19" s="17">
        <v>0</v>
      </c>
      <c r="SF19" s="17">
        <v>16.3</v>
      </c>
      <c r="SG19" s="17">
        <v>13.98058</v>
      </c>
      <c r="SH19" s="17">
        <v>13.98058</v>
      </c>
      <c r="SI19" s="17">
        <v>2.31942</v>
      </c>
      <c r="SJ19" s="17">
        <v>8.8000000000000007</v>
      </c>
      <c r="SK19" s="17">
        <v>7.3</v>
      </c>
      <c r="SL19" s="17">
        <v>7.3</v>
      </c>
      <c r="SM19" s="17">
        <v>1.5</v>
      </c>
      <c r="SN19" s="17">
        <v>12.4</v>
      </c>
      <c r="SO19" s="17">
        <v>15.53398</v>
      </c>
      <c r="SP19" s="17">
        <v>15.53398</v>
      </c>
      <c r="SQ19" s="17">
        <v>-3.1339800000000002</v>
      </c>
      <c r="SR19" s="17">
        <v>20.100000000000001</v>
      </c>
      <c r="SS19" s="17">
        <v>18.4466</v>
      </c>
      <c r="ST19" s="17">
        <v>18.4466</v>
      </c>
      <c r="SU19" s="17">
        <v>1.6534</v>
      </c>
      <c r="SV19" s="17">
        <v>17.8</v>
      </c>
      <c r="SW19" s="17">
        <v>18.932040000000001</v>
      </c>
      <c r="SX19" s="17">
        <v>18.932040000000001</v>
      </c>
      <c r="SY19" s="17">
        <v>-1.1320399999999999</v>
      </c>
      <c r="SZ19" s="17">
        <v>18.8</v>
      </c>
      <c r="TA19" s="17">
        <v>12.141</v>
      </c>
      <c r="TB19" s="17">
        <v>12.141</v>
      </c>
      <c r="TC19" s="17">
        <v>6.6589999999999998</v>
      </c>
      <c r="TD19" s="17">
        <v>24.6</v>
      </c>
      <c r="TE19" s="17">
        <v>29.9</v>
      </c>
      <c r="TF19" s="17">
        <v>19.875</v>
      </c>
      <c r="TG19" s="17">
        <v>4.7249999999999996</v>
      </c>
      <c r="TH19" s="17">
        <v>1.5</v>
      </c>
      <c r="TI19" s="17">
        <v>1.125</v>
      </c>
      <c r="TJ19" s="17">
        <v>1.125</v>
      </c>
      <c r="TK19" s="17">
        <v>0.375</v>
      </c>
      <c r="TL19" s="17">
        <v>30.3</v>
      </c>
      <c r="TM19" s="17">
        <v>32.1</v>
      </c>
      <c r="TN19" s="17">
        <v>12.132999999999999</v>
      </c>
      <c r="TO19" s="17">
        <v>18.167000000000002</v>
      </c>
      <c r="TP19" s="17">
        <v>43.3</v>
      </c>
      <c r="TQ19" s="17">
        <v>65.5</v>
      </c>
      <c r="TR19" s="17">
        <v>30.536000000000001</v>
      </c>
      <c r="TS19" s="17">
        <v>12.763999999999999</v>
      </c>
      <c r="TT19" s="17">
        <v>0.9</v>
      </c>
      <c r="TU19" s="17">
        <v>0.37</v>
      </c>
      <c r="TV19" s="17">
        <v>0.37</v>
      </c>
      <c r="TW19" s="17">
        <v>0.53</v>
      </c>
      <c r="TX19" s="17">
        <v>0.4</v>
      </c>
      <c r="TY19" s="17">
        <v>0.42299999999999999</v>
      </c>
      <c r="TZ19" s="17">
        <v>0.42299999999999999</v>
      </c>
      <c r="UA19" s="17">
        <v>-2.3E-2</v>
      </c>
      <c r="UB19" s="17">
        <v>19.2</v>
      </c>
      <c r="UC19" s="17">
        <v>19.417470000000002</v>
      </c>
      <c r="UD19" s="17">
        <v>19.417480000000001</v>
      </c>
      <c r="UE19" s="17">
        <v>-0.21748000000000001</v>
      </c>
      <c r="UF19" s="17">
        <v>8.1999999999999993</v>
      </c>
      <c r="UG19" s="17">
        <v>6</v>
      </c>
      <c r="UH19" s="17">
        <v>6</v>
      </c>
      <c r="UI19" s="17">
        <v>2.2000000000000002</v>
      </c>
      <c r="UJ19" s="17">
        <v>7.1</v>
      </c>
      <c r="UK19" s="17">
        <v>6.9</v>
      </c>
      <c r="UL19" s="17">
        <v>6.9</v>
      </c>
      <c r="UM19" s="17">
        <v>0.2</v>
      </c>
      <c r="UN19" s="17">
        <v>20.399999999999999</v>
      </c>
      <c r="UO19" s="17">
        <v>19.417470000000002</v>
      </c>
      <c r="UP19" s="17">
        <v>19.417480000000001</v>
      </c>
      <c r="UQ19" s="17">
        <v>0.98251999999999995</v>
      </c>
      <c r="UR19" s="17">
        <v>20.399999999999999</v>
      </c>
      <c r="US19" s="17">
        <v>19.417470000000002</v>
      </c>
      <c r="UT19" s="17">
        <v>19.417480000000001</v>
      </c>
      <c r="UU19" s="17">
        <v>0.98251999999999995</v>
      </c>
      <c r="UV19" s="17">
        <v>20</v>
      </c>
      <c r="UW19" s="17">
        <v>19.417470000000002</v>
      </c>
      <c r="UX19" s="17">
        <v>19.417480000000001</v>
      </c>
      <c r="UY19" s="17">
        <v>0.58252000000000004</v>
      </c>
      <c r="UZ19" s="17">
        <v>10.6</v>
      </c>
      <c r="VA19" s="17">
        <v>7.62</v>
      </c>
      <c r="VB19" s="17">
        <v>7.62</v>
      </c>
      <c r="VC19" s="17">
        <v>2.98</v>
      </c>
      <c r="VD19" s="17">
        <v>10.5</v>
      </c>
      <c r="VE19" s="17">
        <v>3.4249999999999998</v>
      </c>
      <c r="VF19" s="17">
        <v>3.4249999999999998</v>
      </c>
      <c r="VG19" s="17">
        <v>7.0750000000000002</v>
      </c>
      <c r="VH19" s="17">
        <v>0</v>
      </c>
      <c r="VI19" s="17">
        <v>2.9000000000000001E-2</v>
      </c>
      <c r="VJ19" s="17">
        <v>2.9000000000000001E-2</v>
      </c>
      <c r="VK19" s="17">
        <v>-2.9000000000000001E-2</v>
      </c>
      <c r="VL19" s="17">
        <v>6.5</v>
      </c>
      <c r="VM19" s="17">
        <v>5.2919999999999998</v>
      </c>
      <c r="VN19" s="17">
        <v>5.2919999999999998</v>
      </c>
      <c r="VO19" s="17">
        <v>1.208</v>
      </c>
      <c r="VP19" s="17">
        <v>0.6</v>
      </c>
      <c r="VQ19" s="17">
        <v>0.6</v>
      </c>
      <c r="VR19" s="17">
        <v>0.6</v>
      </c>
      <c r="VS19" s="17">
        <v>0</v>
      </c>
      <c r="VT19" s="17">
        <v>25.5</v>
      </c>
      <c r="VU19" s="17">
        <v>9.1210000000000004</v>
      </c>
      <c r="VV19" s="17">
        <v>9.1210000000000004</v>
      </c>
      <c r="VW19" s="17">
        <v>16.379000000000001</v>
      </c>
      <c r="VX19" s="17">
        <v>17</v>
      </c>
      <c r="VY19" s="17">
        <v>6.7160000000000002</v>
      </c>
      <c r="VZ19" s="17">
        <v>6.7160000000000002</v>
      </c>
      <c r="WA19" s="17">
        <v>10.284000000000001</v>
      </c>
      <c r="WB19" s="17">
        <v>5.8</v>
      </c>
      <c r="WC19" s="17">
        <v>5.0720000000000001</v>
      </c>
      <c r="WD19" s="17">
        <v>5.0720000000000001</v>
      </c>
      <c r="WE19" s="17">
        <v>0.72799999999999998</v>
      </c>
      <c r="WF19" s="17">
        <v>2.8</v>
      </c>
      <c r="WG19" s="17">
        <v>2.9009999999999998</v>
      </c>
      <c r="WH19" s="17">
        <v>2.9009999999999998</v>
      </c>
      <c r="WI19" s="17">
        <v>-0.10100000000000001</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v>0.27</v>
      </c>
      <c r="WX19" s="17">
        <v>0.27</v>
      </c>
      <c r="WY19" s="17">
        <v>-0.27</v>
      </c>
      <c r="WZ19" s="17">
        <v>6.3</v>
      </c>
      <c r="XA19" s="17">
        <v>6.2</v>
      </c>
      <c r="XB19" s="17">
        <v>6.2</v>
      </c>
      <c r="XC19" s="17">
        <v>0.1</v>
      </c>
      <c r="XD19" s="17">
        <v>19.399999999999999</v>
      </c>
      <c r="XE19" s="17">
        <v>18.932040000000001</v>
      </c>
      <c r="XF19" s="17">
        <v>18.932040000000001</v>
      </c>
      <c r="XG19" s="17">
        <v>0.46795999999999999</v>
      </c>
      <c r="XH19" s="17">
        <v>8.8000000000000007</v>
      </c>
      <c r="XI19" s="17">
        <v>10.8</v>
      </c>
      <c r="XJ19" s="17">
        <v>10.8</v>
      </c>
      <c r="XK19" s="17">
        <v>-2</v>
      </c>
      <c r="XL19" s="17">
        <v>27.9</v>
      </c>
      <c r="XM19" s="17">
        <v>28.5</v>
      </c>
      <c r="XN19" s="17">
        <v>28.5</v>
      </c>
      <c r="XO19" s="17">
        <v>-0.6</v>
      </c>
      <c r="XP19" s="17">
        <v>34.799999999999997</v>
      </c>
      <c r="XQ19" s="17">
        <v>28.5</v>
      </c>
      <c r="XR19" s="17">
        <v>28.5</v>
      </c>
      <c r="XS19" s="17">
        <v>6.3</v>
      </c>
      <c r="XT19" s="17">
        <v>14.7</v>
      </c>
      <c r="XU19" s="17"/>
      <c r="XV19" s="17">
        <v>14</v>
      </c>
      <c r="XW19" s="17">
        <v>0.7</v>
      </c>
      <c r="XX19" s="17">
        <v>21.3</v>
      </c>
      <c r="XY19" s="17">
        <v>20.39</v>
      </c>
      <c r="XZ19" s="17">
        <v>20.39</v>
      </c>
      <c r="YA19" s="17">
        <v>0.91</v>
      </c>
      <c r="YB19" s="17">
        <v>9.3000000000000007</v>
      </c>
      <c r="YC19" s="17">
        <v>8.18</v>
      </c>
      <c r="YD19" s="17">
        <v>8.18</v>
      </c>
      <c r="YE19" s="17">
        <v>1.1200000000000001</v>
      </c>
      <c r="YF19" s="17">
        <v>11.1</v>
      </c>
      <c r="YG19" s="17">
        <v>11</v>
      </c>
      <c r="YH19" s="17">
        <v>11</v>
      </c>
      <c r="YI19" s="17">
        <v>0.1</v>
      </c>
    </row>
    <row r="20" spans="1:659" ht="24" customHeight="1" x14ac:dyDescent="0.3">
      <c r="A20" s="1"/>
      <c r="B20" s="16" t="s">
        <v>42</v>
      </c>
      <c r="C20" s="16" t="s">
        <v>790</v>
      </c>
      <c r="D20" s="17">
        <v>206.6</v>
      </c>
      <c r="E20" s="17">
        <v>203.20388</v>
      </c>
      <c r="F20" s="17">
        <v>203.20388</v>
      </c>
      <c r="G20" s="17">
        <v>3.3961199999999998</v>
      </c>
      <c r="H20" s="17">
        <v>635.6</v>
      </c>
      <c r="I20" s="17">
        <v>635.02589999999998</v>
      </c>
      <c r="J20" s="17">
        <v>635.02589999999998</v>
      </c>
      <c r="K20" s="17">
        <v>0.57410000000000005</v>
      </c>
      <c r="L20" s="17">
        <v>217.4</v>
      </c>
      <c r="M20" s="17">
        <v>206.58520999999999</v>
      </c>
      <c r="N20" s="17">
        <v>206.58520999999999</v>
      </c>
      <c r="O20" s="17">
        <v>10.81479</v>
      </c>
      <c r="P20" s="17"/>
      <c r="Q20" s="17"/>
      <c r="R20" s="17"/>
      <c r="S20" s="17">
        <v>0</v>
      </c>
      <c r="T20" s="17"/>
      <c r="U20" s="17"/>
      <c r="V20" s="17"/>
      <c r="W20" s="17">
        <v>0</v>
      </c>
      <c r="X20" s="17">
        <v>90.8</v>
      </c>
      <c r="Y20" s="17">
        <v>91.778639999999996</v>
      </c>
      <c r="Z20" s="17">
        <v>91.778639999999996</v>
      </c>
      <c r="AA20" s="17">
        <v>-0.97863999999999995</v>
      </c>
      <c r="AB20" s="17">
        <v>214.2</v>
      </c>
      <c r="AC20" s="17">
        <v>217.86799999999999</v>
      </c>
      <c r="AD20" s="17">
        <v>200.78996000000001</v>
      </c>
      <c r="AE20" s="17">
        <v>13.41004</v>
      </c>
      <c r="AF20" s="17"/>
      <c r="AG20" s="17"/>
      <c r="AH20" s="17"/>
      <c r="AI20" s="17">
        <v>0</v>
      </c>
      <c r="AJ20" s="17"/>
      <c r="AK20" s="17"/>
      <c r="AL20" s="17"/>
      <c r="AM20" s="17">
        <v>0</v>
      </c>
      <c r="AN20" s="17">
        <v>106.6</v>
      </c>
      <c r="AO20" s="17">
        <v>135.58386999999999</v>
      </c>
      <c r="AP20" s="17">
        <v>146.29949999999999</v>
      </c>
      <c r="AQ20" s="17">
        <v>-39.6995</v>
      </c>
      <c r="AR20" s="17">
        <v>105.6</v>
      </c>
      <c r="AS20" s="17">
        <v>135.58386999999999</v>
      </c>
      <c r="AT20" s="17">
        <v>146.29949999999999</v>
      </c>
      <c r="AU20" s="17">
        <v>-40.6995</v>
      </c>
      <c r="AV20" s="17">
        <v>105.7</v>
      </c>
      <c r="AW20" s="17">
        <v>135.58386999999999</v>
      </c>
      <c r="AX20" s="17">
        <v>146.29949999999999</v>
      </c>
      <c r="AY20" s="17">
        <v>-40.599499999999999</v>
      </c>
      <c r="AZ20" s="17">
        <v>210.2</v>
      </c>
      <c r="BA20" s="17">
        <v>203.98654999999999</v>
      </c>
      <c r="BB20" s="17">
        <v>220.10825</v>
      </c>
      <c r="BC20" s="17">
        <v>-9.9082500000000007</v>
      </c>
      <c r="BD20" s="17"/>
      <c r="BE20" s="17"/>
      <c r="BF20" s="17">
        <v>207.04164</v>
      </c>
      <c r="BG20" s="17">
        <v>-207.04164</v>
      </c>
      <c r="BH20" s="17"/>
      <c r="BI20" s="17"/>
      <c r="BJ20" s="17">
        <v>103.83168999999999</v>
      </c>
      <c r="BK20" s="17">
        <v>-103.83168999999999</v>
      </c>
      <c r="BL20" s="17">
        <v>357.3</v>
      </c>
      <c r="BM20" s="17">
        <v>381.37178</v>
      </c>
      <c r="BN20" s="17">
        <v>381.37281000000002</v>
      </c>
      <c r="BO20" s="17">
        <v>-24.07281</v>
      </c>
      <c r="BP20" s="17">
        <v>10.4</v>
      </c>
      <c r="BQ20" s="17">
        <v>9.6882000000000001</v>
      </c>
      <c r="BR20" s="17">
        <v>3.14351</v>
      </c>
      <c r="BS20" s="17">
        <v>7.2564900000000003</v>
      </c>
      <c r="BT20" s="17"/>
      <c r="BU20" s="17"/>
      <c r="BV20" s="17"/>
      <c r="BW20" s="17">
        <v>0</v>
      </c>
      <c r="BX20" s="17"/>
      <c r="BY20" s="17"/>
      <c r="BZ20" s="17"/>
      <c r="CA20" s="17">
        <v>0</v>
      </c>
      <c r="CB20" s="17"/>
      <c r="CC20" s="17"/>
      <c r="CD20" s="17"/>
      <c r="CE20" s="17">
        <v>0</v>
      </c>
      <c r="CF20" s="17"/>
      <c r="CG20" s="17"/>
      <c r="CH20" s="17"/>
      <c r="CI20" s="17">
        <v>0</v>
      </c>
      <c r="CJ20" s="17">
        <v>170.6</v>
      </c>
      <c r="CK20" s="17">
        <v>163.90777</v>
      </c>
      <c r="CL20" s="17">
        <v>163.90777</v>
      </c>
      <c r="CM20" s="17">
        <v>6.6922300000000003</v>
      </c>
      <c r="CN20" s="17">
        <v>7.9</v>
      </c>
      <c r="CO20" s="17">
        <v>5.1333399999999996</v>
      </c>
      <c r="CP20" s="17">
        <v>5.1333399999999996</v>
      </c>
      <c r="CQ20" s="17">
        <v>2.7666599999999999</v>
      </c>
      <c r="CR20" s="17">
        <v>6.3</v>
      </c>
      <c r="CS20" s="17">
        <v>2.8177599999999998</v>
      </c>
      <c r="CT20" s="17">
        <v>2.8177599999999998</v>
      </c>
      <c r="CU20" s="17">
        <v>3.48224</v>
      </c>
      <c r="CV20" s="17"/>
      <c r="CW20" s="17"/>
      <c r="CX20" s="17"/>
      <c r="CY20" s="17">
        <v>0</v>
      </c>
      <c r="CZ20" s="17">
        <v>6.9</v>
      </c>
      <c r="DA20" s="17">
        <v>6.8787000000000003</v>
      </c>
      <c r="DB20" s="17">
        <v>6.8787000000000003</v>
      </c>
      <c r="DC20" s="17">
        <v>2.1299999999999999E-2</v>
      </c>
      <c r="DD20" s="17">
        <v>11.9</v>
      </c>
      <c r="DE20" s="17">
        <v>14.9194</v>
      </c>
      <c r="DF20" s="17">
        <v>14.919420000000001</v>
      </c>
      <c r="DG20" s="17">
        <v>-3.0194200000000002</v>
      </c>
      <c r="DH20" s="17">
        <v>63.1</v>
      </c>
      <c r="DI20" s="17">
        <v>60.000019999999999</v>
      </c>
      <c r="DJ20" s="17">
        <v>81.708960000000005</v>
      </c>
      <c r="DK20" s="17">
        <v>-18.60896</v>
      </c>
      <c r="DL20" s="17"/>
      <c r="DM20" s="17"/>
      <c r="DN20" s="17"/>
      <c r="DO20" s="17">
        <v>0</v>
      </c>
      <c r="DP20" s="17"/>
      <c r="DQ20" s="17"/>
      <c r="DR20" s="17"/>
      <c r="DS20" s="17">
        <v>0</v>
      </c>
      <c r="DT20" s="17"/>
      <c r="DU20" s="17"/>
      <c r="DV20" s="17"/>
      <c r="DW20" s="17">
        <v>0</v>
      </c>
      <c r="DX20" s="17"/>
      <c r="DY20" s="17"/>
      <c r="DZ20" s="17"/>
      <c r="EA20" s="17">
        <v>0</v>
      </c>
      <c r="EB20" s="17">
        <v>110.8</v>
      </c>
      <c r="EC20" s="17">
        <v>112.35728</v>
      </c>
      <c r="ED20" s="17">
        <v>112.35728</v>
      </c>
      <c r="EE20" s="17">
        <v>-1.55728</v>
      </c>
      <c r="EF20" s="17">
        <v>83.6</v>
      </c>
      <c r="EG20" s="17">
        <v>41.238259999999997</v>
      </c>
      <c r="EH20" s="17">
        <v>205.21295000000001</v>
      </c>
      <c r="EI20" s="17">
        <v>-121.61295</v>
      </c>
      <c r="EJ20" s="17"/>
      <c r="EK20" s="17"/>
      <c r="EL20" s="17"/>
      <c r="EM20" s="17">
        <v>0</v>
      </c>
      <c r="EN20" s="17"/>
      <c r="EO20" s="17"/>
      <c r="EP20" s="17"/>
      <c r="EQ20" s="17">
        <v>0</v>
      </c>
      <c r="ER20" s="17"/>
      <c r="ES20" s="17"/>
      <c r="ET20" s="17"/>
      <c r="EU20" s="17">
        <v>0</v>
      </c>
      <c r="EV20" s="17">
        <v>6.4</v>
      </c>
      <c r="EW20" s="17">
        <v>6.39</v>
      </c>
      <c r="EX20" s="17">
        <v>6.39</v>
      </c>
      <c r="EY20" s="17">
        <v>0.01</v>
      </c>
      <c r="EZ20" s="17">
        <v>354.4</v>
      </c>
      <c r="FA20" s="17">
        <v>338.61043999999998</v>
      </c>
      <c r="FB20" s="17">
        <v>175.25263000000001</v>
      </c>
      <c r="FC20" s="17">
        <v>179.14737</v>
      </c>
      <c r="FD20" s="17">
        <v>54.3</v>
      </c>
      <c r="FE20" s="17">
        <v>53.444139999999997</v>
      </c>
      <c r="FF20" s="17">
        <v>52.973329999999997</v>
      </c>
      <c r="FG20" s="17">
        <v>1.32667</v>
      </c>
      <c r="FH20" s="17">
        <v>152.5</v>
      </c>
      <c r="FI20" s="17">
        <v>151.21556000000001</v>
      </c>
      <c r="FJ20" s="17">
        <v>151.21556000000001</v>
      </c>
      <c r="FK20" s="17">
        <v>1.28444</v>
      </c>
      <c r="FL20" s="17">
        <v>38.700000000000003</v>
      </c>
      <c r="FM20" s="17">
        <v>34.954329999999999</v>
      </c>
      <c r="FN20" s="17">
        <v>24.499369999999999</v>
      </c>
      <c r="FO20" s="17">
        <v>14.20063</v>
      </c>
      <c r="FP20" s="17">
        <v>18.2</v>
      </c>
      <c r="FQ20" s="17">
        <v>17.56213</v>
      </c>
      <c r="FR20" s="17">
        <v>17.210889999999999</v>
      </c>
      <c r="FS20" s="17">
        <v>0.98911000000000004</v>
      </c>
      <c r="FT20" s="17">
        <v>18.8</v>
      </c>
      <c r="FU20" s="17">
        <v>17.669899999999998</v>
      </c>
      <c r="FV20" s="17">
        <v>17.669899999999998</v>
      </c>
      <c r="FW20" s="17">
        <v>1.1301000000000001</v>
      </c>
      <c r="FX20" s="17">
        <v>90.5</v>
      </c>
      <c r="FY20" s="17">
        <v>87.68835</v>
      </c>
      <c r="FZ20" s="17">
        <v>87.68835</v>
      </c>
      <c r="GA20" s="17">
        <v>2.8116500000000002</v>
      </c>
      <c r="GB20" s="17"/>
      <c r="GC20" s="17"/>
      <c r="GD20" s="17"/>
      <c r="GE20" s="17">
        <v>0</v>
      </c>
      <c r="GF20" s="17"/>
      <c r="GG20" s="17"/>
      <c r="GH20" s="17"/>
      <c r="GI20" s="17">
        <v>0</v>
      </c>
      <c r="GJ20" s="17"/>
      <c r="GK20" s="17"/>
      <c r="GL20" s="17"/>
      <c r="GM20" s="17">
        <v>0</v>
      </c>
      <c r="GN20" s="17">
        <v>109.6</v>
      </c>
      <c r="GO20" s="17">
        <v>110.37475999999999</v>
      </c>
      <c r="GP20" s="17">
        <v>110.37475999999999</v>
      </c>
      <c r="GQ20" s="17">
        <v>-0.77476</v>
      </c>
      <c r="GR20" s="17">
        <v>5.8</v>
      </c>
      <c r="GS20" s="17">
        <v>6.0084900000000001</v>
      </c>
      <c r="GT20" s="17">
        <v>6.0084900000000001</v>
      </c>
      <c r="GU20" s="17">
        <v>-0.20849000000000001</v>
      </c>
      <c r="GV20" s="17">
        <v>8.1</v>
      </c>
      <c r="GW20" s="17">
        <v>7.8816100000000002</v>
      </c>
      <c r="GX20" s="17">
        <v>7.8816100000000002</v>
      </c>
      <c r="GY20" s="17">
        <v>0.21839</v>
      </c>
      <c r="GZ20" s="17">
        <v>20.7</v>
      </c>
      <c r="HA20" s="17">
        <v>34.292960000000001</v>
      </c>
      <c r="HB20" s="17">
        <v>35.371699999999997</v>
      </c>
      <c r="HC20" s="17">
        <v>-14.6717</v>
      </c>
      <c r="HD20" s="17">
        <v>42.2</v>
      </c>
      <c r="HE20" s="17">
        <v>39.877670000000002</v>
      </c>
      <c r="HF20" s="17">
        <v>39.877670000000002</v>
      </c>
      <c r="HG20" s="17">
        <v>2.32233</v>
      </c>
      <c r="HH20" s="17">
        <v>2</v>
      </c>
      <c r="HI20" s="17">
        <v>1.97359</v>
      </c>
      <c r="HJ20" s="17">
        <v>1.97359</v>
      </c>
      <c r="HK20" s="17">
        <v>2.6409999999999999E-2</v>
      </c>
      <c r="HL20" s="17">
        <v>12.2</v>
      </c>
      <c r="HM20" s="17">
        <v>15.150980000000001</v>
      </c>
      <c r="HN20" s="17">
        <v>15.150980000000001</v>
      </c>
      <c r="HO20" s="17">
        <v>-2.9509799999999999</v>
      </c>
      <c r="HP20" s="17">
        <v>76</v>
      </c>
      <c r="HQ20" s="17">
        <v>74.006</v>
      </c>
      <c r="HR20" s="17">
        <v>80.543760000000006</v>
      </c>
      <c r="HS20" s="17">
        <v>-4.5437599999999998</v>
      </c>
      <c r="HT20" s="17"/>
      <c r="HU20" s="17"/>
      <c r="HV20" s="17"/>
      <c r="HW20" s="17">
        <v>0</v>
      </c>
      <c r="HX20" s="17"/>
      <c r="HY20" s="17"/>
      <c r="HZ20" s="17"/>
      <c r="IA20" s="17">
        <v>0</v>
      </c>
      <c r="IB20" s="17">
        <v>23.4</v>
      </c>
      <c r="IC20" s="17">
        <v>32.097479999999997</v>
      </c>
      <c r="ID20" s="17">
        <v>63.823549999999997</v>
      </c>
      <c r="IE20" s="17">
        <v>-40.423549999999999</v>
      </c>
      <c r="IF20" s="17"/>
      <c r="IG20" s="17"/>
      <c r="IH20" s="17"/>
      <c r="II20" s="17">
        <v>0</v>
      </c>
      <c r="IJ20" s="17"/>
      <c r="IK20" s="17"/>
      <c r="IL20" s="17"/>
      <c r="IM20" s="17">
        <v>0</v>
      </c>
      <c r="IN20" s="17">
        <v>47.7</v>
      </c>
      <c r="IO20" s="17">
        <v>45.221350000000001</v>
      </c>
      <c r="IP20" s="17">
        <v>45.221359999999997</v>
      </c>
      <c r="IQ20" s="17">
        <v>2.47864</v>
      </c>
      <c r="IR20" s="17"/>
      <c r="IS20" s="17"/>
      <c r="IT20" s="17"/>
      <c r="IU20" s="17">
        <v>0</v>
      </c>
      <c r="IV20" s="17"/>
      <c r="IW20" s="17"/>
      <c r="IX20" s="17"/>
      <c r="IY20" s="17">
        <v>0</v>
      </c>
      <c r="IZ20" s="17"/>
      <c r="JA20" s="17"/>
      <c r="JB20" s="17"/>
      <c r="JC20" s="17">
        <v>0</v>
      </c>
      <c r="JD20" s="17">
        <v>111.7</v>
      </c>
      <c r="JE20" s="17">
        <v>132.70939999999999</v>
      </c>
      <c r="JF20" s="17">
        <v>132.70920000000001</v>
      </c>
      <c r="JG20" s="17">
        <v>-21.0092</v>
      </c>
      <c r="JH20" s="17">
        <v>59.7</v>
      </c>
      <c r="JI20" s="17">
        <v>10</v>
      </c>
      <c r="JJ20" s="17">
        <v>10</v>
      </c>
      <c r="JK20" s="17">
        <v>49.7</v>
      </c>
      <c r="JL20" s="17">
        <v>173.7</v>
      </c>
      <c r="JM20" s="17">
        <v>186.21592000000001</v>
      </c>
      <c r="JN20" s="17">
        <v>186.21592999999999</v>
      </c>
      <c r="JO20" s="17">
        <v>-12.515930000000001</v>
      </c>
      <c r="JP20" s="17">
        <v>200</v>
      </c>
      <c r="JQ20" s="17">
        <v>186.21592000000001</v>
      </c>
      <c r="JR20" s="17">
        <v>186.21592999999999</v>
      </c>
      <c r="JS20" s="17">
        <v>13.78407</v>
      </c>
      <c r="JT20" s="17">
        <v>180.7</v>
      </c>
      <c r="JU20" s="17">
        <v>186.77511999999999</v>
      </c>
      <c r="JV20" s="17">
        <v>186.77513999999999</v>
      </c>
      <c r="JW20" s="17">
        <v>-6.0751400000000002</v>
      </c>
      <c r="JX20" s="17">
        <v>0</v>
      </c>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4.2</v>
      </c>
      <c r="LE20" s="17">
        <v>3.5665499999999999</v>
      </c>
      <c r="LF20" s="17">
        <v>3.5665499999999999</v>
      </c>
      <c r="LG20" s="17">
        <v>0.63344999999999996</v>
      </c>
      <c r="LH20" s="17">
        <v>72.400000000000006</v>
      </c>
      <c r="LI20" s="17">
        <v>118.56542</v>
      </c>
      <c r="LJ20" s="17">
        <v>128.90744000000001</v>
      </c>
      <c r="LK20" s="17">
        <v>-56.507440000000003</v>
      </c>
      <c r="LL20" s="17">
        <v>62.1</v>
      </c>
      <c r="LM20" s="17">
        <v>82.996350000000007</v>
      </c>
      <c r="LN20" s="17">
        <v>74.249499999999998</v>
      </c>
      <c r="LO20" s="17">
        <v>-12.1495</v>
      </c>
      <c r="LP20" s="17">
        <v>66.400000000000006</v>
      </c>
      <c r="LQ20" s="17">
        <v>67.133979999999994</v>
      </c>
      <c r="LR20" s="17">
        <v>67.133979999999994</v>
      </c>
      <c r="LS20" s="17">
        <v>-0.73397999999999997</v>
      </c>
      <c r="LT20" s="17">
        <v>45.4</v>
      </c>
      <c r="LU20" s="17">
        <v>48.413229999999999</v>
      </c>
      <c r="LV20" s="17">
        <v>48.413229999999999</v>
      </c>
      <c r="LW20" s="17">
        <v>-3.0132300000000001</v>
      </c>
      <c r="LX20" s="17">
        <v>30.5</v>
      </c>
      <c r="LY20" s="17">
        <v>29.951450000000001</v>
      </c>
      <c r="LZ20" s="17">
        <v>29.951460000000001</v>
      </c>
      <c r="MA20" s="17">
        <v>0.54854000000000003</v>
      </c>
      <c r="MB20" s="17"/>
      <c r="MC20" s="17"/>
      <c r="MD20" s="17"/>
      <c r="ME20" s="17">
        <v>0</v>
      </c>
      <c r="MF20" s="17"/>
      <c r="MG20" s="17"/>
      <c r="MH20" s="17"/>
      <c r="MI20" s="17">
        <v>0</v>
      </c>
      <c r="MJ20" s="17"/>
      <c r="MK20" s="17"/>
      <c r="ML20" s="17"/>
      <c r="MM20" s="17">
        <v>0</v>
      </c>
      <c r="MN20" s="17">
        <v>146.4</v>
      </c>
      <c r="MO20" s="17">
        <v>151.08853999999999</v>
      </c>
      <c r="MP20" s="17">
        <v>151.08876000000001</v>
      </c>
      <c r="MQ20" s="17">
        <v>-4.6887600000000003</v>
      </c>
      <c r="MR20" s="17">
        <v>147.30000000000001</v>
      </c>
      <c r="MS20" s="17">
        <v>151.08853999999999</v>
      </c>
      <c r="MT20" s="17">
        <v>151.08876000000001</v>
      </c>
      <c r="MU20" s="17">
        <v>-3.7887599999999999</v>
      </c>
      <c r="MV20" s="17">
        <v>149.6</v>
      </c>
      <c r="MW20" s="17">
        <v>151.54226</v>
      </c>
      <c r="MX20" s="17">
        <v>151.54248000000001</v>
      </c>
      <c r="MY20" s="17">
        <v>-1.94248</v>
      </c>
      <c r="MZ20" s="17">
        <v>97.5</v>
      </c>
      <c r="NA20" s="17"/>
      <c r="NB20" s="17"/>
      <c r="NC20" s="17">
        <v>97.5</v>
      </c>
      <c r="ND20" s="17"/>
      <c r="NE20" s="17"/>
      <c r="NF20" s="17"/>
      <c r="NG20" s="17">
        <v>0</v>
      </c>
      <c r="NH20" s="17"/>
      <c r="NI20" s="17"/>
      <c r="NJ20" s="17"/>
      <c r="NK20" s="17">
        <v>0</v>
      </c>
      <c r="NL20" s="17"/>
      <c r="NM20" s="17"/>
      <c r="NN20" s="17"/>
      <c r="NO20" s="17">
        <v>0</v>
      </c>
      <c r="NP20" s="17"/>
      <c r="NQ20" s="17"/>
      <c r="NR20" s="17"/>
      <c r="NS20" s="17">
        <v>0</v>
      </c>
      <c r="NT20" s="17">
        <v>216.2</v>
      </c>
      <c r="NU20" s="17">
        <v>206.29037</v>
      </c>
      <c r="NV20" s="17"/>
      <c r="NW20" s="17">
        <v>216.2</v>
      </c>
      <c r="NX20" s="17">
        <v>103.7</v>
      </c>
      <c r="NY20" s="17">
        <v>103.45493</v>
      </c>
      <c r="NZ20" s="17"/>
      <c r="OA20" s="17">
        <v>103.7</v>
      </c>
      <c r="OB20" s="17">
        <v>0</v>
      </c>
      <c r="OC20" s="17"/>
      <c r="OD20" s="17"/>
      <c r="OE20" s="17">
        <v>0</v>
      </c>
      <c r="OF20" s="17">
        <v>77.5</v>
      </c>
      <c r="OG20" s="17">
        <v>68.7</v>
      </c>
      <c r="OH20" s="17">
        <v>58.71</v>
      </c>
      <c r="OI20" s="17">
        <v>18.79</v>
      </c>
      <c r="OJ20" s="17">
        <v>25.7</v>
      </c>
      <c r="OK20" s="17">
        <v>19.713999999999999</v>
      </c>
      <c r="OL20" s="17">
        <v>19.713999999999999</v>
      </c>
      <c r="OM20" s="17">
        <v>5.9859999999999998</v>
      </c>
      <c r="ON20" s="17">
        <v>12.9</v>
      </c>
      <c r="OO20" s="17">
        <v>11.91</v>
      </c>
      <c r="OP20" s="17">
        <v>11.91</v>
      </c>
      <c r="OQ20" s="17">
        <v>0.99</v>
      </c>
      <c r="OR20" s="17">
        <v>0</v>
      </c>
      <c r="OS20" s="17"/>
      <c r="OT20" s="17"/>
      <c r="OU20" s="17">
        <v>0</v>
      </c>
      <c r="OV20" s="17">
        <v>19.899999999999999</v>
      </c>
      <c r="OW20" s="17">
        <v>17.475729999999999</v>
      </c>
      <c r="OX20" s="17">
        <v>17.475729999999999</v>
      </c>
      <c r="OY20" s="17">
        <v>2.4242699999999999</v>
      </c>
      <c r="OZ20" s="17">
        <v>20.9</v>
      </c>
      <c r="PA20" s="17">
        <v>19.417470000000002</v>
      </c>
      <c r="PB20" s="17">
        <v>19.417480000000001</v>
      </c>
      <c r="PC20" s="17">
        <v>1.4825200000000001</v>
      </c>
      <c r="PD20" s="17">
        <v>9.9</v>
      </c>
      <c r="PE20" s="17">
        <v>9.9830000000000005</v>
      </c>
      <c r="PF20" s="17">
        <v>9.9830000000000005</v>
      </c>
      <c r="PG20" s="17">
        <v>-8.3000000000000004E-2</v>
      </c>
      <c r="PH20" s="17">
        <v>5.5</v>
      </c>
      <c r="PI20" s="17">
        <v>5.67</v>
      </c>
      <c r="PJ20" s="17">
        <v>5.67</v>
      </c>
      <c r="PK20" s="17">
        <v>-0.17</v>
      </c>
      <c r="PL20" s="17">
        <v>46.8</v>
      </c>
      <c r="PM20" s="17">
        <v>72.016999999999996</v>
      </c>
      <c r="PN20" s="17">
        <v>72.016999999999996</v>
      </c>
      <c r="PO20" s="17">
        <v>-25.216999999999999</v>
      </c>
      <c r="PP20" s="17">
        <v>1.2</v>
      </c>
      <c r="PQ20" s="17">
        <v>1</v>
      </c>
      <c r="PR20" s="17">
        <v>1</v>
      </c>
      <c r="PS20" s="17">
        <v>0.2</v>
      </c>
      <c r="PT20" s="17">
        <v>3.5</v>
      </c>
      <c r="PU20" s="17">
        <v>3.5</v>
      </c>
      <c r="PV20" s="17">
        <v>3.5</v>
      </c>
      <c r="PW20" s="17">
        <v>0</v>
      </c>
      <c r="PX20" s="17">
        <v>4.2</v>
      </c>
      <c r="PY20" s="17">
        <v>4.4000000000000004</v>
      </c>
      <c r="PZ20" s="17">
        <v>4.4000000000000004</v>
      </c>
      <c r="QA20" s="17">
        <v>-0.2</v>
      </c>
      <c r="QB20" s="17"/>
      <c r="QC20" s="17"/>
      <c r="QD20" s="17"/>
      <c r="QE20" s="17">
        <v>0</v>
      </c>
      <c r="QF20" s="17">
        <v>20</v>
      </c>
      <c r="QG20" s="17">
        <v>19.417470000000002</v>
      </c>
      <c r="QH20" s="17">
        <v>19.417480000000001</v>
      </c>
      <c r="QI20" s="17">
        <v>0.58252000000000004</v>
      </c>
      <c r="QJ20" s="17">
        <v>18.899999999999999</v>
      </c>
      <c r="QK20" s="17">
        <v>15.53398</v>
      </c>
      <c r="QL20" s="17">
        <v>15.53398</v>
      </c>
      <c r="QM20" s="17">
        <v>3.3660199999999998</v>
      </c>
      <c r="QN20" s="17">
        <v>3.5</v>
      </c>
      <c r="QO20" s="17">
        <v>3.5</v>
      </c>
      <c r="QP20" s="17">
        <v>3.5</v>
      </c>
      <c r="QQ20" s="17">
        <v>0</v>
      </c>
      <c r="QR20" s="17">
        <v>18.600000000000001</v>
      </c>
      <c r="QS20" s="17">
        <v>17.96116</v>
      </c>
      <c r="QT20" s="17">
        <v>17.96116</v>
      </c>
      <c r="QU20" s="17">
        <v>0.63883999999999996</v>
      </c>
      <c r="QV20" s="17">
        <v>11.1</v>
      </c>
      <c r="QW20" s="17">
        <v>5.67</v>
      </c>
      <c r="QX20" s="17">
        <v>5.67</v>
      </c>
      <c r="QY20" s="17">
        <v>5.43</v>
      </c>
      <c r="QZ20" s="17">
        <v>12.6</v>
      </c>
      <c r="RA20" s="17">
        <v>3.02</v>
      </c>
      <c r="RB20" s="17">
        <v>3.02</v>
      </c>
      <c r="RC20" s="17">
        <v>9.58</v>
      </c>
      <c r="RD20" s="17">
        <v>18</v>
      </c>
      <c r="RE20" s="17">
        <v>16.7</v>
      </c>
      <c r="RF20" s="17">
        <v>11.656000000000001</v>
      </c>
      <c r="RG20" s="17">
        <v>6.3440000000000003</v>
      </c>
      <c r="RH20" s="17">
        <v>49.9</v>
      </c>
      <c r="RI20" s="17">
        <v>41.4</v>
      </c>
      <c r="RJ20" s="17">
        <v>31.393000000000001</v>
      </c>
      <c r="RK20" s="17">
        <v>18.507000000000001</v>
      </c>
      <c r="RL20" s="17">
        <v>0.6</v>
      </c>
      <c r="RM20" s="17">
        <v>1.982</v>
      </c>
      <c r="RN20" s="17">
        <v>1.982</v>
      </c>
      <c r="RO20" s="17">
        <v>-1.3819999999999999</v>
      </c>
      <c r="RP20" s="17">
        <v>3.2</v>
      </c>
      <c r="RQ20" s="17">
        <v>3.3</v>
      </c>
      <c r="RR20" s="17">
        <v>3.3</v>
      </c>
      <c r="RS20" s="17">
        <v>-0.1</v>
      </c>
      <c r="RT20" s="17">
        <v>6.7</v>
      </c>
      <c r="RU20" s="17">
        <v>7.4243899999999998</v>
      </c>
      <c r="RV20" s="17">
        <v>14.762879999999999</v>
      </c>
      <c r="RW20" s="17">
        <v>-8.0628799999999998</v>
      </c>
      <c r="RX20" s="17">
        <v>1.9</v>
      </c>
      <c r="RY20" s="17">
        <v>2</v>
      </c>
      <c r="RZ20" s="17">
        <v>2</v>
      </c>
      <c r="SA20" s="17">
        <v>-0.1</v>
      </c>
      <c r="SB20" s="17">
        <v>0.4</v>
      </c>
      <c r="SC20" s="17">
        <v>0.4</v>
      </c>
      <c r="SD20" s="17">
        <v>0.4</v>
      </c>
      <c r="SE20" s="17">
        <v>0</v>
      </c>
      <c r="SF20" s="17">
        <v>16.5</v>
      </c>
      <c r="SG20" s="17">
        <v>13.98058</v>
      </c>
      <c r="SH20" s="17">
        <v>13.98058</v>
      </c>
      <c r="SI20" s="17">
        <v>2.5194200000000002</v>
      </c>
      <c r="SJ20" s="17">
        <v>8.8000000000000007</v>
      </c>
      <c r="SK20" s="17">
        <v>7.3</v>
      </c>
      <c r="SL20" s="17">
        <v>7.3</v>
      </c>
      <c r="SM20" s="17">
        <v>1.5</v>
      </c>
      <c r="SN20" s="17">
        <v>13.9</v>
      </c>
      <c r="SO20" s="17">
        <v>15.53398</v>
      </c>
      <c r="SP20" s="17">
        <v>15.53398</v>
      </c>
      <c r="SQ20" s="17">
        <v>-1.63398</v>
      </c>
      <c r="SR20" s="17">
        <v>20.3</v>
      </c>
      <c r="SS20" s="17">
        <v>18.4466</v>
      </c>
      <c r="ST20" s="17">
        <v>18.4466</v>
      </c>
      <c r="SU20" s="17">
        <v>1.8533999999999999</v>
      </c>
      <c r="SV20" s="17">
        <v>17.8</v>
      </c>
      <c r="SW20" s="17">
        <v>18.932040000000001</v>
      </c>
      <c r="SX20" s="17">
        <v>18.932040000000001</v>
      </c>
      <c r="SY20" s="17">
        <v>-1.1320399999999999</v>
      </c>
      <c r="SZ20" s="17">
        <v>20.7</v>
      </c>
      <c r="TA20" s="17">
        <v>12.329000000000001</v>
      </c>
      <c r="TB20" s="17">
        <v>12.329000000000001</v>
      </c>
      <c r="TC20" s="17">
        <v>8.3710000000000004</v>
      </c>
      <c r="TD20" s="17">
        <v>16.899999999999999</v>
      </c>
      <c r="TE20" s="17">
        <v>27.3</v>
      </c>
      <c r="TF20" s="17">
        <v>19.266999999999999</v>
      </c>
      <c r="TG20" s="17">
        <v>-2.367</v>
      </c>
      <c r="TH20" s="17">
        <v>10.9</v>
      </c>
      <c r="TI20" s="17">
        <v>10.038</v>
      </c>
      <c r="TJ20" s="17">
        <v>10.038</v>
      </c>
      <c r="TK20" s="17">
        <v>0.86199999999999999</v>
      </c>
      <c r="TL20" s="17">
        <v>27.4</v>
      </c>
      <c r="TM20" s="17">
        <v>32.1</v>
      </c>
      <c r="TN20" s="17">
        <v>12.074</v>
      </c>
      <c r="TO20" s="17">
        <v>15.326000000000001</v>
      </c>
      <c r="TP20" s="17">
        <v>38.6</v>
      </c>
      <c r="TQ20" s="17">
        <v>66.2</v>
      </c>
      <c r="TR20" s="17">
        <v>31.222000000000001</v>
      </c>
      <c r="TS20" s="17">
        <v>7.3780000000000001</v>
      </c>
      <c r="TT20" s="17">
        <v>2.2000000000000002</v>
      </c>
      <c r="TU20" s="17">
        <v>0.378</v>
      </c>
      <c r="TV20" s="17">
        <v>0.378</v>
      </c>
      <c r="TW20" s="17">
        <v>1.8220000000000001</v>
      </c>
      <c r="TX20" s="17">
        <v>0.5</v>
      </c>
      <c r="TY20" s="17">
        <v>0.42699999999999999</v>
      </c>
      <c r="TZ20" s="17">
        <v>0.42699999999999999</v>
      </c>
      <c r="UA20" s="17">
        <v>7.2999999999999995E-2</v>
      </c>
      <c r="UB20" s="17">
        <v>20.2</v>
      </c>
      <c r="UC20" s="17">
        <v>19.417470000000002</v>
      </c>
      <c r="UD20" s="17">
        <v>19.417480000000001</v>
      </c>
      <c r="UE20" s="17">
        <v>0.78251999999999999</v>
      </c>
      <c r="UF20" s="17">
        <v>8.1999999999999993</v>
      </c>
      <c r="UG20" s="17">
        <v>6</v>
      </c>
      <c r="UH20" s="17">
        <v>6</v>
      </c>
      <c r="UI20" s="17">
        <v>2.2000000000000002</v>
      </c>
      <c r="UJ20" s="17">
        <v>7.1</v>
      </c>
      <c r="UK20" s="17">
        <v>6.9</v>
      </c>
      <c r="UL20" s="17">
        <v>6.9</v>
      </c>
      <c r="UM20" s="17">
        <v>0.2</v>
      </c>
      <c r="UN20" s="17">
        <v>20.399999999999999</v>
      </c>
      <c r="UO20" s="17">
        <v>19.417470000000002</v>
      </c>
      <c r="UP20" s="17">
        <v>19.417480000000001</v>
      </c>
      <c r="UQ20" s="17">
        <v>0.98251999999999995</v>
      </c>
      <c r="UR20" s="17">
        <v>20.399999999999999</v>
      </c>
      <c r="US20" s="17">
        <v>19.417470000000002</v>
      </c>
      <c r="UT20" s="17">
        <v>19.417480000000001</v>
      </c>
      <c r="UU20" s="17">
        <v>0.98251999999999995</v>
      </c>
      <c r="UV20" s="17">
        <v>20</v>
      </c>
      <c r="UW20" s="17">
        <v>19.417470000000002</v>
      </c>
      <c r="UX20" s="17">
        <v>19.417480000000001</v>
      </c>
      <c r="UY20" s="17">
        <v>0.58252000000000004</v>
      </c>
      <c r="UZ20" s="17">
        <v>10.6</v>
      </c>
      <c r="VA20" s="17">
        <v>7.4219999999999997</v>
      </c>
      <c r="VB20" s="17">
        <v>7.4219999999999997</v>
      </c>
      <c r="VC20" s="17">
        <v>3.1779999999999999</v>
      </c>
      <c r="VD20" s="17">
        <v>71.2</v>
      </c>
      <c r="VE20" s="17">
        <v>41.128999999999998</v>
      </c>
      <c r="VF20" s="17">
        <v>41.128999999999998</v>
      </c>
      <c r="VG20" s="17">
        <v>30.071000000000002</v>
      </c>
      <c r="VH20" s="17">
        <v>0.9</v>
      </c>
      <c r="VI20" s="17">
        <v>0.29799999999999999</v>
      </c>
      <c r="VJ20" s="17">
        <v>0.29799999999999999</v>
      </c>
      <c r="VK20" s="17">
        <v>0.60199999999999998</v>
      </c>
      <c r="VL20" s="17">
        <v>47.3</v>
      </c>
      <c r="VM20" s="17">
        <v>41.82</v>
      </c>
      <c r="VN20" s="17">
        <v>41.82</v>
      </c>
      <c r="VO20" s="17">
        <v>5.48</v>
      </c>
      <c r="VP20" s="17">
        <v>0.6</v>
      </c>
      <c r="VQ20" s="17">
        <v>0.6</v>
      </c>
      <c r="VR20" s="17">
        <v>0.6</v>
      </c>
      <c r="VS20" s="17">
        <v>0</v>
      </c>
      <c r="VT20" s="17">
        <v>26.7</v>
      </c>
      <c r="VU20" s="17">
        <v>11.481999999999999</v>
      </c>
      <c r="VV20" s="17">
        <v>11.481999999999999</v>
      </c>
      <c r="VW20" s="17">
        <v>15.218</v>
      </c>
      <c r="VX20" s="17">
        <v>21.5</v>
      </c>
      <c r="VY20" s="17">
        <v>8.5739999999999998</v>
      </c>
      <c r="VZ20" s="17">
        <v>8.5739999999999998</v>
      </c>
      <c r="WA20" s="17">
        <v>12.926</v>
      </c>
      <c r="WB20" s="17">
        <v>40.200000000000003</v>
      </c>
      <c r="WC20" s="17">
        <v>31.286999999999999</v>
      </c>
      <c r="WD20" s="17">
        <v>31.286999999999999</v>
      </c>
      <c r="WE20" s="17">
        <v>8.9130000000000003</v>
      </c>
      <c r="WF20" s="17">
        <v>2.8</v>
      </c>
      <c r="WG20" s="17">
        <v>2.9009999999999998</v>
      </c>
      <c r="WH20" s="17">
        <v>2.9009999999999998</v>
      </c>
      <c r="WI20" s="17">
        <v>-0.10100000000000001</v>
      </c>
      <c r="WJ20" s="17">
        <v>1.1000000000000001</v>
      </c>
      <c r="WK20" s="17">
        <v>1.2</v>
      </c>
      <c r="WL20" s="17">
        <v>1.2</v>
      </c>
      <c r="WM20" s="17">
        <v>-0.1</v>
      </c>
      <c r="WN20" s="17">
        <v>2.4</v>
      </c>
      <c r="WO20" s="17">
        <v>2.4</v>
      </c>
      <c r="WP20" s="17">
        <v>2.4</v>
      </c>
      <c r="WQ20" s="17">
        <v>0</v>
      </c>
      <c r="WR20" s="17">
        <v>1.1000000000000001</v>
      </c>
      <c r="WS20" s="17">
        <v>1.4</v>
      </c>
      <c r="WT20" s="17">
        <v>1.4</v>
      </c>
      <c r="WU20" s="17">
        <v>-0.3</v>
      </c>
      <c r="WV20" s="17">
        <v>0.8</v>
      </c>
      <c r="WW20" s="17">
        <v>2.0379999999999998</v>
      </c>
      <c r="WX20" s="17">
        <v>2.0379999999999998</v>
      </c>
      <c r="WY20" s="17">
        <v>-1.238</v>
      </c>
      <c r="WZ20" s="17">
        <v>6.3</v>
      </c>
      <c r="XA20" s="17">
        <v>6.2</v>
      </c>
      <c r="XB20" s="17">
        <v>6.2</v>
      </c>
      <c r="XC20" s="17">
        <v>0.1</v>
      </c>
      <c r="XD20" s="17">
        <v>19.3</v>
      </c>
      <c r="XE20" s="17">
        <v>18.932040000000001</v>
      </c>
      <c r="XF20" s="17">
        <v>18.932040000000001</v>
      </c>
      <c r="XG20" s="17">
        <v>0.36796000000000001</v>
      </c>
      <c r="XH20" s="17">
        <v>7.9</v>
      </c>
      <c r="XI20" s="17">
        <v>10.8</v>
      </c>
      <c r="XJ20" s="17">
        <v>10.8</v>
      </c>
      <c r="XK20" s="17">
        <v>-2.9</v>
      </c>
      <c r="XL20" s="17">
        <v>28</v>
      </c>
      <c r="XM20" s="17">
        <v>28.5</v>
      </c>
      <c r="XN20" s="17">
        <v>28.5</v>
      </c>
      <c r="XO20" s="17">
        <v>-0.5</v>
      </c>
      <c r="XP20" s="17">
        <v>34.799999999999997</v>
      </c>
      <c r="XQ20" s="17">
        <v>28.5</v>
      </c>
      <c r="XR20" s="17">
        <v>28.5</v>
      </c>
      <c r="XS20" s="17">
        <v>6.3</v>
      </c>
      <c r="XT20" s="17">
        <v>14.5</v>
      </c>
      <c r="XU20" s="17"/>
      <c r="XV20" s="17">
        <v>14</v>
      </c>
      <c r="XW20" s="17">
        <v>0.5</v>
      </c>
      <c r="XX20" s="17">
        <v>21.3</v>
      </c>
      <c r="XY20" s="17">
        <v>20.39</v>
      </c>
      <c r="XZ20" s="17">
        <v>20.39</v>
      </c>
      <c r="YA20" s="17">
        <v>0.91</v>
      </c>
      <c r="YB20" s="17">
        <v>8.9</v>
      </c>
      <c r="YC20" s="17">
        <v>8.18</v>
      </c>
      <c r="YD20" s="17">
        <v>8.18</v>
      </c>
      <c r="YE20" s="17">
        <v>0.72</v>
      </c>
      <c r="YF20" s="17">
        <v>11.1</v>
      </c>
      <c r="YG20" s="17">
        <v>11</v>
      </c>
      <c r="YH20" s="17">
        <v>11</v>
      </c>
      <c r="YI20" s="17">
        <v>0.1</v>
      </c>
    </row>
    <row r="21" spans="1:659" ht="24" customHeight="1" x14ac:dyDescent="0.3">
      <c r="A21" s="1"/>
      <c r="B21" s="16" t="s">
        <v>42</v>
      </c>
      <c r="C21" s="16" t="s">
        <v>791</v>
      </c>
      <c r="D21" s="17">
        <v>201.7</v>
      </c>
      <c r="E21" s="17">
        <v>203.20388</v>
      </c>
      <c r="F21" s="17">
        <v>203.20388</v>
      </c>
      <c r="G21" s="17">
        <v>-1.5038800000000001</v>
      </c>
      <c r="H21" s="17">
        <v>627.29999999999995</v>
      </c>
      <c r="I21" s="17">
        <v>635.02589999999998</v>
      </c>
      <c r="J21" s="17">
        <v>635.02589999999998</v>
      </c>
      <c r="K21" s="17">
        <v>-7.7259000000000002</v>
      </c>
      <c r="L21" s="17">
        <v>217</v>
      </c>
      <c r="M21" s="17">
        <v>206.58520999999999</v>
      </c>
      <c r="N21" s="17">
        <v>206.58520999999999</v>
      </c>
      <c r="O21" s="17">
        <v>10.41479</v>
      </c>
      <c r="P21" s="17"/>
      <c r="Q21" s="17"/>
      <c r="R21" s="17"/>
      <c r="S21" s="17">
        <v>0</v>
      </c>
      <c r="T21" s="17"/>
      <c r="U21" s="17"/>
      <c r="V21" s="17"/>
      <c r="W21" s="17">
        <v>0</v>
      </c>
      <c r="X21" s="17">
        <v>89</v>
      </c>
      <c r="Y21" s="17">
        <v>91.778639999999996</v>
      </c>
      <c r="Z21" s="17">
        <v>91.778639999999996</v>
      </c>
      <c r="AA21" s="17">
        <v>-2.7786400000000002</v>
      </c>
      <c r="AB21" s="17">
        <v>211</v>
      </c>
      <c r="AC21" s="17">
        <v>217.86799999999999</v>
      </c>
      <c r="AD21" s="17">
        <v>200.78996000000001</v>
      </c>
      <c r="AE21" s="17">
        <v>10.210039999999999</v>
      </c>
      <c r="AF21" s="17"/>
      <c r="AG21" s="17"/>
      <c r="AH21" s="17"/>
      <c r="AI21" s="17">
        <v>0</v>
      </c>
      <c r="AJ21" s="17"/>
      <c r="AK21" s="17"/>
      <c r="AL21" s="17"/>
      <c r="AM21" s="17">
        <v>0</v>
      </c>
      <c r="AN21" s="17">
        <v>129.1</v>
      </c>
      <c r="AO21" s="17">
        <v>141.41408000000001</v>
      </c>
      <c r="AP21" s="17">
        <v>137.79362</v>
      </c>
      <c r="AQ21" s="17">
        <v>-8.6936199999999992</v>
      </c>
      <c r="AR21" s="17">
        <v>129</v>
      </c>
      <c r="AS21" s="17">
        <v>141.41408000000001</v>
      </c>
      <c r="AT21" s="17">
        <v>137.79362</v>
      </c>
      <c r="AU21" s="17">
        <v>-8.7936200000000007</v>
      </c>
      <c r="AV21" s="17">
        <v>129.1</v>
      </c>
      <c r="AW21" s="17">
        <v>141.41408000000001</v>
      </c>
      <c r="AX21" s="17">
        <v>137.79362</v>
      </c>
      <c r="AY21" s="17">
        <v>-8.6936199999999992</v>
      </c>
      <c r="AZ21" s="17">
        <v>225.9</v>
      </c>
      <c r="BA21" s="17">
        <v>212.75811999999999</v>
      </c>
      <c r="BB21" s="17">
        <v>207.31111999999999</v>
      </c>
      <c r="BC21" s="17">
        <v>18.58888</v>
      </c>
      <c r="BD21" s="17"/>
      <c r="BE21" s="17"/>
      <c r="BF21" s="17">
        <v>207.04164</v>
      </c>
      <c r="BG21" s="17">
        <v>-207.04164</v>
      </c>
      <c r="BH21" s="17"/>
      <c r="BI21" s="17"/>
      <c r="BJ21" s="17">
        <v>103.83168999999999</v>
      </c>
      <c r="BK21" s="17">
        <v>-103.83168999999999</v>
      </c>
      <c r="BL21" s="17">
        <v>163.6</v>
      </c>
      <c r="BM21" s="17">
        <v>217.27293</v>
      </c>
      <c r="BN21" s="17">
        <v>381.37281000000002</v>
      </c>
      <c r="BO21" s="17">
        <v>-217.77280999999999</v>
      </c>
      <c r="BP21" s="17">
        <v>10.4</v>
      </c>
      <c r="BQ21" s="17">
        <v>9.6882000000000001</v>
      </c>
      <c r="BR21" s="17">
        <v>3.14351</v>
      </c>
      <c r="BS21" s="17">
        <v>7.2564900000000003</v>
      </c>
      <c r="BT21" s="17"/>
      <c r="BU21" s="17"/>
      <c r="BV21" s="17"/>
      <c r="BW21" s="17">
        <v>0</v>
      </c>
      <c r="BX21" s="17"/>
      <c r="BY21" s="17"/>
      <c r="BZ21" s="17"/>
      <c r="CA21" s="17">
        <v>0</v>
      </c>
      <c r="CB21" s="17"/>
      <c r="CC21" s="17"/>
      <c r="CD21" s="17"/>
      <c r="CE21" s="17">
        <v>0</v>
      </c>
      <c r="CF21" s="17"/>
      <c r="CG21" s="17"/>
      <c r="CH21" s="17"/>
      <c r="CI21" s="17">
        <v>0</v>
      </c>
      <c r="CJ21" s="17">
        <v>159.1</v>
      </c>
      <c r="CK21" s="17">
        <v>163.90777</v>
      </c>
      <c r="CL21" s="17">
        <v>163.90777</v>
      </c>
      <c r="CM21" s="17">
        <v>-4.8077699999999997</v>
      </c>
      <c r="CN21" s="17">
        <v>7</v>
      </c>
      <c r="CO21" s="17">
        <v>5.1333399999999996</v>
      </c>
      <c r="CP21" s="17">
        <v>5.1333399999999996</v>
      </c>
      <c r="CQ21" s="17">
        <v>1.86666</v>
      </c>
      <c r="CR21" s="17">
        <v>5.7</v>
      </c>
      <c r="CS21" s="17">
        <v>2.8177599999999998</v>
      </c>
      <c r="CT21" s="17">
        <v>2.8177599999999998</v>
      </c>
      <c r="CU21" s="17">
        <v>2.8822399999999999</v>
      </c>
      <c r="CV21" s="17"/>
      <c r="CW21" s="17"/>
      <c r="CX21" s="17"/>
      <c r="CY21" s="17">
        <v>0</v>
      </c>
      <c r="CZ21" s="17">
        <v>6.9</v>
      </c>
      <c r="DA21" s="17">
        <v>6.8787000000000003</v>
      </c>
      <c r="DB21" s="17">
        <v>6.8787000000000003</v>
      </c>
      <c r="DC21" s="17">
        <v>2.1299999999999999E-2</v>
      </c>
      <c r="DD21" s="17">
        <v>11.8</v>
      </c>
      <c r="DE21" s="17">
        <v>14.91938</v>
      </c>
      <c r="DF21" s="17">
        <v>14.919420000000001</v>
      </c>
      <c r="DG21" s="17">
        <v>-3.1194199999999999</v>
      </c>
      <c r="DH21" s="17">
        <v>63.6</v>
      </c>
      <c r="DI21" s="17">
        <v>60.000010000000003</v>
      </c>
      <c r="DJ21" s="17">
        <v>81.708950000000002</v>
      </c>
      <c r="DK21" s="17">
        <v>-18.10895</v>
      </c>
      <c r="DL21" s="17"/>
      <c r="DM21" s="17"/>
      <c r="DN21" s="17"/>
      <c r="DO21" s="17">
        <v>0</v>
      </c>
      <c r="DP21" s="17"/>
      <c r="DQ21" s="17"/>
      <c r="DR21" s="17"/>
      <c r="DS21" s="17">
        <v>0</v>
      </c>
      <c r="DT21" s="17"/>
      <c r="DU21" s="17"/>
      <c r="DV21" s="17"/>
      <c r="DW21" s="17">
        <v>0</v>
      </c>
      <c r="DX21" s="17"/>
      <c r="DY21" s="17"/>
      <c r="DZ21" s="17"/>
      <c r="EA21" s="17">
        <v>0</v>
      </c>
      <c r="EB21" s="17">
        <v>110</v>
      </c>
      <c r="EC21" s="17">
        <v>112.35728</v>
      </c>
      <c r="ED21" s="17">
        <v>112.35728</v>
      </c>
      <c r="EE21" s="17">
        <v>-2.3572799999999998</v>
      </c>
      <c r="EF21" s="17">
        <v>41.3</v>
      </c>
      <c r="EG21" s="17">
        <v>41.237349999999999</v>
      </c>
      <c r="EH21" s="17">
        <v>30.242439999999998</v>
      </c>
      <c r="EI21" s="17">
        <v>11.05756</v>
      </c>
      <c r="EJ21" s="17"/>
      <c r="EK21" s="17"/>
      <c r="EL21" s="17"/>
      <c r="EM21" s="17">
        <v>0</v>
      </c>
      <c r="EN21" s="17"/>
      <c r="EO21" s="17"/>
      <c r="EP21" s="17"/>
      <c r="EQ21" s="17">
        <v>0</v>
      </c>
      <c r="ER21" s="17"/>
      <c r="ES21" s="17"/>
      <c r="ET21" s="17"/>
      <c r="EU21" s="17">
        <v>0</v>
      </c>
      <c r="EV21" s="17">
        <v>6.4</v>
      </c>
      <c r="EW21" s="17">
        <v>6.39</v>
      </c>
      <c r="EX21" s="17">
        <v>6.39</v>
      </c>
      <c r="EY21" s="17">
        <v>0.01</v>
      </c>
      <c r="EZ21" s="17">
        <v>354.7</v>
      </c>
      <c r="FA21" s="17">
        <v>329.67221999999998</v>
      </c>
      <c r="FB21" s="17">
        <v>157.08319</v>
      </c>
      <c r="FC21" s="17">
        <v>197.61680999999999</v>
      </c>
      <c r="FD21" s="17">
        <v>54.3</v>
      </c>
      <c r="FE21" s="17">
        <v>53.444139999999997</v>
      </c>
      <c r="FF21" s="17">
        <v>52.973329999999997</v>
      </c>
      <c r="FG21" s="17">
        <v>1.32667</v>
      </c>
      <c r="FH21" s="17">
        <v>150.30000000000001</v>
      </c>
      <c r="FI21" s="17">
        <v>151.21556000000001</v>
      </c>
      <c r="FJ21" s="17">
        <v>151.21556000000001</v>
      </c>
      <c r="FK21" s="17">
        <v>-0.91556000000000004</v>
      </c>
      <c r="FL21" s="17">
        <v>37.5</v>
      </c>
      <c r="FM21" s="17">
        <v>34.954329999999999</v>
      </c>
      <c r="FN21" s="17">
        <v>24.499369999999999</v>
      </c>
      <c r="FO21" s="17">
        <v>13.000629999999999</v>
      </c>
      <c r="FP21" s="17">
        <v>18.2</v>
      </c>
      <c r="FQ21" s="17">
        <v>17.56213</v>
      </c>
      <c r="FR21" s="17">
        <v>17.210889999999999</v>
      </c>
      <c r="FS21" s="17">
        <v>0.98911000000000004</v>
      </c>
      <c r="FT21" s="17">
        <v>18.8</v>
      </c>
      <c r="FU21" s="17">
        <v>17.669899999999998</v>
      </c>
      <c r="FV21" s="17">
        <v>17.669899999999998</v>
      </c>
      <c r="FW21" s="17">
        <v>1.1301000000000001</v>
      </c>
      <c r="FX21" s="17">
        <v>91.3</v>
      </c>
      <c r="FY21" s="17">
        <v>87.68835</v>
      </c>
      <c r="FZ21" s="17">
        <v>87.68835</v>
      </c>
      <c r="GA21" s="17">
        <v>3.61165</v>
      </c>
      <c r="GB21" s="17"/>
      <c r="GC21" s="17"/>
      <c r="GD21" s="17"/>
      <c r="GE21" s="17">
        <v>0</v>
      </c>
      <c r="GF21" s="17"/>
      <c r="GG21" s="17"/>
      <c r="GH21" s="17"/>
      <c r="GI21" s="17">
        <v>0</v>
      </c>
      <c r="GJ21" s="17"/>
      <c r="GK21" s="17"/>
      <c r="GL21" s="17"/>
      <c r="GM21" s="17">
        <v>0</v>
      </c>
      <c r="GN21" s="17">
        <v>107.9</v>
      </c>
      <c r="GO21" s="17">
        <v>110.37475999999999</v>
      </c>
      <c r="GP21" s="17">
        <v>110.37475999999999</v>
      </c>
      <c r="GQ21" s="17">
        <v>-2.4747599999999998</v>
      </c>
      <c r="GR21" s="17">
        <v>5.8</v>
      </c>
      <c r="GS21" s="17">
        <v>6.0084900000000001</v>
      </c>
      <c r="GT21" s="17">
        <v>6.0084900000000001</v>
      </c>
      <c r="GU21" s="17">
        <v>-0.20849000000000001</v>
      </c>
      <c r="GV21" s="17">
        <v>8.3000000000000007</v>
      </c>
      <c r="GW21" s="17">
        <v>7.8816100000000002</v>
      </c>
      <c r="GX21" s="17">
        <v>7.8816100000000002</v>
      </c>
      <c r="GY21" s="17">
        <v>0.41838999999999998</v>
      </c>
      <c r="GZ21" s="17">
        <v>11.5</v>
      </c>
      <c r="HA21" s="17"/>
      <c r="HB21" s="17">
        <v>35.371670000000002</v>
      </c>
      <c r="HC21" s="17">
        <v>-23.871670000000002</v>
      </c>
      <c r="HD21" s="17">
        <v>41.1</v>
      </c>
      <c r="HE21" s="17">
        <v>39.877670000000002</v>
      </c>
      <c r="HF21" s="17">
        <v>39.877670000000002</v>
      </c>
      <c r="HG21" s="17">
        <v>1.2223299999999999</v>
      </c>
      <c r="HH21" s="17">
        <v>2</v>
      </c>
      <c r="HI21" s="17">
        <v>1.97359</v>
      </c>
      <c r="HJ21" s="17">
        <v>1.97359</v>
      </c>
      <c r="HK21" s="17">
        <v>2.6409999999999999E-2</v>
      </c>
      <c r="HL21" s="17">
        <v>11.7</v>
      </c>
      <c r="HM21" s="17">
        <v>15.150980000000001</v>
      </c>
      <c r="HN21" s="17">
        <v>15.150980000000001</v>
      </c>
      <c r="HO21" s="17">
        <v>-3.4509799999999999</v>
      </c>
      <c r="HP21" s="17">
        <v>70.5</v>
      </c>
      <c r="HQ21" s="17">
        <v>74.006</v>
      </c>
      <c r="HR21" s="17">
        <v>80.543629999999993</v>
      </c>
      <c r="HS21" s="17">
        <v>-10.04363</v>
      </c>
      <c r="HT21" s="17"/>
      <c r="HU21" s="17"/>
      <c r="HV21" s="17"/>
      <c r="HW21" s="17">
        <v>0</v>
      </c>
      <c r="HX21" s="17"/>
      <c r="HY21" s="17"/>
      <c r="HZ21" s="17"/>
      <c r="IA21" s="17">
        <v>0</v>
      </c>
      <c r="IB21" s="17">
        <v>20.5</v>
      </c>
      <c r="IC21" s="17">
        <v>16.49118</v>
      </c>
      <c r="ID21" s="17">
        <v>52.228490000000001</v>
      </c>
      <c r="IE21" s="17">
        <v>-31.728490000000001</v>
      </c>
      <c r="IF21" s="17"/>
      <c r="IG21" s="17"/>
      <c r="IH21" s="17"/>
      <c r="II21" s="17">
        <v>0</v>
      </c>
      <c r="IJ21" s="17"/>
      <c r="IK21" s="17"/>
      <c r="IL21" s="17"/>
      <c r="IM21" s="17">
        <v>0</v>
      </c>
      <c r="IN21" s="17">
        <v>47.6</v>
      </c>
      <c r="IO21" s="17"/>
      <c r="IP21" s="17"/>
      <c r="IQ21" s="17">
        <v>47.6</v>
      </c>
      <c r="IR21" s="17"/>
      <c r="IS21" s="17"/>
      <c r="IT21" s="17"/>
      <c r="IU21" s="17">
        <v>0</v>
      </c>
      <c r="IV21" s="17"/>
      <c r="IW21" s="17"/>
      <c r="IX21" s="17"/>
      <c r="IY21" s="17">
        <v>0</v>
      </c>
      <c r="IZ21" s="17"/>
      <c r="JA21" s="17"/>
      <c r="JB21" s="17"/>
      <c r="JC21" s="17">
        <v>0</v>
      </c>
      <c r="JD21" s="17">
        <v>110.4</v>
      </c>
      <c r="JE21" s="17">
        <v>132.70939999999999</v>
      </c>
      <c r="JF21" s="17">
        <v>120.28351000000001</v>
      </c>
      <c r="JG21" s="17">
        <v>-9.8835099999999994</v>
      </c>
      <c r="JH21" s="17">
        <v>75</v>
      </c>
      <c r="JI21" s="17">
        <v>10</v>
      </c>
      <c r="JJ21" s="17">
        <v>10</v>
      </c>
      <c r="JK21" s="17">
        <v>65</v>
      </c>
      <c r="JL21" s="17">
        <v>144.80000000000001</v>
      </c>
      <c r="JM21" s="17">
        <v>186.21591000000001</v>
      </c>
      <c r="JN21" s="17">
        <v>186.21592999999999</v>
      </c>
      <c r="JO21" s="17">
        <v>-41.415930000000003</v>
      </c>
      <c r="JP21" s="17">
        <v>195.9</v>
      </c>
      <c r="JQ21" s="17">
        <v>186.21591000000001</v>
      </c>
      <c r="JR21" s="17">
        <v>186.21592999999999</v>
      </c>
      <c r="JS21" s="17">
        <v>9.6840700000000002</v>
      </c>
      <c r="JT21" s="17">
        <v>160.80000000000001</v>
      </c>
      <c r="JU21" s="17">
        <v>186.77511999999999</v>
      </c>
      <c r="JV21" s="17">
        <v>186.77513999999999</v>
      </c>
      <c r="JW21" s="17">
        <v>-25.97514</v>
      </c>
      <c r="JX21" s="17">
        <v>0</v>
      </c>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4.2</v>
      </c>
      <c r="LE21" s="17">
        <v>3.5665499999999999</v>
      </c>
      <c r="LF21" s="17">
        <v>3.5665499999999999</v>
      </c>
      <c r="LG21" s="17">
        <v>0.63344999999999996</v>
      </c>
      <c r="LH21" s="17">
        <v>97.1</v>
      </c>
      <c r="LI21" s="17">
        <v>118.55768999999999</v>
      </c>
      <c r="LJ21" s="17">
        <v>139.17363</v>
      </c>
      <c r="LK21" s="17">
        <v>-42.073630000000001</v>
      </c>
      <c r="LL21" s="17">
        <v>64.3</v>
      </c>
      <c r="LM21" s="17">
        <v>83.002849999999995</v>
      </c>
      <c r="LN21" s="17">
        <v>65.566730000000007</v>
      </c>
      <c r="LO21" s="17">
        <v>-1.2667299999999999</v>
      </c>
      <c r="LP21" s="17">
        <v>65.099999999999994</v>
      </c>
      <c r="LQ21" s="17">
        <v>67.133979999999994</v>
      </c>
      <c r="LR21" s="17">
        <v>67.133979999999994</v>
      </c>
      <c r="LS21" s="17">
        <v>-2.0339800000000001</v>
      </c>
      <c r="LT21" s="17">
        <v>45.1</v>
      </c>
      <c r="LU21" s="17">
        <v>48.413229999999999</v>
      </c>
      <c r="LV21" s="17">
        <v>48.413229999999999</v>
      </c>
      <c r="LW21" s="17">
        <v>-3.3132299999999999</v>
      </c>
      <c r="LX21" s="17">
        <v>30</v>
      </c>
      <c r="LY21" s="17">
        <v>29.951450000000001</v>
      </c>
      <c r="LZ21" s="17">
        <v>29.951460000000001</v>
      </c>
      <c r="MA21" s="17">
        <v>4.854E-2</v>
      </c>
      <c r="MB21" s="17"/>
      <c r="MC21" s="17"/>
      <c r="MD21" s="17"/>
      <c r="ME21" s="17">
        <v>0</v>
      </c>
      <c r="MF21" s="17"/>
      <c r="MG21" s="17"/>
      <c r="MH21" s="17"/>
      <c r="MI21" s="17">
        <v>0</v>
      </c>
      <c r="MJ21" s="17"/>
      <c r="MK21" s="17"/>
      <c r="ML21" s="17"/>
      <c r="MM21" s="17">
        <v>0</v>
      </c>
      <c r="MN21" s="17">
        <v>103.4</v>
      </c>
      <c r="MO21" s="17">
        <v>121.69635</v>
      </c>
      <c r="MP21" s="17">
        <v>151.08876000000001</v>
      </c>
      <c r="MQ21" s="17">
        <v>-47.688760000000002</v>
      </c>
      <c r="MR21" s="17">
        <v>101.6</v>
      </c>
      <c r="MS21" s="17">
        <v>121.69635</v>
      </c>
      <c r="MT21" s="17">
        <v>151.08876000000001</v>
      </c>
      <c r="MU21" s="17">
        <v>-49.488759999999999</v>
      </c>
      <c r="MV21" s="17">
        <v>121.3</v>
      </c>
      <c r="MW21" s="17">
        <v>122.06180000000001</v>
      </c>
      <c r="MX21" s="17">
        <v>151.54248000000001</v>
      </c>
      <c r="MY21" s="17">
        <v>-30.24248</v>
      </c>
      <c r="MZ21" s="17">
        <v>191.7</v>
      </c>
      <c r="NA21" s="17">
        <v>185</v>
      </c>
      <c r="NB21" s="17">
        <v>185</v>
      </c>
      <c r="NC21" s="17">
        <v>6.7</v>
      </c>
      <c r="ND21" s="17"/>
      <c r="NE21" s="17"/>
      <c r="NF21" s="17"/>
      <c r="NG21" s="17">
        <v>0</v>
      </c>
      <c r="NH21" s="17"/>
      <c r="NI21" s="17"/>
      <c r="NJ21" s="17"/>
      <c r="NK21" s="17">
        <v>0</v>
      </c>
      <c r="NL21" s="17"/>
      <c r="NM21" s="17"/>
      <c r="NN21" s="17"/>
      <c r="NO21" s="17">
        <v>0</v>
      </c>
      <c r="NP21" s="17"/>
      <c r="NQ21" s="17"/>
      <c r="NR21" s="17"/>
      <c r="NS21" s="17">
        <v>0</v>
      </c>
      <c r="NT21" s="17">
        <v>216.5</v>
      </c>
      <c r="NU21" s="17">
        <v>206.29037</v>
      </c>
      <c r="NV21" s="17"/>
      <c r="NW21" s="17">
        <v>216.5</v>
      </c>
      <c r="NX21" s="17">
        <v>103.8</v>
      </c>
      <c r="NY21" s="17">
        <v>103.45493</v>
      </c>
      <c r="NZ21" s="17"/>
      <c r="OA21" s="17">
        <v>103.8</v>
      </c>
      <c r="OB21" s="17">
        <v>0.1</v>
      </c>
      <c r="OC21" s="17">
        <v>3.3000000000000002E-2</v>
      </c>
      <c r="OD21" s="17">
        <v>3.3000000000000002E-2</v>
      </c>
      <c r="OE21" s="17">
        <v>6.7000000000000004E-2</v>
      </c>
      <c r="OF21" s="17">
        <v>67.099999999999994</v>
      </c>
      <c r="OG21" s="17">
        <v>69.5</v>
      </c>
      <c r="OH21" s="17">
        <v>59.470999999999997</v>
      </c>
      <c r="OI21" s="17">
        <v>7.6289999999999996</v>
      </c>
      <c r="OJ21" s="17">
        <v>50.3</v>
      </c>
      <c r="OK21" s="17">
        <v>47.710999999999999</v>
      </c>
      <c r="OL21" s="17">
        <v>47.710999999999999</v>
      </c>
      <c r="OM21" s="17">
        <v>2.589</v>
      </c>
      <c r="ON21" s="17">
        <v>11.9</v>
      </c>
      <c r="OO21" s="17">
        <v>11.715999999999999</v>
      </c>
      <c r="OP21" s="17">
        <v>11.715999999999999</v>
      </c>
      <c r="OQ21" s="17">
        <v>0.184</v>
      </c>
      <c r="OR21" s="17">
        <v>0</v>
      </c>
      <c r="OS21" s="17"/>
      <c r="OT21" s="17"/>
      <c r="OU21" s="17">
        <v>0</v>
      </c>
      <c r="OV21" s="17">
        <v>20</v>
      </c>
      <c r="OW21" s="17">
        <v>17.475729999999999</v>
      </c>
      <c r="OX21" s="17">
        <v>17.475729999999999</v>
      </c>
      <c r="OY21" s="17">
        <v>2.52427</v>
      </c>
      <c r="OZ21" s="17">
        <v>20.7</v>
      </c>
      <c r="PA21" s="17">
        <v>19.417470000000002</v>
      </c>
      <c r="PB21" s="17">
        <v>19.417480000000001</v>
      </c>
      <c r="PC21" s="17">
        <v>1.2825200000000001</v>
      </c>
      <c r="PD21" s="17">
        <v>9.9</v>
      </c>
      <c r="PE21" s="17">
        <v>9.9830000000000005</v>
      </c>
      <c r="PF21" s="17">
        <v>9.9830000000000005</v>
      </c>
      <c r="PG21" s="17">
        <v>-8.3000000000000004E-2</v>
      </c>
      <c r="PH21" s="17">
        <v>5.4</v>
      </c>
      <c r="PI21" s="17">
        <v>5.67</v>
      </c>
      <c r="PJ21" s="17">
        <v>5.67</v>
      </c>
      <c r="PK21" s="17">
        <v>-0.27</v>
      </c>
      <c r="PL21" s="17">
        <v>74.7</v>
      </c>
      <c r="PM21" s="17">
        <v>166.357</v>
      </c>
      <c r="PN21" s="17">
        <v>166.357</v>
      </c>
      <c r="PO21" s="17">
        <v>-91.656999999999996</v>
      </c>
      <c r="PP21" s="17">
        <v>1.2</v>
      </c>
      <c r="PQ21" s="17">
        <v>1</v>
      </c>
      <c r="PR21" s="17">
        <v>1</v>
      </c>
      <c r="PS21" s="17">
        <v>0.2</v>
      </c>
      <c r="PT21" s="17">
        <v>3.5</v>
      </c>
      <c r="PU21" s="17">
        <v>3.5</v>
      </c>
      <c r="PV21" s="17">
        <v>3.5</v>
      </c>
      <c r="PW21" s="17">
        <v>0</v>
      </c>
      <c r="PX21" s="17">
        <v>4.0999999999999996</v>
      </c>
      <c r="PY21" s="17">
        <v>4.4000000000000004</v>
      </c>
      <c r="PZ21" s="17">
        <v>4.4000000000000004</v>
      </c>
      <c r="QA21" s="17">
        <v>-0.3</v>
      </c>
      <c r="QB21" s="17"/>
      <c r="QC21" s="17"/>
      <c r="QD21" s="17"/>
      <c r="QE21" s="17">
        <v>0</v>
      </c>
      <c r="QF21" s="17">
        <v>20</v>
      </c>
      <c r="QG21" s="17">
        <v>19.417470000000002</v>
      </c>
      <c r="QH21" s="17">
        <v>19.417480000000001</v>
      </c>
      <c r="QI21" s="17">
        <v>0.58252000000000004</v>
      </c>
      <c r="QJ21" s="17">
        <v>19.100000000000001</v>
      </c>
      <c r="QK21" s="17">
        <v>15.53398</v>
      </c>
      <c r="QL21" s="17">
        <v>15.53398</v>
      </c>
      <c r="QM21" s="17">
        <v>3.56602</v>
      </c>
      <c r="QN21" s="17">
        <v>3.6</v>
      </c>
      <c r="QO21" s="17">
        <v>3.5</v>
      </c>
      <c r="QP21" s="17">
        <v>3.5</v>
      </c>
      <c r="QQ21" s="17">
        <v>0.1</v>
      </c>
      <c r="QR21" s="17">
        <v>18.600000000000001</v>
      </c>
      <c r="QS21" s="17">
        <v>17.96116</v>
      </c>
      <c r="QT21" s="17">
        <v>17.96116</v>
      </c>
      <c r="QU21" s="17">
        <v>0.63883999999999996</v>
      </c>
      <c r="QV21" s="17">
        <v>13.7</v>
      </c>
      <c r="QW21" s="17">
        <v>11.298</v>
      </c>
      <c r="QX21" s="17">
        <v>11.298</v>
      </c>
      <c r="QY21" s="17">
        <v>2.4020000000000001</v>
      </c>
      <c r="QZ21" s="17">
        <v>16.7</v>
      </c>
      <c r="RA21" s="17">
        <v>7.8239999999999998</v>
      </c>
      <c r="RB21" s="17">
        <v>7.8239999999999998</v>
      </c>
      <c r="RC21" s="17">
        <v>8.8759999999999994</v>
      </c>
      <c r="RD21" s="17">
        <v>17.2</v>
      </c>
      <c r="RE21" s="17">
        <v>17</v>
      </c>
      <c r="RF21" s="17">
        <v>12.039</v>
      </c>
      <c r="RG21" s="17">
        <v>5.1609999999999996</v>
      </c>
      <c r="RH21" s="17">
        <v>46.6</v>
      </c>
      <c r="RI21" s="17">
        <v>42.9</v>
      </c>
      <c r="RJ21" s="17">
        <v>32.89</v>
      </c>
      <c r="RK21" s="17">
        <v>13.71</v>
      </c>
      <c r="RL21" s="17">
        <v>1.5</v>
      </c>
      <c r="RM21" s="17">
        <v>2.9849999999999999</v>
      </c>
      <c r="RN21" s="17">
        <v>2.9849999999999999</v>
      </c>
      <c r="RO21" s="17">
        <v>-1.4850000000000001</v>
      </c>
      <c r="RP21" s="17">
        <v>3.3</v>
      </c>
      <c r="RQ21" s="17">
        <v>3.3</v>
      </c>
      <c r="RR21" s="17">
        <v>3.3</v>
      </c>
      <c r="RS21" s="17">
        <v>0</v>
      </c>
      <c r="RT21" s="17">
        <v>6.7</v>
      </c>
      <c r="RU21" s="17">
        <v>3.81454</v>
      </c>
      <c r="RV21" s="17">
        <v>12.080859999999999</v>
      </c>
      <c r="RW21" s="17">
        <v>-5.3808600000000002</v>
      </c>
      <c r="RX21" s="17">
        <v>1.9</v>
      </c>
      <c r="RY21" s="17">
        <v>2</v>
      </c>
      <c r="RZ21" s="17">
        <v>2</v>
      </c>
      <c r="SA21" s="17">
        <v>-0.1</v>
      </c>
      <c r="SB21" s="17">
        <v>0.4</v>
      </c>
      <c r="SC21" s="17">
        <v>0.4</v>
      </c>
      <c r="SD21" s="17">
        <v>0.4</v>
      </c>
      <c r="SE21" s="17">
        <v>0</v>
      </c>
      <c r="SF21" s="17">
        <v>16.2</v>
      </c>
      <c r="SG21" s="17">
        <v>13.98058</v>
      </c>
      <c r="SH21" s="17">
        <v>13.98058</v>
      </c>
      <c r="SI21" s="17">
        <v>2.2194199999999999</v>
      </c>
      <c r="SJ21" s="17">
        <v>8.6999999999999993</v>
      </c>
      <c r="SK21" s="17">
        <v>7.3</v>
      </c>
      <c r="SL21" s="17">
        <v>7.3</v>
      </c>
      <c r="SM21" s="17">
        <v>1.4</v>
      </c>
      <c r="SN21" s="17">
        <v>13.2</v>
      </c>
      <c r="SO21" s="17">
        <v>15.53398</v>
      </c>
      <c r="SP21" s="17">
        <v>15.53398</v>
      </c>
      <c r="SQ21" s="17">
        <v>-2.3339799999999999</v>
      </c>
      <c r="SR21" s="17">
        <v>20.2</v>
      </c>
      <c r="SS21" s="17">
        <v>18.4466</v>
      </c>
      <c r="ST21" s="17">
        <v>18.4466</v>
      </c>
      <c r="SU21" s="17">
        <v>1.7534000000000001</v>
      </c>
      <c r="SV21" s="17">
        <v>17.8</v>
      </c>
      <c r="SW21" s="17">
        <v>18.932040000000001</v>
      </c>
      <c r="SX21" s="17">
        <v>18.932040000000001</v>
      </c>
      <c r="SY21" s="17">
        <v>-1.1320399999999999</v>
      </c>
      <c r="SZ21" s="17">
        <v>22</v>
      </c>
      <c r="TA21" s="17">
        <v>12.43</v>
      </c>
      <c r="TB21" s="17">
        <v>12.43</v>
      </c>
      <c r="TC21" s="17">
        <v>9.57</v>
      </c>
      <c r="TD21" s="17">
        <v>10.1</v>
      </c>
      <c r="TE21" s="17">
        <v>26.5</v>
      </c>
      <c r="TF21" s="17">
        <v>18.446000000000002</v>
      </c>
      <c r="TG21" s="17">
        <v>-8.3460000000000001</v>
      </c>
      <c r="TH21" s="17">
        <v>20.2</v>
      </c>
      <c r="TI21" s="17">
        <v>20.911000000000001</v>
      </c>
      <c r="TJ21" s="17">
        <v>20.911000000000001</v>
      </c>
      <c r="TK21" s="17">
        <v>-0.71099999999999997</v>
      </c>
      <c r="TL21" s="17">
        <v>13.7</v>
      </c>
      <c r="TM21" s="17">
        <v>32.200000000000003</v>
      </c>
      <c r="TN21" s="17">
        <v>12.21</v>
      </c>
      <c r="TO21" s="17">
        <v>1.49</v>
      </c>
      <c r="TP21" s="17">
        <v>27.5</v>
      </c>
      <c r="TQ21" s="17">
        <v>66.900000000000006</v>
      </c>
      <c r="TR21" s="17">
        <v>31.927</v>
      </c>
      <c r="TS21" s="17">
        <v>-4.4269999999999996</v>
      </c>
      <c r="TT21" s="17">
        <v>1.3</v>
      </c>
      <c r="TU21" s="17">
        <v>0.4</v>
      </c>
      <c r="TV21" s="17">
        <v>0.4</v>
      </c>
      <c r="TW21" s="17">
        <v>0.9</v>
      </c>
      <c r="TX21" s="17">
        <v>0.1</v>
      </c>
      <c r="TY21" s="17">
        <v>0.47799999999999998</v>
      </c>
      <c r="TZ21" s="17">
        <v>0.47799999999999998</v>
      </c>
      <c r="UA21" s="17">
        <v>-0.378</v>
      </c>
      <c r="UB21" s="17">
        <v>20.6</v>
      </c>
      <c r="UC21" s="17">
        <v>19.417470000000002</v>
      </c>
      <c r="UD21" s="17">
        <v>19.417480000000001</v>
      </c>
      <c r="UE21" s="17">
        <v>1.18252</v>
      </c>
      <c r="UF21" s="17">
        <v>8.1999999999999993</v>
      </c>
      <c r="UG21" s="17">
        <v>6</v>
      </c>
      <c r="UH21" s="17">
        <v>6</v>
      </c>
      <c r="UI21" s="17">
        <v>2.2000000000000002</v>
      </c>
      <c r="UJ21" s="17">
        <v>7.1</v>
      </c>
      <c r="UK21" s="17">
        <v>6.9</v>
      </c>
      <c r="UL21" s="17">
        <v>6.9</v>
      </c>
      <c r="UM21" s="17">
        <v>0.2</v>
      </c>
      <c r="UN21" s="17">
        <v>20.399999999999999</v>
      </c>
      <c r="UO21" s="17">
        <v>19.417470000000002</v>
      </c>
      <c r="UP21" s="17">
        <v>19.417480000000001</v>
      </c>
      <c r="UQ21" s="17">
        <v>0.98251999999999995</v>
      </c>
      <c r="UR21" s="17">
        <v>20.399999999999999</v>
      </c>
      <c r="US21" s="17">
        <v>19.417470000000002</v>
      </c>
      <c r="UT21" s="17">
        <v>19.417480000000001</v>
      </c>
      <c r="UU21" s="17">
        <v>0.98251999999999995</v>
      </c>
      <c r="UV21" s="17">
        <v>20</v>
      </c>
      <c r="UW21" s="17">
        <v>19.417470000000002</v>
      </c>
      <c r="UX21" s="17">
        <v>19.417480000000001</v>
      </c>
      <c r="UY21" s="17">
        <v>0.58252000000000004</v>
      </c>
      <c r="UZ21" s="17">
        <v>10.6</v>
      </c>
      <c r="VA21" s="17">
        <v>7.2750000000000004</v>
      </c>
      <c r="VB21" s="17">
        <v>7.2750000000000004</v>
      </c>
      <c r="VC21" s="17">
        <v>3.3250000000000002</v>
      </c>
      <c r="VD21" s="17">
        <v>157.5</v>
      </c>
      <c r="VE21" s="17">
        <v>86.091999999999999</v>
      </c>
      <c r="VF21" s="17">
        <v>86.091999999999999</v>
      </c>
      <c r="VG21" s="17">
        <v>71.408000000000001</v>
      </c>
      <c r="VH21" s="17">
        <v>3.1</v>
      </c>
      <c r="VI21" s="17">
        <v>1.6439999999999999</v>
      </c>
      <c r="VJ21" s="17">
        <v>1.6439999999999999</v>
      </c>
      <c r="VK21" s="17">
        <v>1.456</v>
      </c>
      <c r="VL21" s="17">
        <v>95.1</v>
      </c>
      <c r="VM21" s="17">
        <v>88.168999999999997</v>
      </c>
      <c r="VN21" s="17">
        <v>88.168999999999997</v>
      </c>
      <c r="VO21" s="17">
        <v>6.931</v>
      </c>
      <c r="VP21" s="17">
        <v>0.6</v>
      </c>
      <c r="VQ21" s="17">
        <v>0.6</v>
      </c>
      <c r="VR21" s="17">
        <v>0.6</v>
      </c>
      <c r="VS21" s="17">
        <v>0</v>
      </c>
      <c r="VT21" s="17">
        <v>33.200000000000003</v>
      </c>
      <c r="VU21" s="17">
        <v>13.813000000000001</v>
      </c>
      <c r="VV21" s="17">
        <v>13.813000000000001</v>
      </c>
      <c r="VW21" s="17">
        <v>19.387</v>
      </c>
      <c r="VX21" s="17">
        <v>25.4</v>
      </c>
      <c r="VY21" s="17">
        <v>11.196999999999999</v>
      </c>
      <c r="VZ21" s="17">
        <v>11.196999999999999</v>
      </c>
      <c r="WA21" s="17">
        <v>14.202999999999999</v>
      </c>
      <c r="WB21" s="17">
        <v>74.5</v>
      </c>
      <c r="WC21" s="17">
        <v>62.982999999999997</v>
      </c>
      <c r="WD21" s="17">
        <v>62.982999999999997</v>
      </c>
      <c r="WE21" s="17">
        <v>11.516999999999999</v>
      </c>
      <c r="WF21" s="17">
        <v>1.4</v>
      </c>
      <c r="WG21" s="17">
        <v>1.4490000000000001</v>
      </c>
      <c r="WH21" s="17">
        <v>1.4490000000000001</v>
      </c>
      <c r="WI21" s="17">
        <v>-4.9000000000000002E-2</v>
      </c>
      <c r="WJ21" s="17">
        <v>1.1000000000000001</v>
      </c>
      <c r="WK21" s="17">
        <v>1.2</v>
      </c>
      <c r="WL21" s="17">
        <v>1.2</v>
      </c>
      <c r="WM21" s="17">
        <v>-0.1</v>
      </c>
      <c r="WN21" s="17">
        <v>2.4</v>
      </c>
      <c r="WO21" s="17">
        <v>2.4</v>
      </c>
      <c r="WP21" s="17">
        <v>2.4</v>
      </c>
      <c r="WQ21" s="17">
        <v>0</v>
      </c>
      <c r="WR21" s="17">
        <v>1.1000000000000001</v>
      </c>
      <c r="WS21" s="17">
        <v>1.4</v>
      </c>
      <c r="WT21" s="17">
        <v>1.4</v>
      </c>
      <c r="WU21" s="17">
        <v>-0.3</v>
      </c>
      <c r="WV21" s="17">
        <v>2.5</v>
      </c>
      <c r="WW21" s="17">
        <v>3.9239999999999999</v>
      </c>
      <c r="WX21" s="17">
        <v>3.9239999999999999</v>
      </c>
      <c r="WY21" s="17">
        <v>-1.4239999999999999</v>
      </c>
      <c r="WZ21" s="17">
        <v>6.4</v>
      </c>
      <c r="XA21" s="17">
        <v>6.2</v>
      </c>
      <c r="XB21" s="17">
        <v>6.2</v>
      </c>
      <c r="XC21" s="17">
        <v>0.2</v>
      </c>
      <c r="XD21" s="17">
        <v>19.3</v>
      </c>
      <c r="XE21" s="17">
        <v>18.932040000000001</v>
      </c>
      <c r="XF21" s="17">
        <v>18.932040000000001</v>
      </c>
      <c r="XG21" s="17">
        <v>0.36796000000000001</v>
      </c>
      <c r="XH21" s="17">
        <v>9.1</v>
      </c>
      <c r="XI21" s="17">
        <v>10.8</v>
      </c>
      <c r="XJ21" s="17">
        <v>10.8</v>
      </c>
      <c r="XK21" s="17">
        <v>-1.7</v>
      </c>
      <c r="XL21" s="17">
        <v>28.3</v>
      </c>
      <c r="XM21" s="17">
        <v>28.5</v>
      </c>
      <c r="XN21" s="17">
        <v>28.5</v>
      </c>
      <c r="XO21" s="17">
        <v>-0.2</v>
      </c>
      <c r="XP21" s="17">
        <v>35.299999999999997</v>
      </c>
      <c r="XQ21" s="17">
        <v>28.5</v>
      </c>
      <c r="XR21" s="17">
        <v>28.5</v>
      </c>
      <c r="XS21" s="17">
        <v>6.8</v>
      </c>
      <c r="XT21" s="17">
        <v>14.2</v>
      </c>
      <c r="XU21" s="17"/>
      <c r="XV21" s="17"/>
      <c r="XW21" s="17">
        <v>14.2</v>
      </c>
      <c r="XX21" s="17">
        <v>21.4</v>
      </c>
      <c r="XY21" s="17">
        <v>20.39</v>
      </c>
      <c r="XZ21" s="17">
        <v>20.39</v>
      </c>
      <c r="YA21" s="17">
        <v>1.01</v>
      </c>
      <c r="YB21" s="17">
        <v>9.3000000000000007</v>
      </c>
      <c r="YC21" s="17">
        <v>8.18</v>
      </c>
      <c r="YD21" s="17">
        <v>8.18</v>
      </c>
      <c r="YE21" s="17">
        <v>1.1200000000000001</v>
      </c>
      <c r="YF21" s="17">
        <v>11.1</v>
      </c>
      <c r="YG21" s="17">
        <v>11</v>
      </c>
      <c r="YH21" s="17">
        <v>11</v>
      </c>
      <c r="YI21" s="17">
        <v>0.1</v>
      </c>
    </row>
    <row r="22" spans="1:659" ht="24" customHeight="1" x14ac:dyDescent="0.3">
      <c r="A22" s="1"/>
      <c r="B22" s="16" t="s">
        <v>42</v>
      </c>
      <c r="C22" s="16" t="s">
        <v>792</v>
      </c>
      <c r="D22" s="17">
        <v>202.5</v>
      </c>
      <c r="E22" s="17">
        <v>203.20388</v>
      </c>
      <c r="F22" s="17">
        <v>203.20388</v>
      </c>
      <c r="G22" s="17">
        <v>-0.70387999999999995</v>
      </c>
      <c r="H22" s="17">
        <v>636.6</v>
      </c>
      <c r="I22" s="17">
        <v>635.02589999999998</v>
      </c>
      <c r="J22" s="17">
        <v>635.02589999999998</v>
      </c>
      <c r="K22" s="17">
        <v>1.5741000000000001</v>
      </c>
      <c r="L22" s="17">
        <v>216.8</v>
      </c>
      <c r="M22" s="17">
        <v>206.58520999999999</v>
      </c>
      <c r="N22" s="17">
        <v>206.58520999999999</v>
      </c>
      <c r="O22" s="17">
        <v>10.214790000000001</v>
      </c>
      <c r="P22" s="17"/>
      <c r="Q22" s="17"/>
      <c r="R22" s="17"/>
      <c r="S22" s="17">
        <v>0</v>
      </c>
      <c r="T22" s="17"/>
      <c r="U22" s="17"/>
      <c r="V22" s="17"/>
      <c r="W22" s="17">
        <v>0</v>
      </c>
      <c r="X22" s="17">
        <v>90.1</v>
      </c>
      <c r="Y22" s="17">
        <v>91.778639999999996</v>
      </c>
      <c r="Z22" s="17">
        <v>91.778639999999996</v>
      </c>
      <c r="AA22" s="17">
        <v>-1.6786399999999999</v>
      </c>
      <c r="AB22" s="17">
        <v>211.1</v>
      </c>
      <c r="AC22" s="17">
        <v>217.86799999999999</v>
      </c>
      <c r="AD22" s="17">
        <v>200.78996000000001</v>
      </c>
      <c r="AE22" s="17">
        <v>10.310040000000001</v>
      </c>
      <c r="AF22" s="17"/>
      <c r="AG22" s="17"/>
      <c r="AH22" s="17"/>
      <c r="AI22" s="17">
        <v>0</v>
      </c>
      <c r="AJ22" s="17"/>
      <c r="AK22" s="17"/>
      <c r="AL22" s="17"/>
      <c r="AM22" s="17">
        <v>0</v>
      </c>
      <c r="AN22" s="17">
        <v>130.69999999999999</v>
      </c>
      <c r="AO22" s="17">
        <v>135.58385999999999</v>
      </c>
      <c r="AP22" s="17">
        <v>135.58385000000001</v>
      </c>
      <c r="AQ22" s="17">
        <v>-4.8838499999999998</v>
      </c>
      <c r="AR22" s="17">
        <v>130.5</v>
      </c>
      <c r="AS22" s="17">
        <v>135.58385999999999</v>
      </c>
      <c r="AT22" s="17">
        <v>135.58385000000001</v>
      </c>
      <c r="AU22" s="17">
        <v>-5.08385</v>
      </c>
      <c r="AV22" s="17">
        <v>130.19999999999999</v>
      </c>
      <c r="AW22" s="17">
        <v>135.58385999999999</v>
      </c>
      <c r="AX22" s="17">
        <v>135.58385000000001</v>
      </c>
      <c r="AY22" s="17">
        <v>-5.3838499999999998</v>
      </c>
      <c r="AZ22" s="17">
        <v>218.8</v>
      </c>
      <c r="BA22" s="17">
        <v>203.98652999999999</v>
      </c>
      <c r="BB22" s="17">
        <v>203.98651000000001</v>
      </c>
      <c r="BC22" s="17">
        <v>14.81349</v>
      </c>
      <c r="BD22" s="17"/>
      <c r="BE22" s="17"/>
      <c r="BF22" s="17">
        <v>207.04163</v>
      </c>
      <c r="BG22" s="17">
        <v>-207.04163</v>
      </c>
      <c r="BH22" s="17"/>
      <c r="BI22" s="17"/>
      <c r="BJ22" s="17">
        <v>103.83168999999999</v>
      </c>
      <c r="BK22" s="17">
        <v>-103.83168999999999</v>
      </c>
      <c r="BL22" s="17">
        <v>84.7</v>
      </c>
      <c r="BM22" s="17">
        <v>88.299409999999995</v>
      </c>
      <c r="BN22" s="17">
        <v>381.37281000000002</v>
      </c>
      <c r="BO22" s="17">
        <v>-296.67281000000003</v>
      </c>
      <c r="BP22" s="17">
        <v>10.5</v>
      </c>
      <c r="BQ22" s="17">
        <v>9.6882000000000001</v>
      </c>
      <c r="BR22" s="17">
        <v>3.14351</v>
      </c>
      <c r="BS22" s="17">
        <v>7.35649</v>
      </c>
      <c r="BT22" s="17"/>
      <c r="BU22" s="17"/>
      <c r="BV22" s="17"/>
      <c r="BW22" s="17">
        <v>0</v>
      </c>
      <c r="BX22" s="17"/>
      <c r="BY22" s="17"/>
      <c r="BZ22" s="17"/>
      <c r="CA22" s="17">
        <v>0</v>
      </c>
      <c r="CB22" s="17"/>
      <c r="CC22" s="17"/>
      <c r="CD22" s="17"/>
      <c r="CE22" s="17">
        <v>0</v>
      </c>
      <c r="CF22" s="17"/>
      <c r="CG22" s="17"/>
      <c r="CH22" s="17"/>
      <c r="CI22" s="17">
        <v>0</v>
      </c>
      <c r="CJ22" s="17">
        <v>167.5</v>
      </c>
      <c r="CK22" s="17">
        <v>163.90777</v>
      </c>
      <c r="CL22" s="17">
        <v>163.90777</v>
      </c>
      <c r="CM22" s="17">
        <v>3.5922299999999998</v>
      </c>
      <c r="CN22" s="17">
        <v>8</v>
      </c>
      <c r="CO22" s="17">
        <v>5.1333399999999996</v>
      </c>
      <c r="CP22" s="17">
        <v>5.1333399999999996</v>
      </c>
      <c r="CQ22" s="17">
        <v>2.86666</v>
      </c>
      <c r="CR22" s="17">
        <v>5.8</v>
      </c>
      <c r="CS22" s="17">
        <v>2.8177599999999998</v>
      </c>
      <c r="CT22" s="17">
        <v>2.8177599999999998</v>
      </c>
      <c r="CU22" s="17">
        <v>2.98224</v>
      </c>
      <c r="CV22" s="17"/>
      <c r="CW22" s="17"/>
      <c r="CX22" s="17"/>
      <c r="CY22" s="17">
        <v>0</v>
      </c>
      <c r="CZ22" s="17">
        <v>6.9</v>
      </c>
      <c r="DA22" s="17">
        <v>6.8787000000000003</v>
      </c>
      <c r="DB22" s="17">
        <v>6.8787000000000003</v>
      </c>
      <c r="DC22" s="17">
        <v>2.1299999999999999E-2</v>
      </c>
      <c r="DD22" s="17">
        <v>11.7</v>
      </c>
      <c r="DE22" s="17">
        <v>14.91933</v>
      </c>
      <c r="DF22" s="17">
        <v>14.919370000000001</v>
      </c>
      <c r="DG22" s="17">
        <v>-3.2193700000000001</v>
      </c>
      <c r="DH22" s="17">
        <v>63.9</v>
      </c>
      <c r="DI22" s="17">
        <v>60.000010000000003</v>
      </c>
      <c r="DJ22" s="17">
        <v>66.290310000000005</v>
      </c>
      <c r="DK22" s="17">
        <v>-2.3903099999999999</v>
      </c>
      <c r="DL22" s="17"/>
      <c r="DM22" s="17"/>
      <c r="DN22" s="17"/>
      <c r="DO22" s="17">
        <v>0</v>
      </c>
      <c r="DP22" s="17"/>
      <c r="DQ22" s="17"/>
      <c r="DR22" s="17"/>
      <c r="DS22" s="17">
        <v>0</v>
      </c>
      <c r="DT22" s="17"/>
      <c r="DU22" s="17"/>
      <c r="DV22" s="17"/>
      <c r="DW22" s="17">
        <v>0</v>
      </c>
      <c r="DX22" s="17"/>
      <c r="DY22" s="17"/>
      <c r="DZ22" s="17"/>
      <c r="EA22" s="17">
        <v>0</v>
      </c>
      <c r="EB22" s="17">
        <v>110.7</v>
      </c>
      <c r="EC22" s="17">
        <v>112.35728</v>
      </c>
      <c r="ED22" s="17">
        <v>112.35728</v>
      </c>
      <c r="EE22" s="17">
        <v>-1.6572800000000001</v>
      </c>
      <c r="EF22" s="17">
        <v>40.799999999999997</v>
      </c>
      <c r="EG22" s="17">
        <v>41.237340000000003</v>
      </c>
      <c r="EH22" s="17"/>
      <c r="EI22" s="17">
        <v>40.799999999999997</v>
      </c>
      <c r="EJ22" s="17"/>
      <c r="EK22" s="17"/>
      <c r="EL22" s="17"/>
      <c r="EM22" s="17">
        <v>0</v>
      </c>
      <c r="EN22" s="17"/>
      <c r="EO22" s="17"/>
      <c r="EP22" s="17"/>
      <c r="EQ22" s="17">
        <v>0</v>
      </c>
      <c r="ER22" s="17"/>
      <c r="ES22" s="17"/>
      <c r="ET22" s="17"/>
      <c r="EU22" s="17">
        <v>0</v>
      </c>
      <c r="EV22" s="17">
        <v>6.4</v>
      </c>
      <c r="EW22" s="17">
        <v>6.39</v>
      </c>
      <c r="EX22" s="17">
        <v>6.39</v>
      </c>
      <c r="EY22" s="17">
        <v>0.01</v>
      </c>
      <c r="EZ22" s="17">
        <v>307.39999999999998</v>
      </c>
      <c r="FA22" s="17">
        <v>321.68365999999997</v>
      </c>
      <c r="FB22" s="17">
        <v>144.32995</v>
      </c>
      <c r="FC22" s="17">
        <v>163.07005000000001</v>
      </c>
      <c r="FD22" s="17">
        <v>54.3</v>
      </c>
      <c r="FE22" s="17">
        <v>53.444139999999997</v>
      </c>
      <c r="FF22" s="17">
        <v>52.973329999999997</v>
      </c>
      <c r="FG22" s="17">
        <v>1.32667</v>
      </c>
      <c r="FH22" s="17">
        <v>152</v>
      </c>
      <c r="FI22" s="17">
        <v>151.21556000000001</v>
      </c>
      <c r="FJ22" s="17">
        <v>151.21556000000001</v>
      </c>
      <c r="FK22" s="17">
        <v>0.78444000000000003</v>
      </c>
      <c r="FL22" s="17">
        <v>38.799999999999997</v>
      </c>
      <c r="FM22" s="17">
        <v>34.954329999999999</v>
      </c>
      <c r="FN22" s="17">
        <v>24.499369999999999</v>
      </c>
      <c r="FO22" s="17">
        <v>14.30063</v>
      </c>
      <c r="FP22" s="17">
        <v>18.2</v>
      </c>
      <c r="FQ22" s="17">
        <v>17.56213</v>
      </c>
      <c r="FR22" s="17">
        <v>17.210889999999999</v>
      </c>
      <c r="FS22" s="17">
        <v>0.98911000000000004</v>
      </c>
      <c r="FT22" s="17">
        <v>18.8</v>
      </c>
      <c r="FU22" s="17">
        <v>17.669899999999998</v>
      </c>
      <c r="FV22" s="17">
        <v>17.669899999999998</v>
      </c>
      <c r="FW22" s="17">
        <v>1.1301000000000001</v>
      </c>
      <c r="FX22" s="17">
        <v>94.5</v>
      </c>
      <c r="FY22" s="17">
        <v>87.68835</v>
      </c>
      <c r="FZ22" s="17">
        <v>87.68835</v>
      </c>
      <c r="GA22" s="17">
        <v>6.8116500000000002</v>
      </c>
      <c r="GB22" s="17"/>
      <c r="GC22" s="17"/>
      <c r="GD22" s="17"/>
      <c r="GE22" s="17">
        <v>0</v>
      </c>
      <c r="GF22" s="17"/>
      <c r="GG22" s="17"/>
      <c r="GH22" s="17"/>
      <c r="GI22" s="17">
        <v>0</v>
      </c>
      <c r="GJ22" s="17"/>
      <c r="GK22" s="17"/>
      <c r="GL22" s="17"/>
      <c r="GM22" s="17">
        <v>0</v>
      </c>
      <c r="GN22" s="17">
        <v>108.7</v>
      </c>
      <c r="GO22" s="17">
        <v>110.37475999999999</v>
      </c>
      <c r="GP22" s="17">
        <v>110.37475999999999</v>
      </c>
      <c r="GQ22" s="17">
        <v>-1.67476</v>
      </c>
      <c r="GR22" s="17">
        <v>5.8</v>
      </c>
      <c r="GS22" s="17">
        <v>6.0084900000000001</v>
      </c>
      <c r="GT22" s="17">
        <v>6.0084900000000001</v>
      </c>
      <c r="GU22" s="17">
        <v>-0.20849000000000001</v>
      </c>
      <c r="GV22" s="17">
        <v>8</v>
      </c>
      <c r="GW22" s="17">
        <v>7.8816100000000002</v>
      </c>
      <c r="GX22" s="17">
        <v>7.8816100000000002</v>
      </c>
      <c r="GY22" s="17">
        <v>0.11839</v>
      </c>
      <c r="GZ22" s="17">
        <v>29.8</v>
      </c>
      <c r="HA22" s="17">
        <v>30.167960000000001</v>
      </c>
      <c r="HB22" s="17">
        <v>30.167470000000002</v>
      </c>
      <c r="HC22" s="17">
        <v>-0.36747000000000002</v>
      </c>
      <c r="HD22" s="17">
        <v>41.6</v>
      </c>
      <c r="HE22" s="17">
        <v>39.877670000000002</v>
      </c>
      <c r="HF22" s="17">
        <v>39.877670000000002</v>
      </c>
      <c r="HG22" s="17">
        <v>1.7223299999999999</v>
      </c>
      <c r="HH22" s="17">
        <v>2</v>
      </c>
      <c r="HI22" s="17">
        <v>1.97359</v>
      </c>
      <c r="HJ22" s="17">
        <v>1.97359</v>
      </c>
      <c r="HK22" s="17">
        <v>2.6409999999999999E-2</v>
      </c>
      <c r="HL22" s="17">
        <v>12.2</v>
      </c>
      <c r="HM22" s="17">
        <v>15.150980000000001</v>
      </c>
      <c r="HN22" s="17">
        <v>15.150980000000001</v>
      </c>
      <c r="HO22" s="17">
        <v>-2.9509799999999999</v>
      </c>
      <c r="HP22" s="17">
        <v>76.5</v>
      </c>
      <c r="HQ22" s="17">
        <v>74.005989999999997</v>
      </c>
      <c r="HR22" s="17">
        <v>80.543559999999999</v>
      </c>
      <c r="HS22" s="17">
        <v>-4.0435600000000003</v>
      </c>
      <c r="HT22" s="17"/>
      <c r="HU22" s="17"/>
      <c r="HV22" s="17"/>
      <c r="HW22" s="17">
        <v>0</v>
      </c>
      <c r="HX22" s="17"/>
      <c r="HY22" s="17"/>
      <c r="HZ22" s="17"/>
      <c r="IA22" s="17">
        <v>0</v>
      </c>
      <c r="IB22" s="17">
        <v>23.3</v>
      </c>
      <c r="IC22" s="17">
        <v>16.491019999999999</v>
      </c>
      <c r="ID22" s="17">
        <v>16.490760000000002</v>
      </c>
      <c r="IE22" s="17">
        <v>6.80924</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128.5</v>
      </c>
      <c r="JE22" s="17">
        <v>132.70939999999999</v>
      </c>
      <c r="JF22" s="17">
        <v>92.689809999999994</v>
      </c>
      <c r="JG22" s="17">
        <v>35.810189999999999</v>
      </c>
      <c r="JH22" s="17">
        <v>89.5</v>
      </c>
      <c r="JI22" s="17">
        <v>50</v>
      </c>
      <c r="JJ22" s="17">
        <v>50</v>
      </c>
      <c r="JK22" s="17">
        <v>39.5</v>
      </c>
      <c r="JL22" s="17">
        <v>109.4</v>
      </c>
      <c r="JM22" s="17">
        <v>186.21591000000001</v>
      </c>
      <c r="JN22" s="17">
        <v>186.21592999999999</v>
      </c>
      <c r="JO22" s="17">
        <v>-76.815929999999994</v>
      </c>
      <c r="JP22" s="17">
        <v>143.19999999999999</v>
      </c>
      <c r="JQ22" s="17">
        <v>186.21591000000001</v>
      </c>
      <c r="JR22" s="17">
        <v>186.21592999999999</v>
      </c>
      <c r="JS22" s="17">
        <v>-43.015929999999997</v>
      </c>
      <c r="JT22" s="17">
        <v>205.5</v>
      </c>
      <c r="JU22" s="17">
        <v>186.77511999999999</v>
      </c>
      <c r="JV22" s="17">
        <v>186.77513999999999</v>
      </c>
      <c r="JW22" s="17">
        <v>18.72486</v>
      </c>
      <c r="JX22" s="17">
        <v>0</v>
      </c>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4.2</v>
      </c>
      <c r="LE22" s="17">
        <v>3.5665499999999999</v>
      </c>
      <c r="LF22" s="17">
        <v>3.5665499999999999</v>
      </c>
      <c r="LG22" s="17">
        <v>0.63344999999999996</v>
      </c>
      <c r="LH22" s="17">
        <v>157.4</v>
      </c>
      <c r="LI22" s="17">
        <v>134.02073999999999</v>
      </c>
      <c r="LJ22" s="17">
        <v>154.63900000000001</v>
      </c>
      <c r="LK22" s="17">
        <v>2.7610000000000001</v>
      </c>
      <c r="LL22" s="17">
        <v>72.7</v>
      </c>
      <c r="LM22" s="17">
        <v>69.924859999999995</v>
      </c>
      <c r="LN22" s="17">
        <v>51.133609999999997</v>
      </c>
      <c r="LO22" s="17">
        <v>21.566389999999998</v>
      </c>
      <c r="LP22" s="17">
        <v>66.5</v>
      </c>
      <c r="LQ22" s="17">
        <v>67.133979999999994</v>
      </c>
      <c r="LR22" s="17">
        <v>67.133979999999994</v>
      </c>
      <c r="LS22" s="17">
        <v>-0.63397999999999999</v>
      </c>
      <c r="LT22" s="17">
        <v>45.4</v>
      </c>
      <c r="LU22" s="17">
        <v>48.413229999999999</v>
      </c>
      <c r="LV22" s="17">
        <v>48.413229999999999</v>
      </c>
      <c r="LW22" s="17">
        <v>-3.0132300000000001</v>
      </c>
      <c r="LX22" s="17">
        <v>30.5</v>
      </c>
      <c r="LY22" s="17">
        <v>29.951450000000001</v>
      </c>
      <c r="LZ22" s="17">
        <v>29.951460000000001</v>
      </c>
      <c r="MA22" s="17">
        <v>0.54854000000000003</v>
      </c>
      <c r="MB22" s="17"/>
      <c r="MC22" s="17"/>
      <c r="MD22" s="17"/>
      <c r="ME22" s="17">
        <v>0</v>
      </c>
      <c r="MF22" s="17"/>
      <c r="MG22" s="17"/>
      <c r="MH22" s="17"/>
      <c r="MI22" s="17">
        <v>0</v>
      </c>
      <c r="MJ22" s="17"/>
      <c r="MK22" s="17"/>
      <c r="ML22" s="17"/>
      <c r="MM22" s="17">
        <v>0</v>
      </c>
      <c r="MN22" s="17">
        <v>102.5</v>
      </c>
      <c r="MO22" s="17">
        <v>115.26052</v>
      </c>
      <c r="MP22" s="17">
        <v>128.79464999999999</v>
      </c>
      <c r="MQ22" s="17">
        <v>-26.294650000000001</v>
      </c>
      <c r="MR22" s="17">
        <v>101</v>
      </c>
      <c r="MS22" s="17">
        <v>115.26052</v>
      </c>
      <c r="MT22" s="17">
        <v>128.79464999999999</v>
      </c>
      <c r="MU22" s="17">
        <v>-27.794650000000001</v>
      </c>
      <c r="MV22" s="17">
        <v>120.8</v>
      </c>
      <c r="MW22" s="17">
        <v>115.60665</v>
      </c>
      <c r="MX22" s="17">
        <v>129.18143000000001</v>
      </c>
      <c r="MY22" s="17">
        <v>-8.3814299999999999</v>
      </c>
      <c r="MZ22" s="17">
        <v>190.2</v>
      </c>
      <c r="NA22" s="17">
        <v>185</v>
      </c>
      <c r="NB22" s="17">
        <v>185</v>
      </c>
      <c r="NC22" s="17">
        <v>5.2</v>
      </c>
      <c r="ND22" s="17"/>
      <c r="NE22" s="17"/>
      <c r="NF22" s="17"/>
      <c r="NG22" s="17">
        <v>0</v>
      </c>
      <c r="NH22" s="17"/>
      <c r="NI22" s="17"/>
      <c r="NJ22" s="17"/>
      <c r="NK22" s="17">
        <v>0</v>
      </c>
      <c r="NL22" s="17"/>
      <c r="NM22" s="17"/>
      <c r="NN22" s="17"/>
      <c r="NO22" s="17">
        <v>0</v>
      </c>
      <c r="NP22" s="17"/>
      <c r="NQ22" s="17"/>
      <c r="NR22" s="17"/>
      <c r="NS22" s="17">
        <v>0</v>
      </c>
      <c r="NT22" s="17">
        <v>216.6</v>
      </c>
      <c r="NU22" s="17">
        <v>206.29035999999999</v>
      </c>
      <c r="NV22" s="17"/>
      <c r="NW22" s="17">
        <v>216.6</v>
      </c>
      <c r="NX22" s="17">
        <v>103.8</v>
      </c>
      <c r="NY22" s="17">
        <v>103.45493</v>
      </c>
      <c r="NZ22" s="17"/>
      <c r="OA22" s="17">
        <v>103.8</v>
      </c>
      <c r="OB22" s="17">
        <v>0.1</v>
      </c>
      <c r="OC22" s="17">
        <v>6.4000000000000001E-2</v>
      </c>
      <c r="OD22" s="17">
        <v>6.4000000000000001E-2</v>
      </c>
      <c r="OE22" s="17">
        <v>3.5999999999999997E-2</v>
      </c>
      <c r="OF22" s="17">
        <v>61.8</v>
      </c>
      <c r="OG22" s="17">
        <v>69.900000000000006</v>
      </c>
      <c r="OH22" s="17">
        <v>59.914000000000001</v>
      </c>
      <c r="OI22" s="17">
        <v>1.8859999999999999</v>
      </c>
      <c r="OJ22" s="17">
        <v>73.8</v>
      </c>
      <c r="OK22" s="17">
        <v>71.177000000000007</v>
      </c>
      <c r="OL22" s="17">
        <v>71.177000000000007</v>
      </c>
      <c r="OM22" s="17">
        <v>2.6230000000000002</v>
      </c>
      <c r="ON22" s="17">
        <v>10.5</v>
      </c>
      <c r="OO22" s="17">
        <v>11.385</v>
      </c>
      <c r="OP22" s="17">
        <v>11.385</v>
      </c>
      <c r="OQ22" s="17">
        <v>-0.88500000000000001</v>
      </c>
      <c r="OR22" s="17">
        <v>0</v>
      </c>
      <c r="OS22" s="17"/>
      <c r="OT22" s="17"/>
      <c r="OU22" s="17">
        <v>0</v>
      </c>
      <c r="OV22" s="17">
        <v>20</v>
      </c>
      <c r="OW22" s="17">
        <v>17.475729999999999</v>
      </c>
      <c r="OX22" s="17">
        <v>17.475729999999999</v>
      </c>
      <c r="OY22" s="17">
        <v>2.52427</v>
      </c>
      <c r="OZ22" s="17">
        <v>20.9</v>
      </c>
      <c r="PA22" s="17">
        <v>19.417470000000002</v>
      </c>
      <c r="PB22" s="17">
        <v>19.417480000000001</v>
      </c>
      <c r="PC22" s="17">
        <v>1.4825200000000001</v>
      </c>
      <c r="PD22" s="17">
        <v>9.8000000000000007</v>
      </c>
      <c r="PE22" s="17">
        <v>9.9830000000000005</v>
      </c>
      <c r="PF22" s="17">
        <v>9.9830000000000005</v>
      </c>
      <c r="PG22" s="17">
        <v>-0.183</v>
      </c>
      <c r="PH22" s="17">
        <v>5.4</v>
      </c>
      <c r="PI22" s="17">
        <v>5.67</v>
      </c>
      <c r="PJ22" s="17">
        <v>5.67</v>
      </c>
      <c r="PK22" s="17">
        <v>-0.27</v>
      </c>
      <c r="PL22" s="17">
        <v>186.4</v>
      </c>
      <c r="PM22" s="17">
        <v>193.67500000000001</v>
      </c>
      <c r="PN22" s="17">
        <v>193.67500000000001</v>
      </c>
      <c r="PO22" s="17">
        <v>-7.2750000000000004</v>
      </c>
      <c r="PP22" s="17">
        <v>1.2</v>
      </c>
      <c r="PQ22" s="17">
        <v>1</v>
      </c>
      <c r="PR22" s="17">
        <v>1</v>
      </c>
      <c r="PS22" s="17">
        <v>0.2</v>
      </c>
      <c r="PT22" s="17">
        <v>3.5</v>
      </c>
      <c r="PU22" s="17">
        <v>3.42</v>
      </c>
      <c r="PV22" s="17">
        <v>3.42</v>
      </c>
      <c r="PW22" s="17">
        <v>0.08</v>
      </c>
      <c r="PX22" s="17">
        <v>4.2</v>
      </c>
      <c r="PY22" s="17">
        <v>4.4000000000000004</v>
      </c>
      <c r="PZ22" s="17">
        <v>4.4000000000000004</v>
      </c>
      <c r="QA22" s="17">
        <v>-0.2</v>
      </c>
      <c r="QB22" s="17"/>
      <c r="QC22" s="17"/>
      <c r="QD22" s="17"/>
      <c r="QE22" s="17">
        <v>0</v>
      </c>
      <c r="QF22" s="17">
        <v>20</v>
      </c>
      <c r="QG22" s="17">
        <v>19.417470000000002</v>
      </c>
      <c r="QH22" s="17">
        <v>19.417480000000001</v>
      </c>
      <c r="QI22" s="17">
        <v>0.58252000000000004</v>
      </c>
      <c r="QJ22" s="17">
        <v>19.100000000000001</v>
      </c>
      <c r="QK22" s="17">
        <v>15.53398</v>
      </c>
      <c r="QL22" s="17">
        <v>15.53398</v>
      </c>
      <c r="QM22" s="17">
        <v>3.56602</v>
      </c>
      <c r="QN22" s="17">
        <v>3.5</v>
      </c>
      <c r="QO22" s="17">
        <v>3.5</v>
      </c>
      <c r="QP22" s="17">
        <v>3.5</v>
      </c>
      <c r="QQ22" s="17">
        <v>0</v>
      </c>
      <c r="QR22" s="17">
        <v>18.600000000000001</v>
      </c>
      <c r="QS22" s="17">
        <v>17.96116</v>
      </c>
      <c r="QT22" s="17">
        <v>17.96116</v>
      </c>
      <c r="QU22" s="17">
        <v>0.63883999999999996</v>
      </c>
      <c r="QV22" s="17">
        <v>14.7</v>
      </c>
      <c r="QW22" s="17">
        <v>13.85</v>
      </c>
      <c r="QX22" s="17">
        <v>13.85</v>
      </c>
      <c r="QY22" s="17">
        <v>0.85</v>
      </c>
      <c r="QZ22" s="17">
        <v>18.100000000000001</v>
      </c>
      <c r="RA22" s="17">
        <v>14.487</v>
      </c>
      <c r="RB22" s="17">
        <v>14.487</v>
      </c>
      <c r="RC22" s="17">
        <v>3.613</v>
      </c>
      <c r="RD22" s="17">
        <v>13.2</v>
      </c>
      <c r="RE22" s="17">
        <v>17.100000000000001</v>
      </c>
      <c r="RF22" s="17">
        <v>12.105</v>
      </c>
      <c r="RG22" s="17">
        <v>1.095</v>
      </c>
      <c r="RH22" s="17">
        <v>39.5</v>
      </c>
      <c r="RI22" s="17">
        <v>43.1</v>
      </c>
      <c r="RJ22" s="17">
        <v>33.128999999999998</v>
      </c>
      <c r="RK22" s="17">
        <v>6.3710000000000004</v>
      </c>
      <c r="RL22" s="17">
        <v>3.7</v>
      </c>
      <c r="RM22" s="17">
        <v>5.4829999999999997</v>
      </c>
      <c r="RN22" s="17">
        <v>5.4829999999999997</v>
      </c>
      <c r="RO22" s="17">
        <v>-1.7829999999999999</v>
      </c>
      <c r="RP22" s="17">
        <v>3.3</v>
      </c>
      <c r="RQ22" s="17">
        <v>3.3</v>
      </c>
      <c r="RR22" s="17">
        <v>3.3</v>
      </c>
      <c r="RS22" s="17">
        <v>0</v>
      </c>
      <c r="RT22" s="17">
        <v>6.7</v>
      </c>
      <c r="RU22" s="17">
        <v>3.8144999999999998</v>
      </c>
      <c r="RV22" s="17">
        <v>3.8144399999999998</v>
      </c>
      <c r="RW22" s="17">
        <v>2.8855599999999999</v>
      </c>
      <c r="RX22" s="17">
        <v>1.9</v>
      </c>
      <c r="RY22" s="17">
        <v>2</v>
      </c>
      <c r="RZ22" s="17">
        <v>2</v>
      </c>
      <c r="SA22" s="17">
        <v>-0.1</v>
      </c>
      <c r="SB22" s="17">
        <v>0.4</v>
      </c>
      <c r="SC22" s="17">
        <v>0.4</v>
      </c>
      <c r="SD22" s="17">
        <v>0.4</v>
      </c>
      <c r="SE22" s="17">
        <v>0</v>
      </c>
      <c r="SF22" s="17">
        <v>15.7</v>
      </c>
      <c r="SG22" s="17">
        <v>13.98058</v>
      </c>
      <c r="SH22" s="17">
        <v>13.98058</v>
      </c>
      <c r="SI22" s="17">
        <v>1.7194199999999999</v>
      </c>
      <c r="SJ22" s="17">
        <v>8.6</v>
      </c>
      <c r="SK22" s="17">
        <v>7.3</v>
      </c>
      <c r="SL22" s="17">
        <v>7.3</v>
      </c>
      <c r="SM22" s="17">
        <v>1.3</v>
      </c>
      <c r="SN22" s="17">
        <v>13.8</v>
      </c>
      <c r="SO22" s="17">
        <v>15.53398</v>
      </c>
      <c r="SP22" s="17">
        <v>15.53398</v>
      </c>
      <c r="SQ22" s="17">
        <v>-1.7339800000000001</v>
      </c>
      <c r="SR22" s="17">
        <v>20.2</v>
      </c>
      <c r="SS22" s="17">
        <v>18.4466</v>
      </c>
      <c r="ST22" s="17">
        <v>18.4466</v>
      </c>
      <c r="SU22" s="17">
        <v>1.7534000000000001</v>
      </c>
      <c r="SV22" s="17">
        <v>17.8</v>
      </c>
      <c r="SW22" s="17">
        <v>18.932040000000001</v>
      </c>
      <c r="SX22" s="17">
        <v>18.932040000000001</v>
      </c>
      <c r="SY22" s="17">
        <v>-1.1320399999999999</v>
      </c>
      <c r="SZ22" s="17">
        <v>21.6</v>
      </c>
      <c r="TA22" s="17">
        <v>12.268000000000001</v>
      </c>
      <c r="TB22" s="17">
        <v>12.268000000000001</v>
      </c>
      <c r="TC22" s="17">
        <v>9.3320000000000007</v>
      </c>
      <c r="TD22" s="17">
        <v>8.6</v>
      </c>
      <c r="TE22" s="17">
        <v>22</v>
      </c>
      <c r="TF22" s="17">
        <v>16.988</v>
      </c>
      <c r="TG22" s="17">
        <v>-8.3879999999999999</v>
      </c>
      <c r="TH22" s="17">
        <v>33.1</v>
      </c>
      <c r="TI22" s="17">
        <v>31.555</v>
      </c>
      <c r="TJ22" s="17">
        <v>31.555</v>
      </c>
      <c r="TK22" s="17">
        <v>1.5449999999999999</v>
      </c>
      <c r="TL22" s="17">
        <v>11.7</v>
      </c>
      <c r="TM22" s="17">
        <v>32.9</v>
      </c>
      <c r="TN22" s="17">
        <v>12.93</v>
      </c>
      <c r="TO22" s="17">
        <v>-1.23</v>
      </c>
      <c r="TP22" s="17">
        <v>23</v>
      </c>
      <c r="TQ22" s="17">
        <v>67.7</v>
      </c>
      <c r="TR22" s="17">
        <v>32.692999999999998</v>
      </c>
      <c r="TS22" s="17">
        <v>-9.6929999999999996</v>
      </c>
      <c r="TT22" s="17">
        <v>1</v>
      </c>
      <c r="TU22" s="17">
        <v>0.46200000000000002</v>
      </c>
      <c r="TV22" s="17">
        <v>0.46200000000000002</v>
      </c>
      <c r="TW22" s="17">
        <v>0.53800000000000003</v>
      </c>
      <c r="TX22" s="17">
        <v>0.3</v>
      </c>
      <c r="TY22" s="17">
        <v>0.66900000000000004</v>
      </c>
      <c r="TZ22" s="17">
        <v>0.66900000000000004</v>
      </c>
      <c r="UA22" s="17">
        <v>-0.36899999999999999</v>
      </c>
      <c r="UB22" s="17">
        <v>20.6</v>
      </c>
      <c r="UC22" s="17">
        <v>19.417470000000002</v>
      </c>
      <c r="UD22" s="17">
        <v>19.417480000000001</v>
      </c>
      <c r="UE22" s="17">
        <v>1.18252</v>
      </c>
      <c r="UF22" s="17">
        <v>8.1999999999999993</v>
      </c>
      <c r="UG22" s="17">
        <v>6</v>
      </c>
      <c r="UH22" s="17">
        <v>6</v>
      </c>
      <c r="UI22" s="17">
        <v>2.2000000000000002</v>
      </c>
      <c r="UJ22" s="17">
        <v>7.2</v>
      </c>
      <c r="UK22" s="17">
        <v>6.9</v>
      </c>
      <c r="UL22" s="17">
        <v>6.9</v>
      </c>
      <c r="UM22" s="17">
        <v>0.3</v>
      </c>
      <c r="UN22" s="17">
        <v>20.399999999999999</v>
      </c>
      <c r="UO22" s="17">
        <v>19.417470000000002</v>
      </c>
      <c r="UP22" s="17">
        <v>19.417480000000001</v>
      </c>
      <c r="UQ22" s="17">
        <v>0.98251999999999995</v>
      </c>
      <c r="UR22" s="17">
        <v>20.399999999999999</v>
      </c>
      <c r="US22" s="17">
        <v>19.417470000000002</v>
      </c>
      <c r="UT22" s="17">
        <v>19.417480000000001</v>
      </c>
      <c r="UU22" s="17">
        <v>0.98251999999999995</v>
      </c>
      <c r="UV22" s="17">
        <v>20</v>
      </c>
      <c r="UW22" s="17">
        <v>19.417470000000002</v>
      </c>
      <c r="UX22" s="17">
        <v>19.417480000000001</v>
      </c>
      <c r="UY22" s="17">
        <v>0.58252000000000004</v>
      </c>
      <c r="UZ22" s="17">
        <v>7.3</v>
      </c>
      <c r="VA22" s="17">
        <v>7.2839999999999998</v>
      </c>
      <c r="VB22" s="17">
        <v>7.2839999999999998</v>
      </c>
      <c r="VC22" s="17">
        <v>1.6E-2</v>
      </c>
      <c r="VD22" s="17">
        <v>228</v>
      </c>
      <c r="VE22" s="17">
        <v>149.66300000000001</v>
      </c>
      <c r="VF22" s="17">
        <v>149.66300000000001</v>
      </c>
      <c r="VG22" s="17">
        <v>78.337000000000003</v>
      </c>
      <c r="VH22" s="17">
        <v>5.2</v>
      </c>
      <c r="VI22" s="17">
        <v>4.4809999999999999</v>
      </c>
      <c r="VJ22" s="17">
        <v>4.4809999999999999</v>
      </c>
      <c r="VK22" s="17">
        <v>0.71899999999999997</v>
      </c>
      <c r="VL22" s="17">
        <v>132.6</v>
      </c>
      <c r="VM22" s="17">
        <v>128.339</v>
      </c>
      <c r="VN22" s="17">
        <v>128.339</v>
      </c>
      <c r="VO22" s="17">
        <v>4.2610000000000001</v>
      </c>
      <c r="VP22" s="17">
        <v>0.6</v>
      </c>
      <c r="VQ22" s="17">
        <v>0.6</v>
      </c>
      <c r="VR22" s="17">
        <v>0.6</v>
      </c>
      <c r="VS22" s="17">
        <v>0</v>
      </c>
      <c r="VT22" s="17">
        <v>19.899999999999999</v>
      </c>
      <c r="VU22" s="17">
        <v>16.052</v>
      </c>
      <c r="VV22" s="17">
        <v>16.052</v>
      </c>
      <c r="VW22" s="17">
        <v>3.8479999999999999</v>
      </c>
      <c r="VX22" s="17">
        <v>14.1</v>
      </c>
      <c r="VY22" s="17">
        <v>16.116</v>
      </c>
      <c r="VZ22" s="17">
        <v>16.116</v>
      </c>
      <c r="WA22" s="17">
        <v>-2.016</v>
      </c>
      <c r="WB22" s="17">
        <v>96.5</v>
      </c>
      <c r="WC22" s="17">
        <v>90.751999999999995</v>
      </c>
      <c r="WD22" s="17">
        <v>90.751999999999995</v>
      </c>
      <c r="WE22" s="17">
        <v>5.7480000000000002</v>
      </c>
      <c r="WF22" s="17">
        <v>1.4</v>
      </c>
      <c r="WG22" s="17">
        <v>1.4490000000000001</v>
      </c>
      <c r="WH22" s="17">
        <v>1.4490000000000001</v>
      </c>
      <c r="WI22" s="17">
        <v>-4.9000000000000002E-2</v>
      </c>
      <c r="WJ22" s="17">
        <v>1.1000000000000001</v>
      </c>
      <c r="WK22" s="17">
        <v>1.2</v>
      </c>
      <c r="WL22" s="17">
        <v>1.2</v>
      </c>
      <c r="WM22" s="17">
        <v>-0.1</v>
      </c>
      <c r="WN22" s="17">
        <v>2.4</v>
      </c>
      <c r="WO22" s="17">
        <v>2.4</v>
      </c>
      <c r="WP22" s="17">
        <v>2.4</v>
      </c>
      <c r="WQ22" s="17">
        <v>0</v>
      </c>
      <c r="WR22" s="17">
        <v>1.1000000000000001</v>
      </c>
      <c r="WS22" s="17">
        <v>1.4</v>
      </c>
      <c r="WT22" s="17">
        <v>1.4</v>
      </c>
      <c r="WU22" s="17">
        <v>-0.3</v>
      </c>
      <c r="WV22" s="17">
        <v>5.2</v>
      </c>
      <c r="WW22" s="17">
        <v>6.3739999999999997</v>
      </c>
      <c r="WX22" s="17">
        <v>6.3739999999999997</v>
      </c>
      <c r="WY22" s="17">
        <v>-1.1739999999999999</v>
      </c>
      <c r="WZ22" s="17">
        <v>6.4</v>
      </c>
      <c r="XA22" s="17">
        <v>6.2</v>
      </c>
      <c r="XB22" s="17">
        <v>6.2</v>
      </c>
      <c r="XC22" s="17">
        <v>0.2</v>
      </c>
      <c r="XD22" s="17">
        <v>19.3</v>
      </c>
      <c r="XE22" s="17">
        <v>18.932040000000001</v>
      </c>
      <c r="XF22" s="17">
        <v>18.932040000000001</v>
      </c>
      <c r="XG22" s="17">
        <v>0.36796000000000001</v>
      </c>
      <c r="XH22" s="17">
        <v>9.3000000000000007</v>
      </c>
      <c r="XI22" s="17">
        <v>10.8</v>
      </c>
      <c r="XJ22" s="17">
        <v>10.8</v>
      </c>
      <c r="XK22" s="17">
        <v>-1.5</v>
      </c>
      <c r="XL22" s="17">
        <v>27.9</v>
      </c>
      <c r="XM22" s="17">
        <v>28.5</v>
      </c>
      <c r="XN22" s="17">
        <v>28.5</v>
      </c>
      <c r="XO22" s="17">
        <v>-0.6</v>
      </c>
      <c r="XP22" s="17">
        <v>34.700000000000003</v>
      </c>
      <c r="XQ22" s="17">
        <v>28.5</v>
      </c>
      <c r="XR22" s="17">
        <v>28.5</v>
      </c>
      <c r="XS22" s="17">
        <v>6.2</v>
      </c>
      <c r="XT22" s="17">
        <v>14.3</v>
      </c>
      <c r="XU22" s="17"/>
      <c r="XV22" s="17"/>
      <c r="XW22" s="17">
        <v>14.3</v>
      </c>
      <c r="XX22" s="17">
        <v>21.4</v>
      </c>
      <c r="XY22" s="17">
        <v>20.39</v>
      </c>
      <c r="XZ22" s="17">
        <v>20.39</v>
      </c>
      <c r="YA22" s="17">
        <v>1.01</v>
      </c>
      <c r="YB22" s="17">
        <v>7.2</v>
      </c>
      <c r="YC22" s="17">
        <v>8.18</v>
      </c>
      <c r="YD22" s="17">
        <v>8.18</v>
      </c>
      <c r="YE22" s="17">
        <v>-0.98</v>
      </c>
      <c r="YF22" s="17">
        <v>11.2</v>
      </c>
      <c r="YG22" s="17">
        <v>11</v>
      </c>
      <c r="YH22" s="17">
        <v>11</v>
      </c>
      <c r="YI22" s="17">
        <v>0.2</v>
      </c>
    </row>
    <row r="23" spans="1:659" ht="24" customHeight="1" x14ac:dyDescent="0.3">
      <c r="A23" s="1"/>
      <c r="B23" s="16" t="s">
        <v>42</v>
      </c>
      <c r="C23" s="16" t="s">
        <v>793</v>
      </c>
      <c r="D23" s="17">
        <v>203.5</v>
      </c>
      <c r="E23" s="17">
        <v>203.20388</v>
      </c>
      <c r="F23" s="17">
        <v>203.20388</v>
      </c>
      <c r="G23" s="17">
        <v>0.29611999999999999</v>
      </c>
      <c r="H23" s="17">
        <v>624.1</v>
      </c>
      <c r="I23" s="17">
        <v>635.02589999999998</v>
      </c>
      <c r="J23" s="17">
        <v>635.02589999999998</v>
      </c>
      <c r="K23" s="17">
        <v>-10.9259</v>
      </c>
      <c r="L23" s="17">
        <v>216.4</v>
      </c>
      <c r="M23" s="17">
        <v>206.58520999999999</v>
      </c>
      <c r="N23" s="17">
        <v>206.58520999999999</v>
      </c>
      <c r="O23" s="17">
        <v>9.8147900000000003</v>
      </c>
      <c r="P23" s="17"/>
      <c r="Q23" s="17"/>
      <c r="R23" s="17"/>
      <c r="S23" s="17">
        <v>0</v>
      </c>
      <c r="T23" s="17"/>
      <c r="U23" s="17"/>
      <c r="V23" s="17"/>
      <c r="W23" s="17">
        <v>0</v>
      </c>
      <c r="X23" s="17">
        <v>89.9</v>
      </c>
      <c r="Y23" s="17">
        <v>91.778639999999996</v>
      </c>
      <c r="Z23" s="17">
        <v>91.778639999999996</v>
      </c>
      <c r="AA23" s="17">
        <v>-1.8786400000000001</v>
      </c>
      <c r="AB23" s="17">
        <v>210.7</v>
      </c>
      <c r="AC23" s="17">
        <v>217.86799999999999</v>
      </c>
      <c r="AD23" s="17">
        <v>200.78996000000001</v>
      </c>
      <c r="AE23" s="17">
        <v>9.9100400000000004</v>
      </c>
      <c r="AF23" s="17"/>
      <c r="AG23" s="17"/>
      <c r="AH23" s="17"/>
      <c r="AI23" s="17">
        <v>0</v>
      </c>
      <c r="AJ23" s="17"/>
      <c r="AK23" s="17"/>
      <c r="AL23" s="17"/>
      <c r="AM23" s="17">
        <v>0</v>
      </c>
      <c r="AN23" s="17">
        <v>107.4</v>
      </c>
      <c r="AO23" s="17">
        <v>135.58385999999999</v>
      </c>
      <c r="AP23" s="17">
        <v>135.58385000000001</v>
      </c>
      <c r="AQ23" s="17">
        <v>-28.18385</v>
      </c>
      <c r="AR23" s="17">
        <v>107.4</v>
      </c>
      <c r="AS23" s="17">
        <v>135.58385999999999</v>
      </c>
      <c r="AT23" s="17">
        <v>135.58385000000001</v>
      </c>
      <c r="AU23" s="17">
        <v>-28.18385</v>
      </c>
      <c r="AV23" s="17">
        <v>106.7</v>
      </c>
      <c r="AW23" s="17">
        <v>135.58385999999999</v>
      </c>
      <c r="AX23" s="17">
        <v>135.58385000000001</v>
      </c>
      <c r="AY23" s="17">
        <v>-28.883849999999999</v>
      </c>
      <c r="AZ23" s="17">
        <v>217.6</v>
      </c>
      <c r="BA23" s="17">
        <v>203.98652999999999</v>
      </c>
      <c r="BB23" s="17">
        <v>203.98651000000001</v>
      </c>
      <c r="BC23" s="17">
        <v>13.613490000000001</v>
      </c>
      <c r="BD23" s="17"/>
      <c r="BE23" s="17"/>
      <c r="BF23" s="17">
        <v>207.04163</v>
      </c>
      <c r="BG23" s="17">
        <v>-207.04163</v>
      </c>
      <c r="BH23" s="17"/>
      <c r="BI23" s="17"/>
      <c r="BJ23" s="17">
        <v>103.83168999999999</v>
      </c>
      <c r="BK23" s="17">
        <v>-103.83168999999999</v>
      </c>
      <c r="BL23" s="17">
        <v>190.5</v>
      </c>
      <c r="BM23" s="17"/>
      <c r="BN23" s="17">
        <v>381.37281000000002</v>
      </c>
      <c r="BO23" s="17">
        <v>-190.87280999999999</v>
      </c>
      <c r="BP23" s="17">
        <v>10.4</v>
      </c>
      <c r="BQ23" s="17">
        <v>9.6882000000000001</v>
      </c>
      <c r="BR23" s="17">
        <v>3.14351</v>
      </c>
      <c r="BS23" s="17">
        <v>7.2564900000000003</v>
      </c>
      <c r="BT23" s="17"/>
      <c r="BU23" s="17"/>
      <c r="BV23" s="17"/>
      <c r="BW23" s="17">
        <v>0</v>
      </c>
      <c r="BX23" s="17"/>
      <c r="BY23" s="17"/>
      <c r="BZ23" s="17"/>
      <c r="CA23" s="17">
        <v>0</v>
      </c>
      <c r="CB23" s="17"/>
      <c r="CC23" s="17"/>
      <c r="CD23" s="17"/>
      <c r="CE23" s="17">
        <v>0</v>
      </c>
      <c r="CF23" s="17"/>
      <c r="CG23" s="17"/>
      <c r="CH23" s="17"/>
      <c r="CI23" s="17">
        <v>0</v>
      </c>
      <c r="CJ23" s="17">
        <v>170.3</v>
      </c>
      <c r="CK23" s="17">
        <v>163.90777</v>
      </c>
      <c r="CL23" s="17">
        <v>163.90777</v>
      </c>
      <c r="CM23" s="17">
        <v>6.3922299999999996</v>
      </c>
      <c r="CN23" s="17">
        <v>7.1</v>
      </c>
      <c r="CO23" s="17">
        <v>5.1333399999999996</v>
      </c>
      <c r="CP23" s="17">
        <v>5.1333399999999996</v>
      </c>
      <c r="CQ23" s="17">
        <v>1.9666600000000001</v>
      </c>
      <c r="CR23" s="17">
        <v>5.0999999999999996</v>
      </c>
      <c r="CS23" s="17">
        <v>2.8177599999999998</v>
      </c>
      <c r="CT23" s="17">
        <v>2.8177599999999998</v>
      </c>
      <c r="CU23" s="17">
        <v>2.2822399999999998</v>
      </c>
      <c r="CV23" s="17"/>
      <c r="CW23" s="17"/>
      <c r="CX23" s="17"/>
      <c r="CY23" s="17">
        <v>0</v>
      </c>
      <c r="CZ23" s="17">
        <v>6.7</v>
      </c>
      <c r="DA23" s="17">
        <v>6.6950399999999997</v>
      </c>
      <c r="DB23" s="17">
        <v>6.6950399999999997</v>
      </c>
      <c r="DC23" s="17">
        <v>4.96E-3</v>
      </c>
      <c r="DD23" s="17">
        <v>11.6</v>
      </c>
      <c r="DE23" s="17">
        <v>14.9193</v>
      </c>
      <c r="DF23" s="17">
        <v>14.919370000000001</v>
      </c>
      <c r="DG23" s="17">
        <v>-3.3193700000000002</v>
      </c>
      <c r="DH23" s="17">
        <v>62.1</v>
      </c>
      <c r="DI23" s="17">
        <v>60.000010000000003</v>
      </c>
      <c r="DJ23" s="17">
        <v>57.415089999999999</v>
      </c>
      <c r="DK23" s="17">
        <v>4.6849100000000004</v>
      </c>
      <c r="DL23" s="17"/>
      <c r="DM23" s="17"/>
      <c r="DN23" s="17"/>
      <c r="DO23" s="17">
        <v>0</v>
      </c>
      <c r="DP23" s="17"/>
      <c r="DQ23" s="17"/>
      <c r="DR23" s="17"/>
      <c r="DS23" s="17">
        <v>0</v>
      </c>
      <c r="DT23" s="17"/>
      <c r="DU23" s="17"/>
      <c r="DV23" s="17"/>
      <c r="DW23" s="17">
        <v>0</v>
      </c>
      <c r="DX23" s="17"/>
      <c r="DY23" s="17"/>
      <c r="DZ23" s="17"/>
      <c r="EA23" s="17">
        <v>0</v>
      </c>
      <c r="EB23" s="17">
        <v>110.3</v>
      </c>
      <c r="EC23" s="17">
        <v>112.35728</v>
      </c>
      <c r="ED23" s="17">
        <v>112.35728</v>
      </c>
      <c r="EE23" s="17">
        <v>-2.05728</v>
      </c>
      <c r="EF23" s="17">
        <v>39.9</v>
      </c>
      <c r="EG23" s="17">
        <v>41.237380000000002</v>
      </c>
      <c r="EH23" s="17"/>
      <c r="EI23" s="17">
        <v>39.9</v>
      </c>
      <c r="EJ23" s="17"/>
      <c r="EK23" s="17"/>
      <c r="EL23" s="17"/>
      <c r="EM23" s="17">
        <v>0</v>
      </c>
      <c r="EN23" s="17"/>
      <c r="EO23" s="17"/>
      <c r="EP23" s="17"/>
      <c r="EQ23" s="17">
        <v>0</v>
      </c>
      <c r="ER23" s="17"/>
      <c r="ES23" s="17"/>
      <c r="ET23" s="17"/>
      <c r="EU23" s="17">
        <v>0</v>
      </c>
      <c r="EV23" s="17">
        <v>6.4</v>
      </c>
      <c r="EW23" s="17">
        <v>6.39</v>
      </c>
      <c r="EX23" s="17">
        <v>6.39</v>
      </c>
      <c r="EY23" s="17">
        <v>0.01</v>
      </c>
      <c r="EZ23" s="17">
        <v>459.6</v>
      </c>
      <c r="FA23" s="17">
        <v>335.05498999999998</v>
      </c>
      <c r="FB23" s="17">
        <v>144.33002999999999</v>
      </c>
      <c r="FC23" s="17">
        <v>315.26997</v>
      </c>
      <c r="FD23" s="17">
        <v>54.3</v>
      </c>
      <c r="FE23" s="17">
        <v>53.444139999999997</v>
      </c>
      <c r="FF23" s="17">
        <v>52.973329999999997</v>
      </c>
      <c r="FG23" s="17">
        <v>1.32667</v>
      </c>
      <c r="FH23" s="17">
        <v>150.6</v>
      </c>
      <c r="FI23" s="17">
        <v>151.21556000000001</v>
      </c>
      <c r="FJ23" s="17">
        <v>151.21556000000001</v>
      </c>
      <c r="FK23" s="17">
        <v>-0.61556</v>
      </c>
      <c r="FL23" s="17">
        <v>37.700000000000003</v>
      </c>
      <c r="FM23" s="17">
        <v>34.954329999999999</v>
      </c>
      <c r="FN23" s="17">
        <v>24.499369999999999</v>
      </c>
      <c r="FO23" s="17">
        <v>13.20063</v>
      </c>
      <c r="FP23" s="17">
        <v>18</v>
      </c>
      <c r="FQ23" s="17">
        <v>17.56213</v>
      </c>
      <c r="FR23" s="17">
        <v>17.210889999999999</v>
      </c>
      <c r="FS23" s="17">
        <v>0.78910999999999998</v>
      </c>
      <c r="FT23" s="17">
        <v>18.8</v>
      </c>
      <c r="FU23" s="17">
        <v>17.669899999999998</v>
      </c>
      <c r="FV23" s="17">
        <v>17.669899999999998</v>
      </c>
      <c r="FW23" s="17">
        <v>1.1301000000000001</v>
      </c>
      <c r="FX23" s="17">
        <v>89.9</v>
      </c>
      <c r="FY23" s="17">
        <v>87.68835</v>
      </c>
      <c r="FZ23" s="17">
        <v>87.68835</v>
      </c>
      <c r="GA23" s="17">
        <v>2.2116500000000001</v>
      </c>
      <c r="GB23" s="17"/>
      <c r="GC23" s="17"/>
      <c r="GD23" s="17"/>
      <c r="GE23" s="17">
        <v>0</v>
      </c>
      <c r="GF23" s="17"/>
      <c r="GG23" s="17"/>
      <c r="GH23" s="17"/>
      <c r="GI23" s="17">
        <v>0</v>
      </c>
      <c r="GJ23" s="17"/>
      <c r="GK23" s="17"/>
      <c r="GL23" s="17"/>
      <c r="GM23" s="17">
        <v>0</v>
      </c>
      <c r="GN23" s="17">
        <v>108.1</v>
      </c>
      <c r="GO23" s="17">
        <v>110.37475999999999</v>
      </c>
      <c r="GP23" s="17">
        <v>110.37475999999999</v>
      </c>
      <c r="GQ23" s="17">
        <v>-2.2747600000000001</v>
      </c>
      <c r="GR23" s="17">
        <v>5.8</v>
      </c>
      <c r="GS23" s="17">
        <v>6.0084900000000001</v>
      </c>
      <c r="GT23" s="17">
        <v>6.0084900000000001</v>
      </c>
      <c r="GU23" s="17">
        <v>-0.20849000000000001</v>
      </c>
      <c r="GV23" s="17">
        <v>8.1</v>
      </c>
      <c r="GW23" s="17">
        <v>7.8816100000000002</v>
      </c>
      <c r="GX23" s="17">
        <v>7.8816100000000002</v>
      </c>
      <c r="GY23" s="17">
        <v>0.21839</v>
      </c>
      <c r="GZ23" s="17">
        <v>19</v>
      </c>
      <c r="HA23" s="17">
        <v>30.168430000000001</v>
      </c>
      <c r="HB23" s="17">
        <v>30.1675</v>
      </c>
      <c r="HC23" s="17">
        <v>-11.1675</v>
      </c>
      <c r="HD23" s="17">
        <v>41.4</v>
      </c>
      <c r="HE23" s="17">
        <v>39.877670000000002</v>
      </c>
      <c r="HF23" s="17">
        <v>39.877670000000002</v>
      </c>
      <c r="HG23" s="17">
        <v>1.52233</v>
      </c>
      <c r="HH23" s="17">
        <v>2</v>
      </c>
      <c r="HI23" s="17">
        <v>1.97359</v>
      </c>
      <c r="HJ23" s="17">
        <v>1.97359</v>
      </c>
      <c r="HK23" s="17">
        <v>2.6409999999999999E-2</v>
      </c>
      <c r="HL23" s="17">
        <v>11.9</v>
      </c>
      <c r="HM23" s="17">
        <v>15.150980000000001</v>
      </c>
      <c r="HN23" s="17">
        <v>15.150980000000001</v>
      </c>
      <c r="HO23" s="17">
        <v>-3.2509800000000002</v>
      </c>
      <c r="HP23" s="17">
        <v>71.599999999999994</v>
      </c>
      <c r="HQ23" s="17">
        <v>74.006010000000003</v>
      </c>
      <c r="HR23" s="17">
        <v>80.543570000000003</v>
      </c>
      <c r="HS23" s="17">
        <v>-8.9435699999999994</v>
      </c>
      <c r="HT23" s="17"/>
      <c r="HU23" s="17"/>
      <c r="HV23" s="17"/>
      <c r="HW23" s="17">
        <v>0</v>
      </c>
      <c r="HX23" s="17"/>
      <c r="HY23" s="17"/>
      <c r="HZ23" s="17"/>
      <c r="IA23" s="17">
        <v>0</v>
      </c>
      <c r="IB23" s="17">
        <v>21</v>
      </c>
      <c r="IC23" s="17">
        <v>16.491330000000001</v>
      </c>
      <c r="ID23" s="17">
        <v>4.6391799999999996</v>
      </c>
      <c r="IE23" s="17">
        <v>16.36082</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128</v>
      </c>
      <c r="JE23" s="17">
        <v>132.70939999999999</v>
      </c>
      <c r="JF23" s="17">
        <v>92.689880000000002</v>
      </c>
      <c r="JG23" s="17">
        <v>35.310119999999998</v>
      </c>
      <c r="JH23" s="17">
        <v>104.4</v>
      </c>
      <c r="JI23" s="17">
        <v>80</v>
      </c>
      <c r="JJ23" s="17">
        <v>80</v>
      </c>
      <c r="JK23" s="17">
        <v>24.4</v>
      </c>
      <c r="JL23" s="17">
        <v>104.3</v>
      </c>
      <c r="JM23" s="17">
        <v>186.21591000000001</v>
      </c>
      <c r="JN23" s="17">
        <v>186.21592999999999</v>
      </c>
      <c r="JO23" s="17">
        <v>-81.915930000000003</v>
      </c>
      <c r="JP23" s="17">
        <v>104.4</v>
      </c>
      <c r="JQ23" s="17">
        <v>186.21591000000001</v>
      </c>
      <c r="JR23" s="17">
        <v>186.21592999999999</v>
      </c>
      <c r="JS23" s="17">
        <v>-81.815929999999994</v>
      </c>
      <c r="JT23" s="17">
        <v>185.6</v>
      </c>
      <c r="JU23" s="17">
        <v>186.77511999999999</v>
      </c>
      <c r="JV23" s="17">
        <v>186.77513999999999</v>
      </c>
      <c r="JW23" s="17">
        <v>-1.1751400000000001</v>
      </c>
      <c r="JX23" s="17">
        <v>0</v>
      </c>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4.2</v>
      </c>
      <c r="LE23" s="17">
        <v>3.5665499999999999</v>
      </c>
      <c r="LF23" s="17">
        <v>3.5665499999999999</v>
      </c>
      <c r="LG23" s="17">
        <v>0.63344999999999996</v>
      </c>
      <c r="LH23" s="17">
        <v>58.6</v>
      </c>
      <c r="LI23" s="17">
        <v>134.02044000000001</v>
      </c>
      <c r="LJ23" s="17">
        <v>134.02087</v>
      </c>
      <c r="LK23" s="17">
        <v>-75.420869999999994</v>
      </c>
      <c r="LL23" s="17">
        <v>53.1</v>
      </c>
      <c r="LM23" s="17">
        <v>69.92201</v>
      </c>
      <c r="LN23" s="17">
        <v>66.472110000000001</v>
      </c>
      <c r="LO23" s="17">
        <v>-13.372109999999999</v>
      </c>
      <c r="LP23" s="17">
        <v>65.599999999999994</v>
      </c>
      <c r="LQ23" s="17">
        <v>67.133979999999994</v>
      </c>
      <c r="LR23" s="17">
        <v>67.133979999999994</v>
      </c>
      <c r="LS23" s="17">
        <v>-1.5339799999999999</v>
      </c>
      <c r="LT23" s="17">
        <v>45.3</v>
      </c>
      <c r="LU23" s="17">
        <v>48.413229999999999</v>
      </c>
      <c r="LV23" s="17">
        <v>48.413229999999999</v>
      </c>
      <c r="LW23" s="17">
        <v>-3.1132300000000002</v>
      </c>
      <c r="LX23" s="17">
        <v>30.2</v>
      </c>
      <c r="LY23" s="17">
        <v>29.951450000000001</v>
      </c>
      <c r="LZ23" s="17">
        <v>29.951460000000001</v>
      </c>
      <c r="MA23" s="17">
        <v>0.24854000000000001</v>
      </c>
      <c r="MB23" s="17"/>
      <c r="MC23" s="17"/>
      <c r="MD23" s="17"/>
      <c r="ME23" s="17">
        <v>0</v>
      </c>
      <c r="MF23" s="17"/>
      <c r="MG23" s="17"/>
      <c r="MH23" s="17"/>
      <c r="MI23" s="17">
        <v>0</v>
      </c>
      <c r="MJ23" s="17"/>
      <c r="MK23" s="17"/>
      <c r="ML23" s="17"/>
      <c r="MM23" s="17">
        <v>0</v>
      </c>
      <c r="MN23" s="17">
        <v>102.4</v>
      </c>
      <c r="MO23" s="17">
        <v>143.56864999999999</v>
      </c>
      <c r="MP23" s="17">
        <v>151.08872</v>
      </c>
      <c r="MQ23" s="17">
        <v>-48.688720000000004</v>
      </c>
      <c r="MR23" s="17">
        <v>100.5</v>
      </c>
      <c r="MS23" s="17">
        <v>143.56864999999999</v>
      </c>
      <c r="MT23" s="17">
        <v>151.08872</v>
      </c>
      <c r="MU23" s="17">
        <v>-50.588720000000002</v>
      </c>
      <c r="MV23" s="17">
        <v>120.9</v>
      </c>
      <c r="MW23" s="17">
        <v>143.99977999999999</v>
      </c>
      <c r="MX23" s="17">
        <v>151.54244</v>
      </c>
      <c r="MY23" s="17">
        <v>-30.642440000000001</v>
      </c>
      <c r="MZ23" s="17">
        <v>189.6</v>
      </c>
      <c r="NA23" s="17">
        <v>185</v>
      </c>
      <c r="NB23" s="17">
        <v>185</v>
      </c>
      <c r="NC23" s="17">
        <v>4.5999999999999996</v>
      </c>
      <c r="ND23" s="17"/>
      <c r="NE23" s="17"/>
      <c r="NF23" s="17"/>
      <c r="NG23" s="17">
        <v>0</v>
      </c>
      <c r="NH23" s="17"/>
      <c r="NI23" s="17"/>
      <c r="NJ23" s="17"/>
      <c r="NK23" s="17">
        <v>0</v>
      </c>
      <c r="NL23" s="17"/>
      <c r="NM23" s="17"/>
      <c r="NN23" s="17"/>
      <c r="NO23" s="17">
        <v>0</v>
      </c>
      <c r="NP23" s="17"/>
      <c r="NQ23" s="17"/>
      <c r="NR23" s="17"/>
      <c r="NS23" s="17">
        <v>0</v>
      </c>
      <c r="NT23" s="17">
        <v>216.3</v>
      </c>
      <c r="NU23" s="17">
        <v>206.29037</v>
      </c>
      <c r="NV23" s="17"/>
      <c r="NW23" s="17">
        <v>216.3</v>
      </c>
      <c r="NX23" s="17">
        <v>103.8</v>
      </c>
      <c r="NY23" s="17">
        <v>103.45493</v>
      </c>
      <c r="NZ23" s="17"/>
      <c r="OA23" s="17">
        <v>103.8</v>
      </c>
      <c r="OB23" s="17">
        <v>0.1</v>
      </c>
      <c r="OC23" s="17">
        <v>7.8E-2</v>
      </c>
      <c r="OD23" s="17">
        <v>7.8E-2</v>
      </c>
      <c r="OE23" s="17">
        <v>2.1999999999999999E-2</v>
      </c>
      <c r="OF23" s="17">
        <v>66.8</v>
      </c>
      <c r="OG23" s="17">
        <v>71</v>
      </c>
      <c r="OH23" s="17">
        <v>61.021999999999998</v>
      </c>
      <c r="OI23" s="17">
        <v>5.7779999999999996</v>
      </c>
      <c r="OJ23" s="17">
        <v>80.8</v>
      </c>
      <c r="OK23" s="17">
        <v>78.180000000000007</v>
      </c>
      <c r="OL23" s="17">
        <v>78.180000000000007</v>
      </c>
      <c r="OM23" s="17">
        <v>2.62</v>
      </c>
      <c r="ON23" s="17">
        <v>9.5</v>
      </c>
      <c r="OO23" s="17">
        <v>11.18</v>
      </c>
      <c r="OP23" s="17">
        <v>11.18</v>
      </c>
      <c r="OQ23" s="17">
        <v>-1.68</v>
      </c>
      <c r="OR23" s="17">
        <v>0.1</v>
      </c>
      <c r="OS23" s="17"/>
      <c r="OT23" s="17"/>
      <c r="OU23" s="17">
        <v>0.1</v>
      </c>
      <c r="OV23" s="17">
        <v>20.100000000000001</v>
      </c>
      <c r="OW23" s="17">
        <v>17.475729999999999</v>
      </c>
      <c r="OX23" s="17">
        <v>17.475729999999999</v>
      </c>
      <c r="OY23" s="17">
        <v>2.6242700000000001</v>
      </c>
      <c r="OZ23" s="17">
        <v>20.6</v>
      </c>
      <c r="PA23" s="17">
        <v>19.417470000000002</v>
      </c>
      <c r="PB23" s="17">
        <v>19.417480000000001</v>
      </c>
      <c r="PC23" s="17">
        <v>1.18252</v>
      </c>
      <c r="PD23" s="17">
        <v>9.9</v>
      </c>
      <c r="PE23" s="17">
        <v>9.9830000000000005</v>
      </c>
      <c r="PF23" s="17">
        <v>9.9830000000000005</v>
      </c>
      <c r="PG23" s="17">
        <v>-8.3000000000000004E-2</v>
      </c>
      <c r="PH23" s="17">
        <v>5.4</v>
      </c>
      <c r="PI23" s="17">
        <v>5.67</v>
      </c>
      <c r="PJ23" s="17">
        <v>5.67</v>
      </c>
      <c r="PK23" s="17">
        <v>-0.27</v>
      </c>
      <c r="PL23" s="17">
        <v>201.8</v>
      </c>
      <c r="PM23" s="17">
        <v>202.9</v>
      </c>
      <c r="PN23" s="17">
        <v>202.9</v>
      </c>
      <c r="PO23" s="17">
        <v>-1.1000000000000001</v>
      </c>
      <c r="PP23" s="17">
        <v>1.2</v>
      </c>
      <c r="PQ23" s="17">
        <v>1</v>
      </c>
      <c r="PR23" s="17">
        <v>1</v>
      </c>
      <c r="PS23" s="17">
        <v>0.2</v>
      </c>
      <c r="PT23" s="17">
        <v>3.5</v>
      </c>
      <c r="PU23" s="17">
        <v>3.42</v>
      </c>
      <c r="PV23" s="17">
        <v>3.42</v>
      </c>
      <c r="PW23" s="17">
        <v>0.08</v>
      </c>
      <c r="PX23" s="17">
        <v>4.2</v>
      </c>
      <c r="PY23" s="17">
        <v>4.4000000000000004</v>
      </c>
      <c r="PZ23" s="17">
        <v>4.4000000000000004</v>
      </c>
      <c r="QA23" s="17">
        <v>-0.2</v>
      </c>
      <c r="QB23" s="17"/>
      <c r="QC23" s="17"/>
      <c r="QD23" s="17"/>
      <c r="QE23" s="17">
        <v>0</v>
      </c>
      <c r="QF23" s="17">
        <v>20</v>
      </c>
      <c r="QG23" s="17">
        <v>19.417470000000002</v>
      </c>
      <c r="QH23" s="17">
        <v>19.417480000000001</v>
      </c>
      <c r="QI23" s="17">
        <v>0.58252000000000004</v>
      </c>
      <c r="QJ23" s="17">
        <v>19.100000000000001</v>
      </c>
      <c r="QK23" s="17">
        <v>15.53398</v>
      </c>
      <c r="QL23" s="17">
        <v>15.53398</v>
      </c>
      <c r="QM23" s="17">
        <v>3.56602</v>
      </c>
      <c r="QN23" s="17">
        <v>3.5</v>
      </c>
      <c r="QO23" s="17">
        <v>3.5</v>
      </c>
      <c r="QP23" s="17">
        <v>3.5</v>
      </c>
      <c r="QQ23" s="17">
        <v>0</v>
      </c>
      <c r="QR23" s="17">
        <v>18.600000000000001</v>
      </c>
      <c r="QS23" s="17">
        <v>17.96116</v>
      </c>
      <c r="QT23" s="17">
        <v>17.96116</v>
      </c>
      <c r="QU23" s="17">
        <v>0.63883999999999996</v>
      </c>
      <c r="QV23" s="17">
        <v>15.1</v>
      </c>
      <c r="QW23" s="17">
        <v>14.837999999999999</v>
      </c>
      <c r="QX23" s="17">
        <v>14.837999999999999</v>
      </c>
      <c r="QY23" s="17">
        <v>0.26200000000000001</v>
      </c>
      <c r="QZ23" s="17">
        <v>18.399999999999999</v>
      </c>
      <c r="RA23" s="17">
        <v>17.318000000000001</v>
      </c>
      <c r="RB23" s="17">
        <v>17.318000000000001</v>
      </c>
      <c r="RC23" s="17">
        <v>1.0820000000000001</v>
      </c>
      <c r="RD23" s="17">
        <v>14.2</v>
      </c>
      <c r="RE23" s="17">
        <v>17.2</v>
      </c>
      <c r="RF23" s="17">
        <v>12.173999999999999</v>
      </c>
      <c r="RG23" s="17">
        <v>2.0259999999999998</v>
      </c>
      <c r="RH23" s="17">
        <v>46.2</v>
      </c>
      <c r="RI23" s="17">
        <v>43.3</v>
      </c>
      <c r="RJ23" s="17">
        <v>33.326999999999998</v>
      </c>
      <c r="RK23" s="17">
        <v>12.872999999999999</v>
      </c>
      <c r="RL23" s="17">
        <v>6.1</v>
      </c>
      <c r="RM23" s="17">
        <v>12.644</v>
      </c>
      <c r="RN23" s="17">
        <v>12.644</v>
      </c>
      <c r="RO23" s="17">
        <v>-6.5439999999999996</v>
      </c>
      <c r="RP23" s="17">
        <v>3.3</v>
      </c>
      <c r="RQ23" s="17">
        <v>3.3</v>
      </c>
      <c r="RR23" s="17">
        <v>3.3</v>
      </c>
      <c r="RS23" s="17">
        <v>0</v>
      </c>
      <c r="RT23" s="17">
        <v>6.7</v>
      </c>
      <c r="RU23" s="17">
        <v>3.8145699999999998</v>
      </c>
      <c r="RV23" s="17"/>
      <c r="RW23" s="17">
        <v>6.7</v>
      </c>
      <c r="RX23" s="17">
        <v>1.9</v>
      </c>
      <c r="RY23" s="17">
        <v>2</v>
      </c>
      <c r="RZ23" s="17">
        <v>2</v>
      </c>
      <c r="SA23" s="17">
        <v>-0.1</v>
      </c>
      <c r="SB23" s="17">
        <v>0.4</v>
      </c>
      <c r="SC23" s="17">
        <v>0.4</v>
      </c>
      <c r="SD23" s="17">
        <v>0.4</v>
      </c>
      <c r="SE23" s="17">
        <v>0</v>
      </c>
      <c r="SF23" s="17">
        <v>15.4</v>
      </c>
      <c r="SG23" s="17">
        <v>13.98058</v>
      </c>
      <c r="SH23" s="17">
        <v>13.98058</v>
      </c>
      <c r="SI23" s="17">
        <v>1.4194199999999999</v>
      </c>
      <c r="SJ23" s="17">
        <v>8.6</v>
      </c>
      <c r="SK23" s="17">
        <v>7.3</v>
      </c>
      <c r="SL23" s="17">
        <v>7.3</v>
      </c>
      <c r="SM23" s="17">
        <v>1.3</v>
      </c>
      <c r="SN23" s="17">
        <v>12.9</v>
      </c>
      <c r="SO23" s="17">
        <v>15.53398</v>
      </c>
      <c r="SP23" s="17">
        <v>15.53398</v>
      </c>
      <c r="SQ23" s="17">
        <v>-2.6339800000000002</v>
      </c>
      <c r="SR23" s="17">
        <v>20</v>
      </c>
      <c r="SS23" s="17">
        <v>18.4466</v>
      </c>
      <c r="ST23" s="17">
        <v>18.4466</v>
      </c>
      <c r="SU23" s="17">
        <v>1.5533999999999999</v>
      </c>
      <c r="SV23" s="17">
        <v>17.8</v>
      </c>
      <c r="SW23" s="17">
        <v>18.932040000000001</v>
      </c>
      <c r="SX23" s="17">
        <v>18.932040000000001</v>
      </c>
      <c r="SY23" s="17">
        <v>-1.1320399999999999</v>
      </c>
      <c r="SZ23" s="17">
        <v>20.7</v>
      </c>
      <c r="TA23" s="17">
        <v>12.101000000000001</v>
      </c>
      <c r="TB23" s="17">
        <v>12.101000000000001</v>
      </c>
      <c r="TC23" s="17">
        <v>8.5990000000000002</v>
      </c>
      <c r="TD23" s="17">
        <v>16.3</v>
      </c>
      <c r="TE23" s="17">
        <v>20.9</v>
      </c>
      <c r="TF23" s="17">
        <v>15.939</v>
      </c>
      <c r="TG23" s="17">
        <v>0.36099999999999999</v>
      </c>
      <c r="TH23" s="17">
        <v>36.700000000000003</v>
      </c>
      <c r="TI23" s="17">
        <v>35.993000000000002</v>
      </c>
      <c r="TJ23" s="17">
        <v>35.993000000000002</v>
      </c>
      <c r="TK23" s="17">
        <v>0.70699999999999996</v>
      </c>
      <c r="TL23" s="17">
        <v>25.6</v>
      </c>
      <c r="TM23" s="17">
        <v>34.4</v>
      </c>
      <c r="TN23" s="17">
        <v>14.355</v>
      </c>
      <c r="TO23" s="17">
        <v>11.244999999999999</v>
      </c>
      <c r="TP23" s="17">
        <v>37.5</v>
      </c>
      <c r="TQ23" s="17">
        <v>64.3</v>
      </c>
      <c r="TR23" s="17">
        <v>34.298999999999999</v>
      </c>
      <c r="TS23" s="17">
        <v>3.2010000000000001</v>
      </c>
      <c r="TT23" s="17">
        <v>2.6</v>
      </c>
      <c r="TU23" s="17">
        <v>0.57299999999999995</v>
      </c>
      <c r="TV23" s="17">
        <v>0.57299999999999995</v>
      </c>
      <c r="TW23" s="17">
        <v>2.0270000000000001</v>
      </c>
      <c r="TX23" s="17">
        <v>1.8</v>
      </c>
      <c r="TY23" s="17">
        <v>0.94499999999999995</v>
      </c>
      <c r="TZ23" s="17">
        <v>0.94499999999999995</v>
      </c>
      <c r="UA23" s="17">
        <v>0.85499999999999998</v>
      </c>
      <c r="UB23" s="17">
        <v>20.100000000000001</v>
      </c>
      <c r="UC23" s="17">
        <v>19.417470000000002</v>
      </c>
      <c r="UD23" s="17">
        <v>19.417480000000001</v>
      </c>
      <c r="UE23" s="17">
        <v>0.68252000000000002</v>
      </c>
      <c r="UF23" s="17">
        <v>8.1999999999999993</v>
      </c>
      <c r="UG23" s="17">
        <v>6</v>
      </c>
      <c r="UH23" s="17">
        <v>6</v>
      </c>
      <c r="UI23" s="17">
        <v>2.2000000000000002</v>
      </c>
      <c r="UJ23" s="17">
        <v>7.2</v>
      </c>
      <c r="UK23" s="17">
        <v>6.9</v>
      </c>
      <c r="UL23" s="17">
        <v>6.9</v>
      </c>
      <c r="UM23" s="17">
        <v>0.3</v>
      </c>
      <c r="UN23" s="17">
        <v>20.399999999999999</v>
      </c>
      <c r="UO23" s="17">
        <v>19.417470000000002</v>
      </c>
      <c r="UP23" s="17">
        <v>19.417480000000001</v>
      </c>
      <c r="UQ23" s="17">
        <v>0.98251999999999995</v>
      </c>
      <c r="UR23" s="17">
        <v>20.399999999999999</v>
      </c>
      <c r="US23" s="17">
        <v>19.417470000000002</v>
      </c>
      <c r="UT23" s="17">
        <v>19.417480000000001</v>
      </c>
      <c r="UU23" s="17">
        <v>0.98251999999999995</v>
      </c>
      <c r="UV23" s="17">
        <v>20</v>
      </c>
      <c r="UW23" s="17">
        <v>19.417470000000002</v>
      </c>
      <c r="UX23" s="17">
        <v>19.417480000000001</v>
      </c>
      <c r="UY23" s="17">
        <v>0.58252000000000004</v>
      </c>
      <c r="UZ23" s="17">
        <v>6.7</v>
      </c>
      <c r="VA23" s="17">
        <v>7.38</v>
      </c>
      <c r="VB23" s="17">
        <v>7.38</v>
      </c>
      <c r="VC23" s="17">
        <v>-0.68</v>
      </c>
      <c r="VD23" s="17">
        <v>244.4</v>
      </c>
      <c r="VE23" s="17">
        <v>170.35900000000001</v>
      </c>
      <c r="VF23" s="17">
        <v>170.35900000000001</v>
      </c>
      <c r="VG23" s="17">
        <v>74.040999999999997</v>
      </c>
      <c r="VH23" s="17">
        <v>8</v>
      </c>
      <c r="VI23" s="17">
        <v>7.8520000000000003</v>
      </c>
      <c r="VJ23" s="17">
        <v>7.8520000000000003</v>
      </c>
      <c r="VK23" s="17">
        <v>0.14799999999999999</v>
      </c>
      <c r="VL23" s="17">
        <v>140</v>
      </c>
      <c r="VM23" s="17">
        <v>141.547</v>
      </c>
      <c r="VN23" s="17">
        <v>141.547</v>
      </c>
      <c r="VO23" s="17">
        <v>-1.5469999999999999</v>
      </c>
      <c r="VP23" s="17">
        <v>0.6</v>
      </c>
      <c r="VQ23" s="17">
        <v>0.6</v>
      </c>
      <c r="VR23" s="17">
        <v>0.6</v>
      </c>
      <c r="VS23" s="17">
        <v>0</v>
      </c>
      <c r="VT23" s="17">
        <v>9.5</v>
      </c>
      <c r="VU23" s="17">
        <v>17.946000000000002</v>
      </c>
      <c r="VV23" s="17">
        <v>17.946000000000002</v>
      </c>
      <c r="VW23" s="17">
        <v>-8.4459999999999997</v>
      </c>
      <c r="VX23" s="17">
        <v>7.6</v>
      </c>
      <c r="VY23" s="17">
        <v>20.245999999999999</v>
      </c>
      <c r="VZ23" s="17">
        <v>20.245999999999999</v>
      </c>
      <c r="WA23" s="17">
        <v>-12.646000000000001</v>
      </c>
      <c r="WB23" s="17">
        <v>103.1</v>
      </c>
      <c r="WC23" s="17">
        <v>101.18300000000001</v>
      </c>
      <c r="WD23" s="17">
        <v>101.18300000000001</v>
      </c>
      <c r="WE23" s="17">
        <v>1.917</v>
      </c>
      <c r="WF23" s="17">
        <v>1.4</v>
      </c>
      <c r="WG23" s="17">
        <v>1.4490000000000001</v>
      </c>
      <c r="WH23" s="17">
        <v>1.4490000000000001</v>
      </c>
      <c r="WI23" s="17">
        <v>-4.9000000000000002E-2</v>
      </c>
      <c r="WJ23" s="17">
        <v>1.1000000000000001</v>
      </c>
      <c r="WK23" s="17">
        <v>1.2</v>
      </c>
      <c r="WL23" s="17">
        <v>1.2</v>
      </c>
      <c r="WM23" s="17">
        <v>-0.1</v>
      </c>
      <c r="WN23" s="17">
        <v>2.4</v>
      </c>
      <c r="WO23" s="17">
        <v>2.4</v>
      </c>
      <c r="WP23" s="17">
        <v>2.4</v>
      </c>
      <c r="WQ23" s="17">
        <v>0</v>
      </c>
      <c r="WR23" s="17">
        <v>1.1000000000000001</v>
      </c>
      <c r="WS23" s="17">
        <v>1.4</v>
      </c>
      <c r="WT23" s="17">
        <v>1.4</v>
      </c>
      <c r="WU23" s="17">
        <v>-0.3</v>
      </c>
      <c r="WV23" s="17">
        <v>7.5</v>
      </c>
      <c r="WW23" s="17">
        <v>9.2110000000000003</v>
      </c>
      <c r="WX23" s="17">
        <v>9.2110000000000003</v>
      </c>
      <c r="WY23" s="17">
        <v>-1.7110000000000001</v>
      </c>
      <c r="WZ23" s="17">
        <v>6.2</v>
      </c>
      <c r="XA23" s="17">
        <v>6.2</v>
      </c>
      <c r="XB23" s="17">
        <v>6.2</v>
      </c>
      <c r="XC23" s="17">
        <v>0</v>
      </c>
      <c r="XD23" s="17">
        <v>19.3</v>
      </c>
      <c r="XE23" s="17">
        <v>18.932040000000001</v>
      </c>
      <c r="XF23" s="17">
        <v>18.932040000000001</v>
      </c>
      <c r="XG23" s="17">
        <v>0.36796000000000001</v>
      </c>
      <c r="XH23" s="17">
        <v>9.3000000000000007</v>
      </c>
      <c r="XI23" s="17">
        <v>10.8</v>
      </c>
      <c r="XJ23" s="17">
        <v>10.8</v>
      </c>
      <c r="XK23" s="17">
        <v>-1.5</v>
      </c>
      <c r="XL23" s="17">
        <v>27.5</v>
      </c>
      <c r="XM23" s="17">
        <v>28.5</v>
      </c>
      <c r="XN23" s="17">
        <v>28.5</v>
      </c>
      <c r="XO23" s="17">
        <v>-1</v>
      </c>
      <c r="XP23" s="17">
        <v>34.4</v>
      </c>
      <c r="XQ23" s="17">
        <v>28.5</v>
      </c>
      <c r="XR23" s="17">
        <v>28.5</v>
      </c>
      <c r="XS23" s="17">
        <v>5.9</v>
      </c>
      <c r="XT23" s="17">
        <v>14.8</v>
      </c>
      <c r="XU23" s="17"/>
      <c r="XV23" s="17"/>
      <c r="XW23" s="17">
        <v>14.8</v>
      </c>
      <c r="XX23" s="17">
        <v>21.4</v>
      </c>
      <c r="XY23" s="17">
        <v>20.39</v>
      </c>
      <c r="XZ23" s="17">
        <v>20.39</v>
      </c>
      <c r="YA23" s="17">
        <v>1.01</v>
      </c>
      <c r="YB23" s="17">
        <v>9.4</v>
      </c>
      <c r="YC23" s="17">
        <v>8.18</v>
      </c>
      <c r="YD23" s="17">
        <v>8.18</v>
      </c>
      <c r="YE23" s="17">
        <v>1.22</v>
      </c>
      <c r="YF23" s="17">
        <v>11.1</v>
      </c>
      <c r="YG23" s="17">
        <v>11</v>
      </c>
      <c r="YH23" s="17">
        <v>11</v>
      </c>
      <c r="YI23" s="17">
        <v>0.1</v>
      </c>
    </row>
    <row r="24" spans="1:659" ht="24" customHeight="1" x14ac:dyDescent="0.3">
      <c r="A24" s="1"/>
      <c r="B24" s="18" t="s">
        <v>42</v>
      </c>
      <c r="C24" s="18" t="s">
        <v>794</v>
      </c>
      <c r="D24" s="19">
        <v>203.8</v>
      </c>
      <c r="E24" s="19">
        <v>203.20388</v>
      </c>
      <c r="F24" s="19">
        <v>203.20388</v>
      </c>
      <c r="G24" s="19">
        <v>0.59611999999999998</v>
      </c>
      <c r="H24" s="19">
        <v>630.79999999999995</v>
      </c>
      <c r="I24" s="19">
        <v>635.02589999999998</v>
      </c>
      <c r="J24" s="19">
        <v>635.02589999999998</v>
      </c>
      <c r="K24" s="19">
        <v>-4.2259000000000002</v>
      </c>
      <c r="L24" s="19">
        <v>215.9</v>
      </c>
      <c r="M24" s="19">
        <v>206.58520999999999</v>
      </c>
      <c r="N24" s="19">
        <v>206.58520999999999</v>
      </c>
      <c r="O24" s="19">
        <v>9.3147900000000003</v>
      </c>
      <c r="P24" s="19"/>
      <c r="Q24" s="19"/>
      <c r="R24" s="19"/>
      <c r="S24" s="19">
        <v>0</v>
      </c>
      <c r="T24" s="19"/>
      <c r="U24" s="19"/>
      <c r="V24" s="19"/>
      <c r="W24" s="19">
        <v>0</v>
      </c>
      <c r="X24" s="19">
        <v>90.2</v>
      </c>
      <c r="Y24" s="19">
        <v>91.778639999999996</v>
      </c>
      <c r="Z24" s="19">
        <v>91.778639999999996</v>
      </c>
      <c r="AA24" s="19">
        <v>-1.57864</v>
      </c>
      <c r="AB24" s="19">
        <v>211</v>
      </c>
      <c r="AC24" s="19">
        <v>217.86799999999999</v>
      </c>
      <c r="AD24" s="19">
        <v>200.78996000000001</v>
      </c>
      <c r="AE24" s="19">
        <v>10.210039999999999</v>
      </c>
      <c r="AF24" s="19"/>
      <c r="AG24" s="19"/>
      <c r="AH24" s="19"/>
      <c r="AI24" s="19">
        <v>0</v>
      </c>
      <c r="AJ24" s="19"/>
      <c r="AK24" s="19"/>
      <c r="AL24" s="19"/>
      <c r="AM24" s="19">
        <v>0</v>
      </c>
      <c r="AN24" s="19">
        <v>108</v>
      </c>
      <c r="AO24" s="19">
        <v>144.2664</v>
      </c>
      <c r="AP24" s="19">
        <v>135.58385000000001</v>
      </c>
      <c r="AQ24" s="19">
        <v>-27.583850000000002</v>
      </c>
      <c r="AR24" s="19">
        <v>108.1</v>
      </c>
      <c r="AS24" s="19">
        <v>144.2664</v>
      </c>
      <c r="AT24" s="19">
        <v>135.58385000000001</v>
      </c>
      <c r="AU24" s="19">
        <v>-27.48385</v>
      </c>
      <c r="AV24" s="19">
        <v>107.3</v>
      </c>
      <c r="AW24" s="19">
        <v>144.2664</v>
      </c>
      <c r="AX24" s="19">
        <v>135.58385000000001</v>
      </c>
      <c r="AY24" s="19">
        <v>-28.283850000000001</v>
      </c>
      <c r="AZ24" s="19">
        <v>217.2</v>
      </c>
      <c r="BA24" s="19">
        <v>217.04945000000001</v>
      </c>
      <c r="BB24" s="19">
        <v>203.98651000000001</v>
      </c>
      <c r="BC24" s="19">
        <v>13.21349</v>
      </c>
      <c r="BD24" s="19"/>
      <c r="BE24" s="19"/>
      <c r="BF24" s="19">
        <v>207.04164</v>
      </c>
      <c r="BG24" s="19">
        <v>-207.04164</v>
      </c>
      <c r="BH24" s="19"/>
      <c r="BI24" s="19"/>
      <c r="BJ24" s="19">
        <v>103.83168999999999</v>
      </c>
      <c r="BK24" s="19">
        <v>-103.83168999999999</v>
      </c>
      <c r="BL24" s="19">
        <v>196.5</v>
      </c>
      <c r="BM24" s="19">
        <v>86.270679999999999</v>
      </c>
      <c r="BN24" s="19">
        <v>381.37281000000002</v>
      </c>
      <c r="BO24" s="19">
        <v>-184.87280999999999</v>
      </c>
      <c r="BP24" s="19">
        <v>10.5</v>
      </c>
      <c r="BQ24" s="19">
        <v>9.6882000000000001</v>
      </c>
      <c r="BR24" s="19">
        <v>3.14351</v>
      </c>
      <c r="BS24" s="19">
        <v>7.35649</v>
      </c>
      <c r="BT24" s="19"/>
      <c r="BU24" s="19"/>
      <c r="BV24" s="19"/>
      <c r="BW24" s="19">
        <v>0</v>
      </c>
      <c r="BX24" s="19"/>
      <c r="BY24" s="19"/>
      <c r="BZ24" s="19"/>
      <c r="CA24" s="19">
        <v>0</v>
      </c>
      <c r="CB24" s="19"/>
      <c r="CC24" s="19"/>
      <c r="CD24" s="19"/>
      <c r="CE24" s="19">
        <v>0</v>
      </c>
      <c r="CF24" s="19"/>
      <c r="CG24" s="19"/>
      <c r="CH24" s="19"/>
      <c r="CI24" s="19">
        <v>0</v>
      </c>
      <c r="CJ24" s="19">
        <v>165.9</v>
      </c>
      <c r="CK24" s="19">
        <v>163.90777</v>
      </c>
      <c r="CL24" s="19">
        <v>163.90777</v>
      </c>
      <c r="CM24" s="19">
        <v>1.9922299999999999</v>
      </c>
      <c r="CN24" s="19">
        <v>7.3</v>
      </c>
      <c r="CO24" s="19">
        <v>5.1333399999999996</v>
      </c>
      <c r="CP24" s="19">
        <v>5.1333399999999996</v>
      </c>
      <c r="CQ24" s="19">
        <v>2.1666599999999998</v>
      </c>
      <c r="CR24" s="19">
        <v>5.5</v>
      </c>
      <c r="CS24" s="19">
        <v>2.8177599999999998</v>
      </c>
      <c r="CT24" s="19">
        <v>2.8177599999999998</v>
      </c>
      <c r="CU24" s="19">
        <v>2.6822400000000002</v>
      </c>
      <c r="CV24" s="19"/>
      <c r="CW24" s="19"/>
      <c r="CX24" s="19"/>
      <c r="CY24" s="19">
        <v>0</v>
      </c>
      <c r="CZ24" s="19">
        <v>6.7</v>
      </c>
      <c r="DA24" s="19">
        <v>6.6950399999999997</v>
      </c>
      <c r="DB24" s="19">
        <v>6.6950399999999997</v>
      </c>
      <c r="DC24" s="19">
        <v>4.96E-3</v>
      </c>
      <c r="DD24" s="19">
        <v>11.7</v>
      </c>
      <c r="DE24" s="19">
        <v>14.919140000000001</v>
      </c>
      <c r="DF24" s="19">
        <v>14.919370000000001</v>
      </c>
      <c r="DG24" s="19">
        <v>-3.2193700000000001</v>
      </c>
      <c r="DH24" s="19">
        <v>63</v>
      </c>
      <c r="DI24" s="19">
        <v>60.000010000000003</v>
      </c>
      <c r="DJ24" s="19">
        <v>52.88456</v>
      </c>
      <c r="DK24" s="19">
        <v>10.11544</v>
      </c>
      <c r="DL24" s="19"/>
      <c r="DM24" s="19"/>
      <c r="DN24" s="19"/>
      <c r="DO24" s="19">
        <v>0</v>
      </c>
      <c r="DP24" s="19"/>
      <c r="DQ24" s="19"/>
      <c r="DR24" s="19"/>
      <c r="DS24" s="19">
        <v>0</v>
      </c>
      <c r="DT24" s="19"/>
      <c r="DU24" s="19"/>
      <c r="DV24" s="19"/>
      <c r="DW24" s="19">
        <v>0</v>
      </c>
      <c r="DX24" s="19"/>
      <c r="DY24" s="19"/>
      <c r="DZ24" s="19"/>
      <c r="EA24" s="19">
        <v>0</v>
      </c>
      <c r="EB24" s="19">
        <v>110.6</v>
      </c>
      <c r="EC24" s="19">
        <v>112.35728</v>
      </c>
      <c r="ED24" s="19">
        <v>112.35728</v>
      </c>
      <c r="EE24" s="19">
        <v>-1.75728</v>
      </c>
      <c r="EF24" s="19">
        <v>40.799999999999997</v>
      </c>
      <c r="EG24" s="19">
        <v>41.237389999999998</v>
      </c>
      <c r="EH24" s="19"/>
      <c r="EI24" s="19">
        <v>40.799999999999997</v>
      </c>
      <c r="EJ24" s="19"/>
      <c r="EK24" s="19"/>
      <c r="EL24" s="19"/>
      <c r="EM24" s="19">
        <v>0</v>
      </c>
      <c r="EN24" s="19"/>
      <c r="EO24" s="19"/>
      <c r="EP24" s="19"/>
      <c r="EQ24" s="19">
        <v>0</v>
      </c>
      <c r="ER24" s="19"/>
      <c r="ES24" s="19"/>
      <c r="ET24" s="19"/>
      <c r="EU24" s="19">
        <v>0</v>
      </c>
      <c r="EV24" s="19">
        <v>6.4</v>
      </c>
      <c r="EW24" s="19">
        <v>6.39</v>
      </c>
      <c r="EX24" s="19">
        <v>6.39</v>
      </c>
      <c r="EY24" s="19">
        <v>0.01</v>
      </c>
      <c r="EZ24" s="19">
        <v>356.7</v>
      </c>
      <c r="FA24" s="19">
        <v>338.71170999999998</v>
      </c>
      <c r="FB24" s="19">
        <v>149.65342999999999</v>
      </c>
      <c r="FC24" s="19">
        <v>207.04657</v>
      </c>
      <c r="FD24" s="19">
        <v>54.3</v>
      </c>
      <c r="FE24" s="19">
        <v>53.444139999999997</v>
      </c>
      <c r="FF24" s="19">
        <v>52.973329999999997</v>
      </c>
      <c r="FG24" s="19">
        <v>1.32667</v>
      </c>
      <c r="FH24" s="19">
        <v>151.4</v>
      </c>
      <c r="FI24" s="19">
        <v>151.21556000000001</v>
      </c>
      <c r="FJ24" s="19">
        <v>151.21556000000001</v>
      </c>
      <c r="FK24" s="19">
        <v>0.18443999999999999</v>
      </c>
      <c r="FL24" s="19">
        <v>38.1</v>
      </c>
      <c r="FM24" s="19">
        <v>34.954329999999999</v>
      </c>
      <c r="FN24" s="19">
        <v>24.499369999999999</v>
      </c>
      <c r="FO24" s="19">
        <v>13.600630000000001</v>
      </c>
      <c r="FP24" s="19">
        <v>18.2</v>
      </c>
      <c r="FQ24" s="19">
        <v>17.56213</v>
      </c>
      <c r="FR24" s="19">
        <v>17.210889999999999</v>
      </c>
      <c r="FS24" s="19">
        <v>0.98911000000000004</v>
      </c>
      <c r="FT24" s="19">
        <v>18.8</v>
      </c>
      <c r="FU24" s="19">
        <v>17.669899999999998</v>
      </c>
      <c r="FV24" s="19">
        <v>17.669899999999998</v>
      </c>
      <c r="FW24" s="19">
        <v>1.1301000000000001</v>
      </c>
      <c r="FX24" s="19">
        <v>88.2</v>
      </c>
      <c r="FY24" s="19">
        <v>87.68835</v>
      </c>
      <c r="FZ24" s="19">
        <v>87.68835</v>
      </c>
      <c r="GA24" s="19">
        <v>0.51165000000000005</v>
      </c>
      <c r="GB24" s="19"/>
      <c r="GC24" s="19"/>
      <c r="GD24" s="19"/>
      <c r="GE24" s="19">
        <v>0</v>
      </c>
      <c r="GF24" s="19"/>
      <c r="GG24" s="19"/>
      <c r="GH24" s="19"/>
      <c r="GI24" s="19">
        <v>0</v>
      </c>
      <c r="GJ24" s="19"/>
      <c r="GK24" s="19"/>
      <c r="GL24" s="19"/>
      <c r="GM24" s="19">
        <v>0</v>
      </c>
      <c r="GN24" s="19">
        <v>108.7</v>
      </c>
      <c r="GO24" s="19">
        <v>110.37475999999999</v>
      </c>
      <c r="GP24" s="19">
        <v>110.37475999999999</v>
      </c>
      <c r="GQ24" s="19">
        <v>-1.67476</v>
      </c>
      <c r="GR24" s="19">
        <v>5.8</v>
      </c>
      <c r="GS24" s="19">
        <v>6.0084900000000001</v>
      </c>
      <c r="GT24" s="19">
        <v>6.0084900000000001</v>
      </c>
      <c r="GU24" s="19">
        <v>-0.20849000000000001</v>
      </c>
      <c r="GV24" s="19">
        <v>8</v>
      </c>
      <c r="GW24" s="19">
        <v>7.8816100000000002</v>
      </c>
      <c r="GX24" s="19">
        <v>7.8816100000000002</v>
      </c>
      <c r="GY24" s="19">
        <v>0.11839</v>
      </c>
      <c r="GZ24" s="19">
        <v>20.6</v>
      </c>
      <c r="HA24" s="19">
        <v>35.371600000000001</v>
      </c>
      <c r="HB24" s="19">
        <v>34.723820000000003</v>
      </c>
      <c r="HC24" s="19">
        <v>-14.12382</v>
      </c>
      <c r="HD24" s="19">
        <v>41.5</v>
      </c>
      <c r="HE24" s="19">
        <v>39.877670000000002</v>
      </c>
      <c r="HF24" s="19">
        <v>39.877670000000002</v>
      </c>
      <c r="HG24" s="19">
        <v>1.62233</v>
      </c>
      <c r="HH24" s="19">
        <v>2</v>
      </c>
      <c r="HI24" s="19">
        <v>1.97359</v>
      </c>
      <c r="HJ24" s="19">
        <v>1.97359</v>
      </c>
      <c r="HK24" s="19">
        <v>2.6409999999999999E-2</v>
      </c>
      <c r="HL24" s="19">
        <v>12</v>
      </c>
      <c r="HM24" s="19">
        <v>15.150980000000001</v>
      </c>
      <c r="HN24" s="19">
        <v>15.150980000000001</v>
      </c>
      <c r="HO24" s="19">
        <v>-3.1509800000000001</v>
      </c>
      <c r="HP24" s="19">
        <v>75.400000000000006</v>
      </c>
      <c r="HQ24" s="19">
        <v>74.006020000000007</v>
      </c>
      <c r="HR24" s="19">
        <v>80.543599999999998</v>
      </c>
      <c r="HS24" s="19">
        <v>-5.1436000000000002</v>
      </c>
      <c r="HT24" s="19"/>
      <c r="HU24" s="19"/>
      <c r="HV24" s="19"/>
      <c r="HW24" s="19">
        <v>0</v>
      </c>
      <c r="HX24" s="19"/>
      <c r="HY24" s="19"/>
      <c r="HZ24" s="19"/>
      <c r="IA24" s="19">
        <v>0</v>
      </c>
      <c r="IB24" s="19">
        <v>21.9</v>
      </c>
      <c r="IC24" s="19">
        <v>16.491409999999998</v>
      </c>
      <c r="ID24" s="19">
        <v>16.490870000000001</v>
      </c>
      <c r="IE24" s="19">
        <v>5.4091300000000002</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126.6</v>
      </c>
      <c r="JE24" s="19">
        <v>132.70939999999999</v>
      </c>
      <c r="JF24" s="19">
        <v>94.624250000000004</v>
      </c>
      <c r="JG24" s="19">
        <v>31.975750000000001</v>
      </c>
      <c r="JH24" s="19">
        <v>102.6</v>
      </c>
      <c r="JI24" s="19">
        <v>80</v>
      </c>
      <c r="JJ24" s="19">
        <v>80</v>
      </c>
      <c r="JK24" s="19">
        <v>22.6</v>
      </c>
      <c r="JL24" s="19">
        <v>102.7</v>
      </c>
      <c r="JM24" s="19">
        <v>186.21591000000001</v>
      </c>
      <c r="JN24" s="19">
        <v>186.21592999999999</v>
      </c>
      <c r="JO24" s="19">
        <v>-83.515929999999997</v>
      </c>
      <c r="JP24" s="19">
        <v>102.7</v>
      </c>
      <c r="JQ24" s="19">
        <v>186.21591000000001</v>
      </c>
      <c r="JR24" s="19">
        <v>186.21592999999999</v>
      </c>
      <c r="JS24" s="19">
        <v>-83.515929999999997</v>
      </c>
      <c r="JT24" s="19">
        <v>189.8</v>
      </c>
      <c r="JU24" s="19">
        <v>186.77511999999999</v>
      </c>
      <c r="JV24" s="19">
        <v>186.77513999999999</v>
      </c>
      <c r="JW24" s="19">
        <v>3.0248599999999999</v>
      </c>
      <c r="JX24" s="19">
        <v>0</v>
      </c>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4.2</v>
      </c>
      <c r="LE24" s="19">
        <v>3.5665499999999999</v>
      </c>
      <c r="LF24" s="19">
        <v>3.5665499999999999</v>
      </c>
      <c r="LG24" s="19">
        <v>0.63344999999999996</v>
      </c>
      <c r="LH24" s="19">
        <v>66.900000000000006</v>
      </c>
      <c r="LI24" s="19">
        <v>67.877600000000001</v>
      </c>
      <c r="LJ24" s="19">
        <v>129.46475000000001</v>
      </c>
      <c r="LK24" s="19">
        <v>-62.564749999999997</v>
      </c>
      <c r="LL24" s="19">
        <v>67.5</v>
      </c>
      <c r="LM24" s="19">
        <v>87.643450000000001</v>
      </c>
      <c r="LN24" s="19">
        <v>73.77807</v>
      </c>
      <c r="LO24" s="19">
        <v>-6.2780699999999996</v>
      </c>
      <c r="LP24" s="19">
        <v>65.900000000000006</v>
      </c>
      <c r="LQ24" s="19">
        <v>67.133979999999994</v>
      </c>
      <c r="LR24" s="19">
        <v>67.133979999999994</v>
      </c>
      <c r="LS24" s="19">
        <v>-1.2339800000000001</v>
      </c>
      <c r="LT24" s="19">
        <v>45.3</v>
      </c>
      <c r="LU24" s="19">
        <v>48.413229999999999</v>
      </c>
      <c r="LV24" s="19">
        <v>48.413229999999999</v>
      </c>
      <c r="LW24" s="19">
        <v>-3.1132300000000002</v>
      </c>
      <c r="LX24" s="19">
        <v>30.3</v>
      </c>
      <c r="LY24" s="19">
        <v>29.951450000000001</v>
      </c>
      <c r="LZ24" s="19">
        <v>29.951460000000001</v>
      </c>
      <c r="MA24" s="19">
        <v>0.34854000000000002</v>
      </c>
      <c r="MB24" s="19"/>
      <c r="MC24" s="19"/>
      <c r="MD24" s="19"/>
      <c r="ME24" s="19">
        <v>0</v>
      </c>
      <c r="MF24" s="19"/>
      <c r="MG24" s="19"/>
      <c r="MH24" s="19"/>
      <c r="MI24" s="19">
        <v>0</v>
      </c>
      <c r="MJ24" s="19"/>
      <c r="MK24" s="19"/>
      <c r="ML24" s="19"/>
      <c r="MM24" s="19">
        <v>0</v>
      </c>
      <c r="MN24" s="19">
        <v>145.6</v>
      </c>
      <c r="MO24" s="19">
        <v>151.08839</v>
      </c>
      <c r="MP24" s="19">
        <v>151.08876000000001</v>
      </c>
      <c r="MQ24" s="19">
        <v>-5.4887600000000001</v>
      </c>
      <c r="MR24" s="19">
        <v>146.1</v>
      </c>
      <c r="MS24" s="19">
        <v>151.08839</v>
      </c>
      <c r="MT24" s="19">
        <v>151.08876000000001</v>
      </c>
      <c r="MU24" s="19">
        <v>-4.9887600000000001</v>
      </c>
      <c r="MV24" s="19">
        <v>150.6</v>
      </c>
      <c r="MW24" s="19">
        <v>151.5421</v>
      </c>
      <c r="MX24" s="19">
        <v>151.54248000000001</v>
      </c>
      <c r="MY24" s="19">
        <v>-0.94247999999999998</v>
      </c>
      <c r="MZ24" s="19">
        <v>189.3</v>
      </c>
      <c r="NA24" s="19">
        <v>185</v>
      </c>
      <c r="NB24" s="19">
        <v>185</v>
      </c>
      <c r="NC24" s="19">
        <v>4.3</v>
      </c>
      <c r="ND24" s="19"/>
      <c r="NE24" s="19"/>
      <c r="NF24" s="19"/>
      <c r="NG24" s="19">
        <v>0</v>
      </c>
      <c r="NH24" s="19"/>
      <c r="NI24" s="19"/>
      <c r="NJ24" s="19"/>
      <c r="NK24" s="19">
        <v>0</v>
      </c>
      <c r="NL24" s="19"/>
      <c r="NM24" s="19"/>
      <c r="NN24" s="19"/>
      <c r="NO24" s="19">
        <v>0</v>
      </c>
      <c r="NP24" s="19"/>
      <c r="NQ24" s="19"/>
      <c r="NR24" s="19"/>
      <c r="NS24" s="19">
        <v>0</v>
      </c>
      <c r="NT24" s="19">
        <v>215.8</v>
      </c>
      <c r="NU24" s="19">
        <v>206.29037</v>
      </c>
      <c r="NV24" s="19"/>
      <c r="NW24" s="19">
        <v>215.8</v>
      </c>
      <c r="NX24" s="19">
        <v>103.6</v>
      </c>
      <c r="NY24" s="19">
        <v>103.45493</v>
      </c>
      <c r="NZ24" s="19"/>
      <c r="OA24" s="19">
        <v>103.6</v>
      </c>
      <c r="OB24" s="19">
        <v>0.5</v>
      </c>
      <c r="OC24" s="19">
        <v>0.11600000000000001</v>
      </c>
      <c r="OD24" s="19">
        <v>0.11600000000000001</v>
      </c>
      <c r="OE24" s="19">
        <v>0.38400000000000001</v>
      </c>
      <c r="OF24" s="19">
        <v>73.7</v>
      </c>
      <c r="OG24" s="19">
        <v>74.099999999999994</v>
      </c>
      <c r="OH24" s="19">
        <v>64.123999999999995</v>
      </c>
      <c r="OI24" s="19">
        <v>9.5760000000000005</v>
      </c>
      <c r="OJ24" s="19">
        <v>80</v>
      </c>
      <c r="OK24" s="19">
        <v>79.709999999999994</v>
      </c>
      <c r="OL24" s="19">
        <v>79.709999999999994</v>
      </c>
      <c r="OM24" s="19">
        <v>0.28999999999999998</v>
      </c>
      <c r="ON24" s="19">
        <v>8</v>
      </c>
      <c r="OO24" s="19">
        <v>11.355</v>
      </c>
      <c r="OP24" s="19">
        <v>11.355</v>
      </c>
      <c r="OQ24" s="19">
        <v>-3.355</v>
      </c>
      <c r="OR24" s="19">
        <v>0.1</v>
      </c>
      <c r="OS24" s="19">
        <v>0.1</v>
      </c>
      <c r="OT24" s="19">
        <v>0.1</v>
      </c>
      <c r="OU24" s="19">
        <v>0</v>
      </c>
      <c r="OV24" s="19">
        <v>19.8</v>
      </c>
      <c r="OW24" s="19">
        <v>17.475729999999999</v>
      </c>
      <c r="OX24" s="19">
        <v>17.475729999999999</v>
      </c>
      <c r="OY24" s="19">
        <v>2.3242699999999998</v>
      </c>
      <c r="OZ24" s="19">
        <v>20.7</v>
      </c>
      <c r="PA24" s="19">
        <v>19.417470000000002</v>
      </c>
      <c r="PB24" s="19">
        <v>19.417480000000001</v>
      </c>
      <c r="PC24" s="19">
        <v>1.2825200000000001</v>
      </c>
      <c r="PD24" s="19">
        <v>9.9</v>
      </c>
      <c r="PE24" s="19">
        <v>9.9830000000000005</v>
      </c>
      <c r="PF24" s="19">
        <v>9.9830000000000005</v>
      </c>
      <c r="PG24" s="19">
        <v>-8.3000000000000004E-2</v>
      </c>
      <c r="PH24" s="19">
        <v>5.4</v>
      </c>
      <c r="PI24" s="19">
        <v>5.67</v>
      </c>
      <c r="PJ24" s="19">
        <v>5.67</v>
      </c>
      <c r="PK24" s="19">
        <v>-0.27</v>
      </c>
      <c r="PL24" s="19">
        <v>196.9</v>
      </c>
      <c r="PM24" s="19">
        <v>204</v>
      </c>
      <c r="PN24" s="19">
        <v>204</v>
      </c>
      <c r="PO24" s="19">
        <v>-7.1</v>
      </c>
      <c r="PP24" s="19">
        <v>1.2</v>
      </c>
      <c r="PQ24" s="19">
        <v>1</v>
      </c>
      <c r="PR24" s="19">
        <v>1</v>
      </c>
      <c r="PS24" s="19">
        <v>0.2</v>
      </c>
      <c r="PT24" s="19">
        <v>3.5</v>
      </c>
      <c r="PU24" s="19">
        <v>3.42</v>
      </c>
      <c r="PV24" s="19">
        <v>3.42</v>
      </c>
      <c r="PW24" s="19">
        <v>0.08</v>
      </c>
      <c r="PX24" s="19">
        <v>4.0999999999999996</v>
      </c>
      <c r="PY24" s="19">
        <v>4.4000000000000004</v>
      </c>
      <c r="PZ24" s="19">
        <v>4.4000000000000004</v>
      </c>
      <c r="QA24" s="19">
        <v>-0.3</v>
      </c>
      <c r="QB24" s="19"/>
      <c r="QC24" s="19"/>
      <c r="QD24" s="19"/>
      <c r="QE24" s="19">
        <v>0</v>
      </c>
      <c r="QF24" s="19">
        <v>20</v>
      </c>
      <c r="QG24" s="19">
        <v>19.417470000000002</v>
      </c>
      <c r="QH24" s="19">
        <v>19.417480000000001</v>
      </c>
      <c r="QI24" s="19">
        <v>0.58252000000000004</v>
      </c>
      <c r="QJ24" s="19">
        <v>19.100000000000001</v>
      </c>
      <c r="QK24" s="19">
        <v>15.53398</v>
      </c>
      <c r="QL24" s="19">
        <v>15.53398</v>
      </c>
      <c r="QM24" s="19">
        <v>3.56602</v>
      </c>
      <c r="QN24" s="19">
        <v>3.5</v>
      </c>
      <c r="QO24" s="19">
        <v>3.5</v>
      </c>
      <c r="QP24" s="19">
        <v>3.5</v>
      </c>
      <c r="QQ24" s="19">
        <v>0</v>
      </c>
      <c r="QR24" s="19">
        <v>18.600000000000001</v>
      </c>
      <c r="QS24" s="19">
        <v>17.96116</v>
      </c>
      <c r="QT24" s="19">
        <v>17.96116</v>
      </c>
      <c r="QU24" s="19">
        <v>0.63883999999999996</v>
      </c>
      <c r="QV24" s="19">
        <v>15.3</v>
      </c>
      <c r="QW24" s="19">
        <v>15.315</v>
      </c>
      <c r="QX24" s="19">
        <v>15.315</v>
      </c>
      <c r="QY24" s="19">
        <v>-1.4999999999999999E-2</v>
      </c>
      <c r="QZ24" s="19">
        <v>18.7</v>
      </c>
      <c r="RA24" s="19">
        <v>18.298999999999999</v>
      </c>
      <c r="RB24" s="19">
        <v>18.298999999999999</v>
      </c>
      <c r="RC24" s="19">
        <v>0.40100000000000002</v>
      </c>
      <c r="RD24" s="19">
        <v>19.100000000000001</v>
      </c>
      <c r="RE24" s="19">
        <v>17.3</v>
      </c>
      <c r="RF24" s="19">
        <v>12.257</v>
      </c>
      <c r="RG24" s="19">
        <v>6.843</v>
      </c>
      <c r="RH24" s="19">
        <v>51.1</v>
      </c>
      <c r="RI24" s="19">
        <v>43.4</v>
      </c>
      <c r="RJ24" s="19">
        <v>33.402000000000001</v>
      </c>
      <c r="RK24" s="19">
        <v>17.698</v>
      </c>
      <c r="RL24" s="19">
        <v>10.9</v>
      </c>
      <c r="RM24" s="19">
        <v>16.591000000000001</v>
      </c>
      <c r="RN24" s="19">
        <v>16.591000000000001</v>
      </c>
      <c r="RO24" s="19">
        <v>-5.6909999999999998</v>
      </c>
      <c r="RP24" s="19">
        <v>3.3</v>
      </c>
      <c r="RQ24" s="19">
        <v>3.3</v>
      </c>
      <c r="RR24" s="19">
        <v>3.3</v>
      </c>
      <c r="RS24" s="19">
        <v>0</v>
      </c>
      <c r="RT24" s="19">
        <v>6.5</v>
      </c>
      <c r="RU24" s="19">
        <v>3.8145899999999999</v>
      </c>
      <c r="RV24" s="19">
        <v>3.81447</v>
      </c>
      <c r="RW24" s="19">
        <v>2.68553</v>
      </c>
      <c r="RX24" s="19">
        <v>1.9</v>
      </c>
      <c r="RY24" s="19">
        <v>2</v>
      </c>
      <c r="RZ24" s="19">
        <v>2</v>
      </c>
      <c r="SA24" s="19">
        <v>-0.1</v>
      </c>
      <c r="SB24" s="19">
        <v>0.4</v>
      </c>
      <c r="SC24" s="19">
        <v>0.4</v>
      </c>
      <c r="SD24" s="19">
        <v>0.4</v>
      </c>
      <c r="SE24" s="19">
        <v>0</v>
      </c>
      <c r="SF24" s="19">
        <v>15</v>
      </c>
      <c r="SG24" s="19">
        <v>13.98058</v>
      </c>
      <c r="SH24" s="19">
        <v>13.98058</v>
      </c>
      <c r="SI24" s="19">
        <v>1.01942</v>
      </c>
      <c r="SJ24" s="19">
        <v>8.6</v>
      </c>
      <c r="SK24" s="19">
        <v>7.3</v>
      </c>
      <c r="SL24" s="19">
        <v>7.3</v>
      </c>
      <c r="SM24" s="19">
        <v>1.3</v>
      </c>
      <c r="SN24" s="19">
        <v>13.5</v>
      </c>
      <c r="SO24" s="19">
        <v>15.53398</v>
      </c>
      <c r="SP24" s="19">
        <v>15.53398</v>
      </c>
      <c r="SQ24" s="19">
        <v>-2.0339800000000001</v>
      </c>
      <c r="SR24" s="19">
        <v>20.2</v>
      </c>
      <c r="SS24" s="19">
        <v>18.4466</v>
      </c>
      <c r="ST24" s="19">
        <v>18.4466</v>
      </c>
      <c r="SU24" s="19">
        <v>1.7534000000000001</v>
      </c>
      <c r="SV24" s="19">
        <v>17.8</v>
      </c>
      <c r="SW24" s="19">
        <v>18.932040000000001</v>
      </c>
      <c r="SX24" s="19">
        <v>18.932040000000001</v>
      </c>
      <c r="SY24" s="19">
        <v>-1.1320399999999999</v>
      </c>
      <c r="SZ24" s="19">
        <v>18.8</v>
      </c>
      <c r="TA24" s="19">
        <v>11.914999999999999</v>
      </c>
      <c r="TB24" s="19">
        <v>11.914999999999999</v>
      </c>
      <c r="TC24" s="19">
        <v>6.8849999999999998</v>
      </c>
      <c r="TD24" s="19">
        <v>13.8</v>
      </c>
      <c r="TE24" s="19">
        <v>21.1</v>
      </c>
      <c r="TF24" s="19">
        <v>16.116</v>
      </c>
      <c r="TG24" s="19">
        <v>-2.3159999999999998</v>
      </c>
      <c r="TH24" s="19">
        <v>37.1</v>
      </c>
      <c r="TI24" s="19">
        <v>37.232999999999997</v>
      </c>
      <c r="TJ24" s="19">
        <v>37.232999999999997</v>
      </c>
      <c r="TK24" s="19">
        <v>-0.13300000000000001</v>
      </c>
      <c r="TL24" s="19">
        <v>25.3</v>
      </c>
      <c r="TM24" s="19">
        <v>37.9</v>
      </c>
      <c r="TN24" s="19">
        <v>17.893999999999998</v>
      </c>
      <c r="TO24" s="19">
        <v>7.4059999999999997</v>
      </c>
      <c r="TP24" s="19">
        <v>30.4</v>
      </c>
      <c r="TQ24" s="19">
        <v>68.400000000000006</v>
      </c>
      <c r="TR24" s="19">
        <v>38.430999999999997</v>
      </c>
      <c r="TS24" s="19">
        <v>-8.0310000000000006</v>
      </c>
      <c r="TT24" s="19">
        <v>3.3</v>
      </c>
      <c r="TU24" s="19">
        <v>0.83399999999999996</v>
      </c>
      <c r="TV24" s="19">
        <v>0.83399999999999996</v>
      </c>
      <c r="TW24" s="19">
        <v>2.4660000000000002</v>
      </c>
      <c r="TX24" s="19">
        <v>1.8</v>
      </c>
      <c r="TY24" s="19">
        <v>1.4770000000000001</v>
      </c>
      <c r="TZ24" s="19">
        <v>1.4770000000000001</v>
      </c>
      <c r="UA24" s="19">
        <v>0.32300000000000001</v>
      </c>
      <c r="UB24" s="19">
        <v>18.3</v>
      </c>
      <c r="UC24" s="19">
        <v>19.417470000000002</v>
      </c>
      <c r="UD24" s="19">
        <v>19.417480000000001</v>
      </c>
      <c r="UE24" s="19">
        <v>-1.11748</v>
      </c>
      <c r="UF24" s="19">
        <v>8.1999999999999993</v>
      </c>
      <c r="UG24" s="19">
        <v>6</v>
      </c>
      <c r="UH24" s="19">
        <v>6</v>
      </c>
      <c r="UI24" s="19">
        <v>2.2000000000000002</v>
      </c>
      <c r="UJ24" s="19">
        <v>7.3</v>
      </c>
      <c r="UK24" s="19">
        <v>6.9</v>
      </c>
      <c r="UL24" s="19">
        <v>6.9</v>
      </c>
      <c r="UM24" s="19">
        <v>0.4</v>
      </c>
      <c r="UN24" s="19">
        <v>20.399999999999999</v>
      </c>
      <c r="UO24" s="19">
        <v>19.417470000000002</v>
      </c>
      <c r="UP24" s="19">
        <v>19.417480000000001</v>
      </c>
      <c r="UQ24" s="19">
        <v>0.98251999999999995</v>
      </c>
      <c r="UR24" s="19">
        <v>20.399999999999999</v>
      </c>
      <c r="US24" s="19">
        <v>19.417470000000002</v>
      </c>
      <c r="UT24" s="19">
        <v>19.417480000000001</v>
      </c>
      <c r="UU24" s="19">
        <v>0.98251999999999995</v>
      </c>
      <c r="UV24" s="19">
        <v>20</v>
      </c>
      <c r="UW24" s="19">
        <v>19.417470000000002</v>
      </c>
      <c r="UX24" s="19">
        <v>19.417480000000001</v>
      </c>
      <c r="UY24" s="19">
        <v>0.58252000000000004</v>
      </c>
      <c r="UZ24" s="19">
        <v>8.6999999999999993</v>
      </c>
      <c r="VA24" s="19">
        <v>7.7389999999999999</v>
      </c>
      <c r="VB24" s="19">
        <v>7.7389999999999999</v>
      </c>
      <c r="VC24" s="19">
        <v>0.96099999999999997</v>
      </c>
      <c r="VD24" s="19">
        <v>236.8</v>
      </c>
      <c r="VE24" s="19">
        <v>206.80699999999999</v>
      </c>
      <c r="VF24" s="19">
        <v>206.80699999999999</v>
      </c>
      <c r="VG24" s="19">
        <v>29.992999999999999</v>
      </c>
      <c r="VH24" s="19">
        <v>10.1</v>
      </c>
      <c r="VI24" s="19">
        <v>10.551</v>
      </c>
      <c r="VJ24" s="19">
        <v>10.551</v>
      </c>
      <c r="VK24" s="19">
        <v>-0.45100000000000001</v>
      </c>
      <c r="VL24" s="19">
        <v>147.80000000000001</v>
      </c>
      <c r="VM24" s="19">
        <v>144.11600000000001</v>
      </c>
      <c r="VN24" s="19">
        <v>144.11600000000001</v>
      </c>
      <c r="VO24" s="19">
        <v>3.6840000000000002</v>
      </c>
      <c r="VP24" s="19">
        <v>0.6</v>
      </c>
      <c r="VQ24" s="19">
        <v>0.6</v>
      </c>
      <c r="VR24" s="19">
        <v>0.6</v>
      </c>
      <c r="VS24" s="19">
        <v>0</v>
      </c>
      <c r="VT24" s="19">
        <v>2.4</v>
      </c>
      <c r="VU24" s="19">
        <v>18.806000000000001</v>
      </c>
      <c r="VV24" s="19">
        <v>18.806000000000001</v>
      </c>
      <c r="VW24" s="19">
        <v>-16.405999999999999</v>
      </c>
      <c r="VX24" s="19">
        <v>6.9</v>
      </c>
      <c r="VY24" s="19">
        <v>22.007999999999999</v>
      </c>
      <c r="VZ24" s="19">
        <v>22.007999999999999</v>
      </c>
      <c r="WA24" s="19">
        <v>-15.108000000000001</v>
      </c>
      <c r="WB24" s="19">
        <v>107</v>
      </c>
      <c r="WC24" s="19">
        <v>105.971</v>
      </c>
      <c r="WD24" s="19">
        <v>105.971</v>
      </c>
      <c r="WE24" s="19">
        <v>1.0289999999999999</v>
      </c>
      <c r="WF24" s="19">
        <v>1.4</v>
      </c>
      <c r="WG24" s="19">
        <v>1.4490000000000001</v>
      </c>
      <c r="WH24" s="19">
        <v>1.4490000000000001</v>
      </c>
      <c r="WI24" s="19">
        <v>-4.9000000000000002E-2</v>
      </c>
      <c r="WJ24" s="19">
        <v>1.1000000000000001</v>
      </c>
      <c r="WK24" s="19">
        <v>1.2</v>
      </c>
      <c r="WL24" s="19">
        <v>1.2</v>
      </c>
      <c r="WM24" s="19">
        <v>-0.1</v>
      </c>
      <c r="WN24" s="19">
        <v>2.4</v>
      </c>
      <c r="WO24" s="19">
        <v>2.4</v>
      </c>
      <c r="WP24" s="19">
        <v>2.4</v>
      </c>
      <c r="WQ24" s="19">
        <v>0</v>
      </c>
      <c r="WR24" s="19">
        <v>1.1000000000000001</v>
      </c>
      <c r="WS24" s="19">
        <v>1.4</v>
      </c>
      <c r="WT24" s="19">
        <v>1.4</v>
      </c>
      <c r="WU24" s="19">
        <v>-0.3</v>
      </c>
      <c r="WV24" s="19">
        <v>10.1</v>
      </c>
      <c r="WW24" s="19">
        <v>11.553000000000001</v>
      </c>
      <c r="WX24" s="19">
        <v>11.553000000000001</v>
      </c>
      <c r="WY24" s="19">
        <v>-1.4530000000000001</v>
      </c>
      <c r="WZ24" s="19">
        <v>6.4</v>
      </c>
      <c r="XA24" s="19">
        <v>6.2</v>
      </c>
      <c r="XB24" s="19">
        <v>6.2</v>
      </c>
      <c r="XC24" s="19">
        <v>0.2</v>
      </c>
      <c r="XD24" s="19">
        <v>19.3</v>
      </c>
      <c r="XE24" s="19">
        <v>18.932040000000001</v>
      </c>
      <c r="XF24" s="19">
        <v>18.932040000000001</v>
      </c>
      <c r="XG24" s="19">
        <v>0.36796000000000001</v>
      </c>
      <c r="XH24" s="19">
        <v>8.9</v>
      </c>
      <c r="XI24" s="19">
        <v>10.8</v>
      </c>
      <c r="XJ24" s="19">
        <v>10.8</v>
      </c>
      <c r="XK24" s="19">
        <v>-1.9</v>
      </c>
      <c r="XL24" s="19">
        <v>27.4</v>
      </c>
      <c r="XM24" s="19">
        <v>28.5</v>
      </c>
      <c r="XN24" s="19">
        <v>28.5</v>
      </c>
      <c r="XO24" s="19">
        <v>-1.1000000000000001</v>
      </c>
      <c r="XP24" s="19">
        <v>34.200000000000003</v>
      </c>
      <c r="XQ24" s="19">
        <v>28.5</v>
      </c>
      <c r="XR24" s="19">
        <v>28.5</v>
      </c>
      <c r="XS24" s="19">
        <v>5.7</v>
      </c>
      <c r="XT24" s="19">
        <v>14.6</v>
      </c>
      <c r="XU24" s="19"/>
      <c r="XV24" s="19"/>
      <c r="XW24" s="19">
        <v>14.6</v>
      </c>
      <c r="XX24" s="19">
        <v>21.4</v>
      </c>
      <c r="XY24" s="19">
        <v>20.39</v>
      </c>
      <c r="XZ24" s="19">
        <v>20.39</v>
      </c>
      <c r="YA24" s="19">
        <v>1.01</v>
      </c>
      <c r="YB24" s="19">
        <v>9.1999999999999993</v>
      </c>
      <c r="YC24" s="19">
        <v>8.18</v>
      </c>
      <c r="YD24" s="19">
        <v>8.18</v>
      </c>
      <c r="YE24" s="19">
        <v>1.02</v>
      </c>
      <c r="YF24" s="19">
        <v>11.2</v>
      </c>
      <c r="YG24" s="19">
        <v>11</v>
      </c>
      <c r="YH24" s="19">
        <v>11</v>
      </c>
      <c r="YI24" s="19">
        <v>0.2</v>
      </c>
    </row>
    <row r="25" spans="1:659" ht="24" customHeight="1" x14ac:dyDescent="0.3">
      <c r="A25" s="1"/>
      <c r="B25" s="13" t="s">
        <v>42</v>
      </c>
      <c r="C25" s="13" t="s">
        <v>795</v>
      </c>
      <c r="D25" s="14">
        <v>204.2</v>
      </c>
      <c r="E25" s="14">
        <v>203.20388</v>
      </c>
      <c r="F25" s="14">
        <v>203.20388</v>
      </c>
      <c r="G25" s="14">
        <v>0.99612000000000001</v>
      </c>
      <c r="H25" s="14">
        <v>633.70000000000005</v>
      </c>
      <c r="I25" s="14">
        <v>635.02589999999998</v>
      </c>
      <c r="J25" s="14">
        <v>635.02589999999998</v>
      </c>
      <c r="K25" s="14">
        <v>-1.3259000000000001</v>
      </c>
      <c r="L25" s="14">
        <v>216.9</v>
      </c>
      <c r="M25" s="14">
        <v>206.58520999999999</v>
      </c>
      <c r="N25" s="14">
        <v>206.58520999999999</v>
      </c>
      <c r="O25" s="14">
        <v>10.31479</v>
      </c>
      <c r="P25" s="14"/>
      <c r="Q25" s="14"/>
      <c r="R25" s="14"/>
      <c r="S25" s="14">
        <v>0</v>
      </c>
      <c r="T25" s="14"/>
      <c r="U25" s="14"/>
      <c r="V25" s="14"/>
      <c r="W25" s="14">
        <v>0</v>
      </c>
      <c r="X25" s="14">
        <v>90.3</v>
      </c>
      <c r="Y25" s="14">
        <v>91.778639999999996</v>
      </c>
      <c r="Z25" s="14">
        <v>91.778639999999996</v>
      </c>
      <c r="AA25" s="14">
        <v>-1.47864</v>
      </c>
      <c r="AB25" s="14">
        <v>211.7</v>
      </c>
      <c r="AC25" s="14">
        <v>217.86799999999999</v>
      </c>
      <c r="AD25" s="14">
        <v>200.78996000000001</v>
      </c>
      <c r="AE25" s="14">
        <v>10.91004</v>
      </c>
      <c r="AF25" s="14"/>
      <c r="AG25" s="14"/>
      <c r="AH25" s="14"/>
      <c r="AI25" s="14">
        <v>0</v>
      </c>
      <c r="AJ25" s="14"/>
      <c r="AK25" s="14"/>
      <c r="AL25" s="14"/>
      <c r="AM25" s="14">
        <v>0</v>
      </c>
      <c r="AN25" s="14">
        <v>108.5</v>
      </c>
      <c r="AO25" s="14">
        <v>135.58385999999999</v>
      </c>
      <c r="AP25" s="14">
        <v>135.58392000000001</v>
      </c>
      <c r="AQ25" s="14">
        <v>-27.083919999999999</v>
      </c>
      <c r="AR25" s="14">
        <v>108.4</v>
      </c>
      <c r="AS25" s="14">
        <v>135.58385999999999</v>
      </c>
      <c r="AT25" s="14">
        <v>135.58392000000001</v>
      </c>
      <c r="AU25" s="14">
        <v>-27.183920000000001</v>
      </c>
      <c r="AV25" s="14">
        <v>108.5</v>
      </c>
      <c r="AW25" s="14">
        <v>135.58385999999999</v>
      </c>
      <c r="AX25" s="14">
        <v>135.58392000000001</v>
      </c>
      <c r="AY25" s="14">
        <v>-27.083919999999999</v>
      </c>
      <c r="AZ25" s="14">
        <v>208.7</v>
      </c>
      <c r="BA25" s="14">
        <v>203.98652999999999</v>
      </c>
      <c r="BB25" s="14">
        <v>203.98661999999999</v>
      </c>
      <c r="BC25" s="14">
        <v>4.7133799999999999</v>
      </c>
      <c r="BD25" s="14"/>
      <c r="BE25" s="14"/>
      <c r="BF25" s="14">
        <v>207.04164</v>
      </c>
      <c r="BG25" s="14">
        <v>-207.04164</v>
      </c>
      <c r="BH25" s="14"/>
      <c r="BI25" s="14"/>
      <c r="BJ25" s="14">
        <v>103.83168999999999</v>
      </c>
      <c r="BK25" s="14">
        <v>-103.83168999999999</v>
      </c>
      <c r="BL25" s="14">
        <v>200.1</v>
      </c>
      <c r="BM25" s="14">
        <v>177.31075000000001</v>
      </c>
      <c r="BN25" s="14">
        <v>381.37281000000002</v>
      </c>
      <c r="BO25" s="14">
        <v>-181.27280999999999</v>
      </c>
      <c r="BP25" s="14">
        <v>10.4</v>
      </c>
      <c r="BQ25" s="14">
        <v>9.6882000000000001</v>
      </c>
      <c r="BR25" s="14">
        <v>3.14351</v>
      </c>
      <c r="BS25" s="14">
        <v>7.2564900000000003</v>
      </c>
      <c r="BT25" s="14"/>
      <c r="BU25" s="14"/>
      <c r="BV25" s="14"/>
      <c r="BW25" s="14">
        <v>0</v>
      </c>
      <c r="BX25" s="14"/>
      <c r="BY25" s="14"/>
      <c r="BZ25" s="14"/>
      <c r="CA25" s="14">
        <v>0</v>
      </c>
      <c r="CB25" s="14"/>
      <c r="CC25" s="14"/>
      <c r="CD25" s="14"/>
      <c r="CE25" s="14">
        <v>0</v>
      </c>
      <c r="CF25" s="14"/>
      <c r="CG25" s="14"/>
      <c r="CH25" s="14"/>
      <c r="CI25" s="14">
        <v>0</v>
      </c>
      <c r="CJ25" s="14">
        <v>165.3</v>
      </c>
      <c r="CK25" s="14">
        <v>163.90777</v>
      </c>
      <c r="CL25" s="14">
        <v>163.90777</v>
      </c>
      <c r="CM25" s="14">
        <v>1.3922300000000001</v>
      </c>
      <c r="CN25" s="14">
        <v>7.3</v>
      </c>
      <c r="CO25" s="14">
        <v>5.1333399999999996</v>
      </c>
      <c r="CP25" s="14">
        <v>5.1333399999999996</v>
      </c>
      <c r="CQ25" s="14">
        <v>2.1666599999999998</v>
      </c>
      <c r="CR25" s="14">
        <v>5.8</v>
      </c>
      <c r="CS25" s="14">
        <v>2.8177599999999998</v>
      </c>
      <c r="CT25" s="14">
        <v>2.8177599999999998</v>
      </c>
      <c r="CU25" s="14">
        <v>2.98224</v>
      </c>
      <c r="CV25" s="14"/>
      <c r="CW25" s="14"/>
      <c r="CX25" s="14"/>
      <c r="CY25" s="14">
        <v>0</v>
      </c>
      <c r="CZ25" s="14">
        <v>6.7</v>
      </c>
      <c r="DA25" s="14">
        <v>6.6950399999999997</v>
      </c>
      <c r="DB25" s="14">
        <v>6.6950399999999997</v>
      </c>
      <c r="DC25" s="14">
        <v>4.96E-3</v>
      </c>
      <c r="DD25" s="14">
        <v>10.7</v>
      </c>
      <c r="DE25" s="14">
        <v>14.919219999999999</v>
      </c>
      <c r="DF25" s="14">
        <v>14.91938</v>
      </c>
      <c r="DG25" s="14">
        <v>-4.2193800000000001</v>
      </c>
      <c r="DH25" s="14">
        <v>63.4</v>
      </c>
      <c r="DI25" s="14">
        <v>60.000010000000003</v>
      </c>
      <c r="DJ25" s="14">
        <v>74.357039999999998</v>
      </c>
      <c r="DK25" s="14">
        <v>-10.957039999999999</v>
      </c>
      <c r="DL25" s="14"/>
      <c r="DM25" s="14"/>
      <c r="DN25" s="14"/>
      <c r="DO25" s="14">
        <v>0</v>
      </c>
      <c r="DP25" s="14"/>
      <c r="DQ25" s="14"/>
      <c r="DR25" s="14"/>
      <c r="DS25" s="14">
        <v>0</v>
      </c>
      <c r="DT25" s="14"/>
      <c r="DU25" s="14"/>
      <c r="DV25" s="14"/>
      <c r="DW25" s="14">
        <v>0</v>
      </c>
      <c r="DX25" s="14"/>
      <c r="DY25" s="14"/>
      <c r="DZ25" s="14"/>
      <c r="EA25" s="14">
        <v>0</v>
      </c>
      <c r="EB25" s="14">
        <v>110.7</v>
      </c>
      <c r="EC25" s="14">
        <v>112.35728</v>
      </c>
      <c r="ED25" s="14">
        <v>112.35728</v>
      </c>
      <c r="EE25" s="14">
        <v>-1.6572800000000001</v>
      </c>
      <c r="EF25" s="14">
        <v>45</v>
      </c>
      <c r="EG25" s="14">
        <v>41.237830000000002</v>
      </c>
      <c r="EH25" s="14"/>
      <c r="EI25" s="14">
        <v>45</v>
      </c>
      <c r="EJ25" s="14"/>
      <c r="EK25" s="14"/>
      <c r="EL25" s="14"/>
      <c r="EM25" s="14">
        <v>0</v>
      </c>
      <c r="EN25" s="14"/>
      <c r="EO25" s="14"/>
      <c r="EP25" s="14"/>
      <c r="EQ25" s="14">
        <v>0</v>
      </c>
      <c r="ER25" s="14"/>
      <c r="ES25" s="14"/>
      <c r="ET25" s="14"/>
      <c r="EU25" s="14">
        <v>0</v>
      </c>
      <c r="EV25" s="14">
        <v>6.5</v>
      </c>
      <c r="EW25" s="14">
        <v>6.39</v>
      </c>
      <c r="EX25" s="14">
        <v>6.39</v>
      </c>
      <c r="EY25" s="14">
        <v>0.11</v>
      </c>
      <c r="EZ25" s="14">
        <v>355.5</v>
      </c>
      <c r="FA25" s="14">
        <v>325.83190000000002</v>
      </c>
      <c r="FB25" s="14">
        <v>169.59419</v>
      </c>
      <c r="FC25" s="14">
        <v>185.90581</v>
      </c>
      <c r="FD25" s="14">
        <v>54.1</v>
      </c>
      <c r="FE25" s="14">
        <v>53.444139999999997</v>
      </c>
      <c r="FF25" s="14">
        <v>52.973329999999997</v>
      </c>
      <c r="FG25" s="14">
        <v>1.1266700000000001</v>
      </c>
      <c r="FH25" s="14">
        <v>152</v>
      </c>
      <c r="FI25" s="14">
        <v>151.21556000000001</v>
      </c>
      <c r="FJ25" s="14">
        <v>151.21556000000001</v>
      </c>
      <c r="FK25" s="14">
        <v>0.78444000000000003</v>
      </c>
      <c r="FL25" s="14">
        <v>37.200000000000003</v>
      </c>
      <c r="FM25" s="14">
        <v>34.954329999999999</v>
      </c>
      <c r="FN25" s="14">
        <v>24.499369999999999</v>
      </c>
      <c r="FO25" s="14">
        <v>12.70063</v>
      </c>
      <c r="FP25" s="14">
        <v>18.2</v>
      </c>
      <c r="FQ25" s="14">
        <v>17.56213</v>
      </c>
      <c r="FR25" s="14">
        <v>17.210889999999999</v>
      </c>
      <c r="FS25" s="14">
        <v>0.98911000000000004</v>
      </c>
      <c r="FT25" s="14">
        <v>18.8</v>
      </c>
      <c r="FU25" s="14">
        <v>17.669899999999998</v>
      </c>
      <c r="FV25" s="14">
        <v>17.669899999999998</v>
      </c>
      <c r="FW25" s="14">
        <v>1.1301000000000001</v>
      </c>
      <c r="FX25" s="14">
        <v>92.3</v>
      </c>
      <c r="FY25" s="14">
        <v>87.68835</v>
      </c>
      <c r="FZ25" s="14">
        <v>87.68835</v>
      </c>
      <c r="GA25" s="14">
        <v>4.61165</v>
      </c>
      <c r="GB25" s="14"/>
      <c r="GC25" s="14"/>
      <c r="GD25" s="14"/>
      <c r="GE25" s="14">
        <v>0</v>
      </c>
      <c r="GF25" s="14"/>
      <c r="GG25" s="14"/>
      <c r="GH25" s="14"/>
      <c r="GI25" s="14">
        <v>0</v>
      </c>
      <c r="GJ25" s="14"/>
      <c r="GK25" s="14"/>
      <c r="GL25" s="14"/>
      <c r="GM25" s="14">
        <v>0</v>
      </c>
      <c r="GN25" s="14">
        <v>109.6</v>
      </c>
      <c r="GO25" s="14">
        <v>110.37475999999999</v>
      </c>
      <c r="GP25" s="14">
        <v>110.37475999999999</v>
      </c>
      <c r="GQ25" s="14">
        <v>-0.77476</v>
      </c>
      <c r="GR25" s="14">
        <v>5.8</v>
      </c>
      <c r="GS25" s="14">
        <v>6.0084900000000001</v>
      </c>
      <c r="GT25" s="14">
        <v>6.0084900000000001</v>
      </c>
      <c r="GU25" s="14">
        <v>-0.20849000000000001</v>
      </c>
      <c r="GV25" s="14">
        <v>8</v>
      </c>
      <c r="GW25" s="14">
        <v>6.6261000000000001</v>
      </c>
      <c r="GX25" s="14">
        <v>6.6261000000000001</v>
      </c>
      <c r="GY25" s="14">
        <v>1.3738999999999999</v>
      </c>
      <c r="GZ25" s="14">
        <v>35.1</v>
      </c>
      <c r="HA25" s="14">
        <v>35.371000000000002</v>
      </c>
      <c r="HB25" s="14">
        <v>35.371639999999999</v>
      </c>
      <c r="HC25" s="14">
        <v>-0.27163999999999999</v>
      </c>
      <c r="HD25" s="14">
        <v>41.7</v>
      </c>
      <c r="HE25" s="14">
        <v>39.877670000000002</v>
      </c>
      <c r="HF25" s="14">
        <v>39.877670000000002</v>
      </c>
      <c r="HG25" s="14">
        <v>1.82233</v>
      </c>
      <c r="HH25" s="14">
        <v>2</v>
      </c>
      <c r="HI25" s="14">
        <v>1.97359</v>
      </c>
      <c r="HJ25" s="14">
        <v>1.97359</v>
      </c>
      <c r="HK25" s="14">
        <v>2.6409999999999999E-2</v>
      </c>
      <c r="HL25" s="14">
        <v>12.1</v>
      </c>
      <c r="HM25" s="14">
        <v>15.150980000000001</v>
      </c>
      <c r="HN25" s="14">
        <v>15.150980000000001</v>
      </c>
      <c r="HO25" s="14">
        <v>-3.05098</v>
      </c>
      <c r="HP25" s="14">
        <v>77.099999999999994</v>
      </c>
      <c r="HQ25" s="14">
        <v>74.006069999999994</v>
      </c>
      <c r="HR25" s="14">
        <v>80.772880000000001</v>
      </c>
      <c r="HS25" s="14">
        <v>-3.6728800000000001</v>
      </c>
      <c r="HT25" s="14"/>
      <c r="HU25" s="14"/>
      <c r="HV25" s="14"/>
      <c r="HW25" s="14">
        <v>0</v>
      </c>
      <c r="HX25" s="14"/>
      <c r="HY25" s="14"/>
      <c r="HZ25" s="14"/>
      <c r="IA25" s="14">
        <v>0</v>
      </c>
      <c r="IB25" s="14">
        <v>22.9</v>
      </c>
      <c r="IC25" s="14">
        <v>32.669789999999999</v>
      </c>
      <c r="ID25" s="14">
        <v>59.052680000000002</v>
      </c>
      <c r="IE25" s="14">
        <v>-36.152679999999997</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127.1</v>
      </c>
      <c r="JE25" s="14">
        <v>132.70939999999999</v>
      </c>
      <c r="JF25" s="14">
        <v>131.28018</v>
      </c>
      <c r="JG25" s="14">
        <v>-4.18018</v>
      </c>
      <c r="JH25" s="14">
        <v>105.6</v>
      </c>
      <c r="JI25" s="14">
        <v>142.524</v>
      </c>
      <c r="JJ25" s="14">
        <v>142.524</v>
      </c>
      <c r="JK25" s="14">
        <v>-36.923999999999999</v>
      </c>
      <c r="JL25" s="14">
        <v>105.5</v>
      </c>
      <c r="JM25" s="14">
        <v>142.524</v>
      </c>
      <c r="JN25" s="14">
        <v>142.524</v>
      </c>
      <c r="JO25" s="14">
        <v>-37.024000000000001</v>
      </c>
      <c r="JP25" s="14">
        <v>106.9</v>
      </c>
      <c r="JQ25" s="14">
        <v>142.524</v>
      </c>
      <c r="JR25" s="14">
        <v>142.524</v>
      </c>
      <c r="JS25" s="14">
        <v>-35.624000000000002</v>
      </c>
      <c r="JT25" s="14">
        <v>190.6</v>
      </c>
      <c r="JU25" s="14">
        <v>214.428</v>
      </c>
      <c r="JV25" s="14">
        <v>214.428</v>
      </c>
      <c r="JW25" s="14">
        <v>-23.827999999999999</v>
      </c>
      <c r="JX25" s="14">
        <v>0</v>
      </c>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3.5665499999999999</v>
      </c>
      <c r="LF25" s="14">
        <v>3.5665499999999999</v>
      </c>
      <c r="LG25" s="14">
        <v>0.63344999999999996</v>
      </c>
      <c r="LH25" s="14">
        <v>154.69999999999999</v>
      </c>
      <c r="LI25" s="14">
        <v>133.96206000000001</v>
      </c>
      <c r="LJ25" s="14">
        <v>126.74881000000001</v>
      </c>
      <c r="LK25" s="14">
        <v>27.95119</v>
      </c>
      <c r="LL25" s="14">
        <v>99.4</v>
      </c>
      <c r="LM25" s="14">
        <v>103.39456</v>
      </c>
      <c r="LN25" s="14">
        <v>80.88082</v>
      </c>
      <c r="LO25" s="14">
        <v>18.519179999999999</v>
      </c>
      <c r="LP25" s="14">
        <v>66.3</v>
      </c>
      <c r="LQ25" s="14">
        <v>67.133979999999994</v>
      </c>
      <c r="LR25" s="14">
        <v>67.133979999999994</v>
      </c>
      <c r="LS25" s="14">
        <v>-0.83398000000000005</v>
      </c>
      <c r="LT25" s="14">
        <v>46.3</v>
      </c>
      <c r="LU25" s="14">
        <v>48.413229999999999</v>
      </c>
      <c r="LV25" s="14">
        <v>48.413229999999999</v>
      </c>
      <c r="LW25" s="14">
        <v>-2.1132300000000002</v>
      </c>
      <c r="LX25" s="14">
        <v>30.5</v>
      </c>
      <c r="LY25" s="14">
        <v>29.951450000000001</v>
      </c>
      <c r="LZ25" s="14">
        <v>29.951460000000001</v>
      </c>
      <c r="MA25" s="14">
        <v>0.54854000000000003</v>
      </c>
      <c r="MB25" s="14"/>
      <c r="MC25" s="14"/>
      <c r="MD25" s="14"/>
      <c r="ME25" s="14">
        <v>0</v>
      </c>
      <c r="MF25" s="14"/>
      <c r="MG25" s="14"/>
      <c r="MH25" s="14"/>
      <c r="MI25" s="14">
        <v>0</v>
      </c>
      <c r="MJ25" s="14"/>
      <c r="MK25" s="14"/>
      <c r="ML25" s="14"/>
      <c r="MM25" s="14">
        <v>0</v>
      </c>
      <c r="MN25" s="14">
        <v>146.4</v>
      </c>
      <c r="MO25" s="14">
        <v>151.08868000000001</v>
      </c>
      <c r="MP25" s="14">
        <v>151.08876000000001</v>
      </c>
      <c r="MQ25" s="14">
        <v>-4.6887600000000003</v>
      </c>
      <c r="MR25" s="14">
        <v>147.1</v>
      </c>
      <c r="MS25" s="14">
        <v>151.08868000000001</v>
      </c>
      <c r="MT25" s="14">
        <v>151.08876000000001</v>
      </c>
      <c r="MU25" s="14">
        <v>-3.9887600000000001</v>
      </c>
      <c r="MV25" s="14">
        <v>150.19999999999999</v>
      </c>
      <c r="MW25" s="14">
        <v>151.54239000000001</v>
      </c>
      <c r="MX25" s="14">
        <v>151.54248000000001</v>
      </c>
      <c r="MY25" s="14">
        <v>-1.3424799999999999</v>
      </c>
      <c r="MZ25" s="14">
        <v>190</v>
      </c>
      <c r="NA25" s="14">
        <v>185</v>
      </c>
      <c r="NB25" s="14">
        <v>185</v>
      </c>
      <c r="NC25" s="14">
        <v>5</v>
      </c>
      <c r="ND25" s="14"/>
      <c r="NE25" s="14"/>
      <c r="NF25" s="14"/>
      <c r="NG25" s="14">
        <v>0</v>
      </c>
      <c r="NH25" s="14"/>
      <c r="NI25" s="14"/>
      <c r="NJ25" s="14"/>
      <c r="NK25" s="14">
        <v>0</v>
      </c>
      <c r="NL25" s="14"/>
      <c r="NM25" s="14"/>
      <c r="NN25" s="14"/>
      <c r="NO25" s="14">
        <v>0</v>
      </c>
      <c r="NP25" s="14"/>
      <c r="NQ25" s="14"/>
      <c r="NR25" s="14"/>
      <c r="NS25" s="14">
        <v>0</v>
      </c>
      <c r="NT25" s="14">
        <v>215.8</v>
      </c>
      <c r="NU25" s="14">
        <v>206.29037</v>
      </c>
      <c r="NV25" s="14"/>
      <c r="NW25" s="14">
        <v>215.8</v>
      </c>
      <c r="NX25" s="14">
        <v>103.5</v>
      </c>
      <c r="NY25" s="14">
        <v>103.45493</v>
      </c>
      <c r="NZ25" s="14"/>
      <c r="OA25" s="14">
        <v>103.5</v>
      </c>
      <c r="OB25" s="14">
        <v>0.8</v>
      </c>
      <c r="OC25" s="14">
        <v>0.54800000000000004</v>
      </c>
      <c r="OD25" s="14">
        <v>0.54800000000000004</v>
      </c>
      <c r="OE25" s="14">
        <v>0.252</v>
      </c>
      <c r="OF25" s="14">
        <v>85.2</v>
      </c>
      <c r="OG25" s="14">
        <v>77</v>
      </c>
      <c r="OH25" s="14">
        <v>66.984999999999999</v>
      </c>
      <c r="OI25" s="14">
        <v>18.215</v>
      </c>
      <c r="OJ25" s="14">
        <v>81</v>
      </c>
      <c r="OK25" s="14">
        <v>79.974999999999994</v>
      </c>
      <c r="OL25" s="14">
        <v>79.974999999999994</v>
      </c>
      <c r="OM25" s="14">
        <v>1.0249999999999999</v>
      </c>
      <c r="ON25" s="14">
        <v>10.1</v>
      </c>
      <c r="OO25" s="14">
        <v>11.598000000000001</v>
      </c>
      <c r="OP25" s="14">
        <v>11.598000000000001</v>
      </c>
      <c r="OQ25" s="14">
        <v>-1.498</v>
      </c>
      <c r="OR25" s="14">
        <v>0.3</v>
      </c>
      <c r="OS25" s="14">
        <v>0.2</v>
      </c>
      <c r="OT25" s="14">
        <v>0.2</v>
      </c>
      <c r="OU25" s="14">
        <v>0.1</v>
      </c>
      <c r="OV25" s="14">
        <v>19.600000000000001</v>
      </c>
      <c r="OW25" s="14">
        <v>17.475729999999999</v>
      </c>
      <c r="OX25" s="14">
        <v>17.475729999999999</v>
      </c>
      <c r="OY25" s="14">
        <v>2.1242700000000001</v>
      </c>
      <c r="OZ25" s="14">
        <v>20.9</v>
      </c>
      <c r="PA25" s="14">
        <v>19.417470000000002</v>
      </c>
      <c r="PB25" s="14">
        <v>19.417480000000001</v>
      </c>
      <c r="PC25" s="14">
        <v>1.4825200000000001</v>
      </c>
      <c r="PD25" s="14">
        <v>9.9</v>
      </c>
      <c r="PE25" s="14">
        <v>9.9830000000000005</v>
      </c>
      <c r="PF25" s="14">
        <v>9.9830000000000005</v>
      </c>
      <c r="PG25" s="14">
        <v>-8.3000000000000004E-2</v>
      </c>
      <c r="PH25" s="14">
        <v>5.4</v>
      </c>
      <c r="PI25" s="14">
        <v>5.67</v>
      </c>
      <c r="PJ25" s="14">
        <v>5.67</v>
      </c>
      <c r="PK25" s="14">
        <v>-0.27</v>
      </c>
      <c r="PL25" s="14">
        <v>201.4</v>
      </c>
      <c r="PM25" s="14">
        <v>204</v>
      </c>
      <c r="PN25" s="14">
        <v>204</v>
      </c>
      <c r="PO25" s="14">
        <v>-2.6</v>
      </c>
      <c r="PP25" s="14">
        <v>1.2</v>
      </c>
      <c r="PQ25" s="14">
        <v>1</v>
      </c>
      <c r="PR25" s="14">
        <v>1</v>
      </c>
      <c r="PS25" s="14">
        <v>0.2</v>
      </c>
      <c r="PT25" s="14">
        <v>3.5</v>
      </c>
      <c r="PU25" s="14">
        <v>3.42</v>
      </c>
      <c r="PV25" s="14">
        <v>3.42</v>
      </c>
      <c r="PW25" s="14">
        <v>0.08</v>
      </c>
      <c r="PX25" s="14">
        <v>4.0999999999999996</v>
      </c>
      <c r="PY25" s="14">
        <v>4.4000000000000004</v>
      </c>
      <c r="PZ25" s="14">
        <v>4.4000000000000004</v>
      </c>
      <c r="QA25" s="14">
        <v>-0.3</v>
      </c>
      <c r="QB25" s="14"/>
      <c r="QC25" s="14"/>
      <c r="QD25" s="14"/>
      <c r="QE25" s="14">
        <v>0</v>
      </c>
      <c r="QF25" s="14">
        <v>20</v>
      </c>
      <c r="QG25" s="14">
        <v>19.417470000000002</v>
      </c>
      <c r="QH25" s="14">
        <v>19.417480000000001</v>
      </c>
      <c r="QI25" s="14">
        <v>0.58252000000000004</v>
      </c>
      <c r="QJ25" s="14">
        <v>19.100000000000001</v>
      </c>
      <c r="QK25" s="14">
        <v>15.53398</v>
      </c>
      <c r="QL25" s="14">
        <v>15.53398</v>
      </c>
      <c r="QM25" s="14">
        <v>3.56602</v>
      </c>
      <c r="QN25" s="14">
        <v>3.5</v>
      </c>
      <c r="QO25" s="14">
        <v>3.5</v>
      </c>
      <c r="QP25" s="14">
        <v>3.5</v>
      </c>
      <c r="QQ25" s="14">
        <v>0</v>
      </c>
      <c r="QR25" s="14">
        <v>18.600000000000001</v>
      </c>
      <c r="QS25" s="14">
        <v>17.96116</v>
      </c>
      <c r="QT25" s="14">
        <v>17.96116</v>
      </c>
      <c r="QU25" s="14">
        <v>0.63883999999999996</v>
      </c>
      <c r="QV25" s="14">
        <v>15.6</v>
      </c>
      <c r="QW25" s="14">
        <v>15.555999999999999</v>
      </c>
      <c r="QX25" s="14">
        <v>15.555999999999999</v>
      </c>
      <c r="QY25" s="14">
        <v>4.3999999999999997E-2</v>
      </c>
      <c r="QZ25" s="14">
        <v>19.2</v>
      </c>
      <c r="RA25" s="14">
        <v>18.786999999999999</v>
      </c>
      <c r="RB25" s="14">
        <v>18.786999999999999</v>
      </c>
      <c r="RC25" s="14">
        <v>0.41299999999999998</v>
      </c>
      <c r="RD25" s="14">
        <v>16.600000000000001</v>
      </c>
      <c r="RE25" s="14">
        <v>17.5</v>
      </c>
      <c r="RF25" s="14">
        <v>12.481</v>
      </c>
      <c r="RG25" s="14">
        <v>4.1189999999999998</v>
      </c>
      <c r="RH25" s="14">
        <v>49.4</v>
      </c>
      <c r="RI25" s="14">
        <v>44.2</v>
      </c>
      <c r="RJ25" s="14">
        <v>34.188000000000002</v>
      </c>
      <c r="RK25" s="14">
        <v>15.212</v>
      </c>
      <c r="RL25" s="14">
        <v>19.3</v>
      </c>
      <c r="RM25" s="14">
        <v>17.821999999999999</v>
      </c>
      <c r="RN25" s="14">
        <v>17.821999999999999</v>
      </c>
      <c r="RO25" s="14">
        <v>1.478</v>
      </c>
      <c r="RP25" s="14">
        <v>3.3</v>
      </c>
      <c r="RQ25" s="14">
        <v>3.3</v>
      </c>
      <c r="RR25" s="14">
        <v>3.3</v>
      </c>
      <c r="RS25" s="14">
        <v>0</v>
      </c>
      <c r="RT25" s="14">
        <v>6.5</v>
      </c>
      <c r="RU25" s="14">
        <v>7.5567799999999998</v>
      </c>
      <c r="RV25" s="14">
        <v>13.65934</v>
      </c>
      <c r="RW25" s="14">
        <v>-7.1593400000000003</v>
      </c>
      <c r="RX25" s="14">
        <v>1.9</v>
      </c>
      <c r="RY25" s="14">
        <v>2</v>
      </c>
      <c r="RZ25" s="14">
        <v>2</v>
      </c>
      <c r="SA25" s="14">
        <v>-0.1</v>
      </c>
      <c r="SB25" s="14">
        <v>0.4</v>
      </c>
      <c r="SC25" s="14">
        <v>0.4</v>
      </c>
      <c r="SD25" s="14">
        <v>0.4</v>
      </c>
      <c r="SE25" s="14">
        <v>0</v>
      </c>
      <c r="SF25" s="14">
        <v>14.1</v>
      </c>
      <c r="SG25" s="14">
        <v>13.98058</v>
      </c>
      <c r="SH25" s="14">
        <v>13.98058</v>
      </c>
      <c r="SI25" s="14">
        <v>0.11942</v>
      </c>
      <c r="SJ25" s="14">
        <v>8.5</v>
      </c>
      <c r="SK25" s="14">
        <v>7.3</v>
      </c>
      <c r="SL25" s="14">
        <v>7.3</v>
      </c>
      <c r="SM25" s="14">
        <v>1.2</v>
      </c>
      <c r="SN25" s="14">
        <v>14.3</v>
      </c>
      <c r="SO25" s="14">
        <v>15.53398</v>
      </c>
      <c r="SP25" s="14">
        <v>15.53398</v>
      </c>
      <c r="SQ25" s="14">
        <v>-1.2339800000000001</v>
      </c>
      <c r="SR25" s="14">
        <v>20.2</v>
      </c>
      <c r="SS25" s="14">
        <v>18.4466</v>
      </c>
      <c r="ST25" s="14">
        <v>18.4466</v>
      </c>
      <c r="SU25" s="14">
        <v>1.7534000000000001</v>
      </c>
      <c r="SV25" s="14">
        <v>17.7</v>
      </c>
      <c r="SW25" s="14">
        <v>18.932040000000001</v>
      </c>
      <c r="SX25" s="14">
        <v>18.932040000000001</v>
      </c>
      <c r="SY25" s="14">
        <v>-1.23204</v>
      </c>
      <c r="SZ25" s="14">
        <v>14.2</v>
      </c>
      <c r="TA25" s="14">
        <v>11.756</v>
      </c>
      <c r="TB25" s="14">
        <v>11.756</v>
      </c>
      <c r="TC25" s="14">
        <v>2.444</v>
      </c>
      <c r="TD25" s="14">
        <v>14.1</v>
      </c>
      <c r="TE25" s="14">
        <v>21.7</v>
      </c>
      <c r="TF25" s="14">
        <v>16.686</v>
      </c>
      <c r="TG25" s="14">
        <v>-2.5859999999999999</v>
      </c>
      <c r="TH25" s="14">
        <v>38.5</v>
      </c>
      <c r="TI25" s="14">
        <v>37.902000000000001</v>
      </c>
      <c r="TJ25" s="14">
        <v>37.902000000000001</v>
      </c>
      <c r="TK25" s="14">
        <v>0.59799999999999998</v>
      </c>
      <c r="TL25" s="14">
        <v>38.799999999999997</v>
      </c>
      <c r="TM25" s="14">
        <v>42</v>
      </c>
      <c r="TN25" s="14">
        <v>22.036999999999999</v>
      </c>
      <c r="TO25" s="14">
        <v>16.763000000000002</v>
      </c>
      <c r="TP25" s="14">
        <v>44.7</v>
      </c>
      <c r="TQ25" s="14">
        <v>67.7</v>
      </c>
      <c r="TR25" s="14">
        <v>42.706000000000003</v>
      </c>
      <c r="TS25" s="14">
        <v>1.994</v>
      </c>
      <c r="TT25" s="14">
        <v>4.3</v>
      </c>
      <c r="TU25" s="14">
        <v>1.1539999999999999</v>
      </c>
      <c r="TV25" s="14">
        <v>1.1539999999999999</v>
      </c>
      <c r="TW25" s="14">
        <v>3.1459999999999999</v>
      </c>
      <c r="TX25" s="14">
        <v>2.6</v>
      </c>
      <c r="TY25" s="14">
        <v>2.0179999999999998</v>
      </c>
      <c r="TZ25" s="14">
        <v>2.0179999999999998</v>
      </c>
      <c r="UA25" s="14">
        <v>0.58199999999999996</v>
      </c>
      <c r="UB25" s="14">
        <v>16</v>
      </c>
      <c r="UC25" s="14">
        <v>19.417470000000002</v>
      </c>
      <c r="UD25" s="14">
        <v>19.417480000000001</v>
      </c>
      <c r="UE25" s="14">
        <v>-3.4174799999999999</v>
      </c>
      <c r="UF25" s="14">
        <v>8.1999999999999993</v>
      </c>
      <c r="UG25" s="14">
        <v>6</v>
      </c>
      <c r="UH25" s="14">
        <v>6</v>
      </c>
      <c r="UI25" s="14">
        <v>2.2000000000000002</v>
      </c>
      <c r="UJ25" s="14">
        <v>7.3</v>
      </c>
      <c r="UK25" s="14">
        <v>6.9</v>
      </c>
      <c r="UL25" s="14">
        <v>6.9</v>
      </c>
      <c r="UM25" s="14">
        <v>0.4</v>
      </c>
      <c r="UN25" s="14">
        <v>20.399999999999999</v>
      </c>
      <c r="UO25" s="14">
        <v>19.417470000000002</v>
      </c>
      <c r="UP25" s="14">
        <v>19.417480000000001</v>
      </c>
      <c r="UQ25" s="14">
        <v>0.98251999999999995</v>
      </c>
      <c r="UR25" s="14">
        <v>20.399999999999999</v>
      </c>
      <c r="US25" s="14">
        <v>19.417470000000002</v>
      </c>
      <c r="UT25" s="14">
        <v>19.417480000000001</v>
      </c>
      <c r="UU25" s="14">
        <v>0.98251999999999995</v>
      </c>
      <c r="UV25" s="14">
        <v>20</v>
      </c>
      <c r="UW25" s="14">
        <v>19.417470000000002</v>
      </c>
      <c r="UX25" s="14">
        <v>19.417480000000001</v>
      </c>
      <c r="UY25" s="14">
        <v>0.58252000000000004</v>
      </c>
      <c r="UZ25" s="14">
        <v>7.5</v>
      </c>
      <c r="VA25" s="14">
        <v>8.0869999999999997</v>
      </c>
      <c r="VB25" s="14">
        <v>8.0869999999999997</v>
      </c>
      <c r="VC25" s="14">
        <v>-0.58699999999999997</v>
      </c>
      <c r="VD25" s="14">
        <v>253.1</v>
      </c>
      <c r="VE25" s="14">
        <v>230.87</v>
      </c>
      <c r="VF25" s="14">
        <v>230.87</v>
      </c>
      <c r="VG25" s="14">
        <v>22.23</v>
      </c>
      <c r="VH25" s="14">
        <v>12.4</v>
      </c>
      <c r="VI25" s="14">
        <v>12.318</v>
      </c>
      <c r="VJ25" s="14">
        <v>12.318</v>
      </c>
      <c r="VK25" s="14">
        <v>8.2000000000000003E-2</v>
      </c>
      <c r="VL25" s="14">
        <v>149.6</v>
      </c>
      <c r="VM25" s="14">
        <v>144.357</v>
      </c>
      <c r="VN25" s="14">
        <v>144.357</v>
      </c>
      <c r="VO25" s="14">
        <v>5.2430000000000003</v>
      </c>
      <c r="VP25" s="14">
        <v>0.6</v>
      </c>
      <c r="VQ25" s="14">
        <v>0.6</v>
      </c>
      <c r="VR25" s="14">
        <v>0.6</v>
      </c>
      <c r="VS25" s="14">
        <v>0</v>
      </c>
      <c r="VT25" s="14">
        <v>0</v>
      </c>
      <c r="VU25" s="14">
        <v>19.835999999999999</v>
      </c>
      <c r="VV25" s="14">
        <v>19.835999999999999</v>
      </c>
      <c r="VW25" s="14">
        <v>-19.835999999999999</v>
      </c>
      <c r="VX25" s="14">
        <v>2.9</v>
      </c>
      <c r="VY25" s="14">
        <v>23.984999999999999</v>
      </c>
      <c r="VZ25" s="14">
        <v>23.984999999999999</v>
      </c>
      <c r="WA25" s="14">
        <v>-21.085000000000001</v>
      </c>
      <c r="WB25" s="14">
        <v>108.9</v>
      </c>
      <c r="WC25" s="14">
        <v>108.42700000000001</v>
      </c>
      <c r="WD25" s="14">
        <v>108.42700000000001</v>
      </c>
      <c r="WE25" s="14">
        <v>0.47299999999999998</v>
      </c>
      <c r="WF25" s="14">
        <v>1.4</v>
      </c>
      <c r="WG25" s="14">
        <v>1.4490000000000001</v>
      </c>
      <c r="WH25" s="14">
        <v>1.4490000000000001</v>
      </c>
      <c r="WI25" s="14">
        <v>-4.9000000000000002E-2</v>
      </c>
      <c r="WJ25" s="14">
        <v>1.1000000000000001</v>
      </c>
      <c r="WK25" s="14">
        <v>1.2</v>
      </c>
      <c r="WL25" s="14">
        <v>1.2</v>
      </c>
      <c r="WM25" s="14">
        <v>-0.1</v>
      </c>
      <c r="WN25" s="14">
        <v>1.2</v>
      </c>
      <c r="WO25" s="14">
        <v>1.2</v>
      </c>
      <c r="WP25" s="14">
        <v>1.2</v>
      </c>
      <c r="WQ25" s="14">
        <v>0</v>
      </c>
      <c r="WR25" s="14">
        <v>1.2</v>
      </c>
      <c r="WS25" s="14">
        <v>1.4</v>
      </c>
      <c r="WT25" s="14">
        <v>1.4</v>
      </c>
      <c r="WU25" s="14">
        <v>-0.2</v>
      </c>
      <c r="WV25" s="14">
        <v>11.9</v>
      </c>
      <c r="WW25" s="14">
        <v>13.359</v>
      </c>
      <c r="WX25" s="14">
        <v>13.359</v>
      </c>
      <c r="WY25" s="14">
        <v>-1.4590000000000001</v>
      </c>
      <c r="WZ25" s="14">
        <v>6.3</v>
      </c>
      <c r="XA25" s="14">
        <v>6.2</v>
      </c>
      <c r="XB25" s="14">
        <v>6.2</v>
      </c>
      <c r="XC25" s="14">
        <v>0.1</v>
      </c>
      <c r="XD25" s="14">
        <v>19.2</v>
      </c>
      <c r="XE25" s="14">
        <v>18.932040000000001</v>
      </c>
      <c r="XF25" s="14">
        <v>18.932040000000001</v>
      </c>
      <c r="XG25" s="14">
        <v>0.26795999999999998</v>
      </c>
      <c r="XH25" s="14">
        <v>9.1</v>
      </c>
      <c r="XI25" s="14">
        <v>10.8</v>
      </c>
      <c r="XJ25" s="14">
        <v>10.8</v>
      </c>
      <c r="XK25" s="14">
        <v>-1.7</v>
      </c>
      <c r="XL25" s="14">
        <v>27.6</v>
      </c>
      <c r="XM25" s="14">
        <v>28.5</v>
      </c>
      <c r="XN25" s="14">
        <v>28.5</v>
      </c>
      <c r="XO25" s="14">
        <v>-0.9</v>
      </c>
      <c r="XP25" s="14">
        <v>34.5</v>
      </c>
      <c r="XQ25" s="14">
        <v>28.5</v>
      </c>
      <c r="XR25" s="14">
        <v>28.5</v>
      </c>
      <c r="XS25" s="14">
        <v>6</v>
      </c>
      <c r="XT25" s="14">
        <v>15.3</v>
      </c>
      <c r="XU25" s="14"/>
      <c r="XV25" s="14"/>
      <c r="XW25" s="14">
        <v>15.3</v>
      </c>
      <c r="XX25" s="14">
        <v>21.4</v>
      </c>
      <c r="XY25" s="14">
        <v>20.39</v>
      </c>
      <c r="XZ25" s="14">
        <v>20.39</v>
      </c>
      <c r="YA25" s="14">
        <v>1.01</v>
      </c>
      <c r="YB25" s="14">
        <v>6.8</v>
      </c>
      <c r="YC25" s="14">
        <v>8.18</v>
      </c>
      <c r="YD25" s="14">
        <v>8.18</v>
      </c>
      <c r="YE25" s="14">
        <v>-1.38</v>
      </c>
      <c r="YF25" s="14">
        <v>11.2</v>
      </c>
      <c r="YG25" s="14">
        <v>11</v>
      </c>
      <c r="YH25" s="14">
        <v>11</v>
      </c>
      <c r="YI25" s="14">
        <v>0.2</v>
      </c>
    </row>
    <row r="26" spans="1:659" ht="24" customHeight="1" x14ac:dyDescent="0.3">
      <c r="A26" s="1"/>
      <c r="B26" s="16" t="s">
        <v>42</v>
      </c>
      <c r="C26" s="16" t="s">
        <v>796</v>
      </c>
      <c r="D26" s="17">
        <v>202.1</v>
      </c>
      <c r="E26" s="17">
        <v>203.20388</v>
      </c>
      <c r="F26" s="17">
        <v>203.20388</v>
      </c>
      <c r="G26" s="17">
        <v>-1.10388</v>
      </c>
      <c r="H26" s="17">
        <v>632.9</v>
      </c>
      <c r="I26" s="17">
        <v>635.02589999999998</v>
      </c>
      <c r="J26" s="17">
        <v>635.02589999999998</v>
      </c>
      <c r="K26" s="17">
        <v>-2.1259000000000001</v>
      </c>
      <c r="L26" s="17">
        <v>216.6</v>
      </c>
      <c r="M26" s="17">
        <v>206.58520999999999</v>
      </c>
      <c r="N26" s="17">
        <v>206.58520999999999</v>
      </c>
      <c r="O26" s="17">
        <v>10.01479</v>
      </c>
      <c r="P26" s="17"/>
      <c r="Q26" s="17"/>
      <c r="R26" s="17"/>
      <c r="S26" s="17">
        <v>0</v>
      </c>
      <c r="T26" s="17"/>
      <c r="U26" s="17"/>
      <c r="V26" s="17"/>
      <c r="W26" s="17">
        <v>0</v>
      </c>
      <c r="X26" s="17">
        <v>90.2</v>
      </c>
      <c r="Y26" s="17">
        <v>91.778639999999996</v>
      </c>
      <c r="Z26" s="17">
        <v>91.778639999999996</v>
      </c>
      <c r="AA26" s="17">
        <v>-1.57864</v>
      </c>
      <c r="AB26" s="17">
        <v>211.3</v>
      </c>
      <c r="AC26" s="17">
        <v>217.86799999999999</v>
      </c>
      <c r="AD26" s="17">
        <v>200.78996000000001</v>
      </c>
      <c r="AE26" s="17">
        <v>10.51004</v>
      </c>
      <c r="AF26" s="17"/>
      <c r="AG26" s="17"/>
      <c r="AH26" s="17"/>
      <c r="AI26" s="17">
        <v>0</v>
      </c>
      <c r="AJ26" s="17"/>
      <c r="AK26" s="17"/>
      <c r="AL26" s="17"/>
      <c r="AM26" s="17">
        <v>0</v>
      </c>
      <c r="AN26" s="17">
        <v>127.9</v>
      </c>
      <c r="AO26" s="17">
        <v>135.58386999999999</v>
      </c>
      <c r="AP26" s="17">
        <v>135.58385999999999</v>
      </c>
      <c r="AQ26" s="17">
        <v>-7.6838600000000001</v>
      </c>
      <c r="AR26" s="17">
        <v>128.69999999999999</v>
      </c>
      <c r="AS26" s="17">
        <v>135.58386999999999</v>
      </c>
      <c r="AT26" s="17">
        <v>135.58385999999999</v>
      </c>
      <c r="AU26" s="17">
        <v>-6.8838600000000003</v>
      </c>
      <c r="AV26" s="17">
        <v>128.4</v>
      </c>
      <c r="AW26" s="17">
        <v>135.58386999999999</v>
      </c>
      <c r="AX26" s="17">
        <v>135.58385999999999</v>
      </c>
      <c r="AY26" s="17">
        <v>-7.1838600000000001</v>
      </c>
      <c r="AZ26" s="17">
        <v>227</v>
      </c>
      <c r="BA26" s="17">
        <v>203.98653999999999</v>
      </c>
      <c r="BB26" s="17">
        <v>203.98652999999999</v>
      </c>
      <c r="BC26" s="17">
        <v>23.013470000000002</v>
      </c>
      <c r="BD26" s="17"/>
      <c r="BE26" s="17"/>
      <c r="BF26" s="17">
        <v>207.04164</v>
      </c>
      <c r="BG26" s="17">
        <v>-207.04164</v>
      </c>
      <c r="BH26" s="17"/>
      <c r="BI26" s="17"/>
      <c r="BJ26" s="17">
        <v>103.83168999999999</v>
      </c>
      <c r="BK26" s="17">
        <v>-103.83168999999999</v>
      </c>
      <c r="BL26" s="17">
        <v>210</v>
      </c>
      <c r="BM26" s="17">
        <v>251.28746000000001</v>
      </c>
      <c r="BN26" s="17">
        <v>381.37281000000002</v>
      </c>
      <c r="BO26" s="17">
        <v>-171.37280999999999</v>
      </c>
      <c r="BP26" s="17">
        <v>10.4</v>
      </c>
      <c r="BQ26" s="17">
        <v>9.6882000000000001</v>
      </c>
      <c r="BR26" s="17">
        <v>3.14351</v>
      </c>
      <c r="BS26" s="17">
        <v>7.2564900000000003</v>
      </c>
      <c r="BT26" s="17"/>
      <c r="BU26" s="17"/>
      <c r="BV26" s="17"/>
      <c r="BW26" s="17">
        <v>0</v>
      </c>
      <c r="BX26" s="17"/>
      <c r="BY26" s="17"/>
      <c r="BZ26" s="17"/>
      <c r="CA26" s="17">
        <v>0</v>
      </c>
      <c r="CB26" s="17"/>
      <c r="CC26" s="17"/>
      <c r="CD26" s="17"/>
      <c r="CE26" s="17">
        <v>0</v>
      </c>
      <c r="CF26" s="17"/>
      <c r="CG26" s="17"/>
      <c r="CH26" s="17"/>
      <c r="CI26" s="17">
        <v>0</v>
      </c>
      <c r="CJ26" s="17">
        <v>167.5</v>
      </c>
      <c r="CK26" s="17">
        <v>163.90777</v>
      </c>
      <c r="CL26" s="17">
        <v>163.90777</v>
      </c>
      <c r="CM26" s="17">
        <v>3.5922299999999998</v>
      </c>
      <c r="CN26" s="17">
        <v>7.1</v>
      </c>
      <c r="CO26" s="17">
        <v>5.1333399999999996</v>
      </c>
      <c r="CP26" s="17">
        <v>5.1333399999999996</v>
      </c>
      <c r="CQ26" s="17">
        <v>1.9666600000000001</v>
      </c>
      <c r="CR26" s="17">
        <v>5.8</v>
      </c>
      <c r="CS26" s="17">
        <v>2.8177599999999998</v>
      </c>
      <c r="CT26" s="17">
        <v>2.8177599999999998</v>
      </c>
      <c r="CU26" s="17">
        <v>2.98224</v>
      </c>
      <c r="CV26" s="17"/>
      <c r="CW26" s="17"/>
      <c r="CX26" s="17"/>
      <c r="CY26" s="17">
        <v>0</v>
      </c>
      <c r="CZ26" s="17">
        <v>6.7</v>
      </c>
      <c r="DA26" s="17">
        <v>6.6950399999999997</v>
      </c>
      <c r="DB26" s="17">
        <v>6.6950399999999997</v>
      </c>
      <c r="DC26" s="17">
        <v>4.96E-3</v>
      </c>
      <c r="DD26" s="17">
        <v>9.3000000000000007</v>
      </c>
      <c r="DE26" s="17">
        <v>14.91926</v>
      </c>
      <c r="DF26" s="17">
        <v>14.91938</v>
      </c>
      <c r="DG26" s="17">
        <v>-5.6193799999999996</v>
      </c>
      <c r="DH26" s="17">
        <v>63.5</v>
      </c>
      <c r="DI26" s="17">
        <v>60.000010000000003</v>
      </c>
      <c r="DJ26" s="17">
        <v>72.546390000000002</v>
      </c>
      <c r="DK26" s="17">
        <v>-9.0463900000000006</v>
      </c>
      <c r="DL26" s="17"/>
      <c r="DM26" s="17"/>
      <c r="DN26" s="17"/>
      <c r="DO26" s="17">
        <v>0</v>
      </c>
      <c r="DP26" s="17"/>
      <c r="DQ26" s="17"/>
      <c r="DR26" s="17"/>
      <c r="DS26" s="17">
        <v>0</v>
      </c>
      <c r="DT26" s="17"/>
      <c r="DU26" s="17"/>
      <c r="DV26" s="17"/>
      <c r="DW26" s="17">
        <v>0</v>
      </c>
      <c r="DX26" s="17"/>
      <c r="DY26" s="17"/>
      <c r="DZ26" s="17"/>
      <c r="EA26" s="17">
        <v>0</v>
      </c>
      <c r="EB26" s="17">
        <v>110.6</v>
      </c>
      <c r="EC26" s="17">
        <v>112.35728</v>
      </c>
      <c r="ED26" s="17">
        <v>112.35728</v>
      </c>
      <c r="EE26" s="17">
        <v>-1.75728</v>
      </c>
      <c r="EF26" s="17">
        <v>44.8</v>
      </c>
      <c r="EG26" s="17">
        <v>58.006839999999997</v>
      </c>
      <c r="EH26" s="17">
        <v>119.06206</v>
      </c>
      <c r="EI26" s="17">
        <v>-74.262060000000005</v>
      </c>
      <c r="EJ26" s="17"/>
      <c r="EK26" s="17"/>
      <c r="EL26" s="17"/>
      <c r="EM26" s="17">
        <v>0</v>
      </c>
      <c r="EN26" s="17"/>
      <c r="EO26" s="17"/>
      <c r="EP26" s="17"/>
      <c r="EQ26" s="17">
        <v>0</v>
      </c>
      <c r="ER26" s="17"/>
      <c r="ES26" s="17"/>
      <c r="ET26" s="17"/>
      <c r="EU26" s="17">
        <v>0</v>
      </c>
      <c r="EV26" s="17">
        <v>6.4</v>
      </c>
      <c r="EW26" s="17">
        <v>6.39</v>
      </c>
      <c r="EX26" s="17">
        <v>6.39</v>
      </c>
      <c r="EY26" s="17">
        <v>0.01</v>
      </c>
      <c r="EZ26" s="17">
        <v>355.1</v>
      </c>
      <c r="FA26" s="17">
        <v>343.57913000000002</v>
      </c>
      <c r="FB26" s="17">
        <v>175.08571000000001</v>
      </c>
      <c r="FC26" s="17">
        <v>180.01428999999999</v>
      </c>
      <c r="FD26" s="17">
        <v>54.3</v>
      </c>
      <c r="FE26" s="17">
        <v>53.444139999999997</v>
      </c>
      <c r="FF26" s="17">
        <v>52.973329999999997</v>
      </c>
      <c r="FG26" s="17">
        <v>1.32667</v>
      </c>
      <c r="FH26" s="17">
        <v>150.69999999999999</v>
      </c>
      <c r="FI26" s="17">
        <v>151.21556000000001</v>
      </c>
      <c r="FJ26" s="17">
        <v>151.21556000000001</v>
      </c>
      <c r="FK26" s="17">
        <v>-0.51556000000000002</v>
      </c>
      <c r="FL26" s="17">
        <v>35.799999999999997</v>
      </c>
      <c r="FM26" s="17">
        <v>34.954329999999999</v>
      </c>
      <c r="FN26" s="17">
        <v>24.499369999999999</v>
      </c>
      <c r="FO26" s="17">
        <v>11.30063</v>
      </c>
      <c r="FP26" s="17">
        <v>18.2</v>
      </c>
      <c r="FQ26" s="17">
        <v>17.56213</v>
      </c>
      <c r="FR26" s="17">
        <v>17.210889999999999</v>
      </c>
      <c r="FS26" s="17">
        <v>0.98911000000000004</v>
      </c>
      <c r="FT26" s="17">
        <v>18.8</v>
      </c>
      <c r="FU26" s="17">
        <v>17.669899999999998</v>
      </c>
      <c r="FV26" s="17">
        <v>17.669899999999998</v>
      </c>
      <c r="FW26" s="17">
        <v>1.1301000000000001</v>
      </c>
      <c r="FX26" s="17">
        <v>92</v>
      </c>
      <c r="FY26" s="17">
        <v>87.68835</v>
      </c>
      <c r="FZ26" s="17">
        <v>87.68835</v>
      </c>
      <c r="GA26" s="17">
        <v>4.3116500000000002</v>
      </c>
      <c r="GB26" s="17"/>
      <c r="GC26" s="17"/>
      <c r="GD26" s="17"/>
      <c r="GE26" s="17">
        <v>0</v>
      </c>
      <c r="GF26" s="17"/>
      <c r="GG26" s="17"/>
      <c r="GH26" s="17"/>
      <c r="GI26" s="17">
        <v>0</v>
      </c>
      <c r="GJ26" s="17"/>
      <c r="GK26" s="17"/>
      <c r="GL26" s="17"/>
      <c r="GM26" s="17">
        <v>0</v>
      </c>
      <c r="GN26" s="17">
        <v>107.9</v>
      </c>
      <c r="GO26" s="17">
        <v>110.37475999999999</v>
      </c>
      <c r="GP26" s="17">
        <v>110.37475999999999</v>
      </c>
      <c r="GQ26" s="17">
        <v>-2.4747599999999998</v>
      </c>
      <c r="GR26" s="17">
        <v>5.8</v>
      </c>
      <c r="GS26" s="17">
        <v>6.0084900000000001</v>
      </c>
      <c r="GT26" s="17">
        <v>6.0084900000000001</v>
      </c>
      <c r="GU26" s="17">
        <v>-0.20849000000000001</v>
      </c>
      <c r="GV26" s="17">
        <v>8.1</v>
      </c>
      <c r="GW26" s="17">
        <v>6.6261000000000001</v>
      </c>
      <c r="GX26" s="17">
        <v>6.6261000000000001</v>
      </c>
      <c r="GY26" s="17">
        <v>1.4739</v>
      </c>
      <c r="GZ26" s="17">
        <v>35.200000000000003</v>
      </c>
      <c r="HA26" s="17">
        <v>35.371490000000001</v>
      </c>
      <c r="HB26" s="17">
        <v>35.371650000000002</v>
      </c>
      <c r="HC26" s="17">
        <v>-0.17165</v>
      </c>
      <c r="HD26" s="17">
        <v>41.2</v>
      </c>
      <c r="HE26" s="17">
        <v>39.877670000000002</v>
      </c>
      <c r="HF26" s="17">
        <v>39.877670000000002</v>
      </c>
      <c r="HG26" s="17">
        <v>1.32233</v>
      </c>
      <c r="HH26" s="17">
        <v>2</v>
      </c>
      <c r="HI26" s="17">
        <v>1.97359</v>
      </c>
      <c r="HJ26" s="17">
        <v>1.97359</v>
      </c>
      <c r="HK26" s="17">
        <v>2.6409999999999999E-2</v>
      </c>
      <c r="HL26" s="17">
        <v>11.8</v>
      </c>
      <c r="HM26" s="17">
        <v>15.150980000000001</v>
      </c>
      <c r="HN26" s="17">
        <v>15.150980000000001</v>
      </c>
      <c r="HO26" s="17">
        <v>-3.3509799999999998</v>
      </c>
      <c r="HP26" s="17">
        <v>76</v>
      </c>
      <c r="HQ26" s="17">
        <v>74.006230000000002</v>
      </c>
      <c r="HR26" s="17">
        <v>82.635159999999999</v>
      </c>
      <c r="HS26" s="17">
        <v>-6.6351599999999999</v>
      </c>
      <c r="HT26" s="17"/>
      <c r="HU26" s="17"/>
      <c r="HV26" s="17"/>
      <c r="HW26" s="17">
        <v>0</v>
      </c>
      <c r="HX26" s="17"/>
      <c r="HY26" s="17"/>
      <c r="HZ26" s="17"/>
      <c r="IA26" s="17">
        <v>0</v>
      </c>
      <c r="IB26" s="17">
        <v>22.1</v>
      </c>
      <c r="IC26" s="17">
        <v>46.46857</v>
      </c>
      <c r="ID26" s="17">
        <v>63.643000000000001</v>
      </c>
      <c r="IE26" s="17">
        <v>-41.542999999999999</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126.6</v>
      </c>
      <c r="JE26" s="17">
        <v>132.70939999999999</v>
      </c>
      <c r="JF26" s="17">
        <v>132.70831000000001</v>
      </c>
      <c r="JG26" s="17">
        <v>-6.1083100000000004</v>
      </c>
      <c r="JH26" s="17">
        <v>96.6</v>
      </c>
      <c r="JI26" s="17">
        <v>142.524</v>
      </c>
      <c r="JJ26" s="17">
        <v>142.524</v>
      </c>
      <c r="JK26" s="17">
        <v>-45.923999999999999</v>
      </c>
      <c r="JL26" s="17">
        <v>96.6</v>
      </c>
      <c r="JM26" s="17">
        <v>142.524</v>
      </c>
      <c r="JN26" s="17">
        <v>142.524</v>
      </c>
      <c r="JO26" s="17">
        <v>-45.923999999999999</v>
      </c>
      <c r="JP26" s="17">
        <v>96.5</v>
      </c>
      <c r="JQ26" s="17">
        <v>142.524</v>
      </c>
      <c r="JR26" s="17">
        <v>142.524</v>
      </c>
      <c r="JS26" s="17">
        <v>-46.024000000000001</v>
      </c>
      <c r="JT26" s="17">
        <v>184.7</v>
      </c>
      <c r="JU26" s="17">
        <v>214.428</v>
      </c>
      <c r="JV26" s="17">
        <v>214.428</v>
      </c>
      <c r="JW26" s="17">
        <v>-29.728000000000002</v>
      </c>
      <c r="JX26" s="17">
        <v>0</v>
      </c>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3.5665499999999999</v>
      </c>
      <c r="LF26" s="17">
        <v>3.5665499999999999</v>
      </c>
      <c r="LG26" s="17">
        <v>0.63344999999999996</v>
      </c>
      <c r="LH26" s="17">
        <v>99.2</v>
      </c>
      <c r="LI26" s="17">
        <v>100.32507</v>
      </c>
      <c r="LJ26" s="17">
        <v>58.252049999999997</v>
      </c>
      <c r="LK26" s="17">
        <v>40.947949999999999</v>
      </c>
      <c r="LL26" s="17">
        <v>96.7</v>
      </c>
      <c r="LM26" s="17">
        <v>92.445310000000006</v>
      </c>
      <c r="LN26" s="17">
        <v>91.844700000000003</v>
      </c>
      <c r="LO26" s="17">
        <v>4.8552999999999997</v>
      </c>
      <c r="LP26" s="17">
        <v>66</v>
      </c>
      <c r="LQ26" s="17">
        <v>67.133979999999994</v>
      </c>
      <c r="LR26" s="17">
        <v>67.133979999999994</v>
      </c>
      <c r="LS26" s="17">
        <v>-1.13398</v>
      </c>
      <c r="LT26" s="17">
        <v>46.2</v>
      </c>
      <c r="LU26" s="17">
        <v>48.413229999999999</v>
      </c>
      <c r="LV26" s="17">
        <v>48.413229999999999</v>
      </c>
      <c r="LW26" s="17">
        <v>-2.2132299999999998</v>
      </c>
      <c r="LX26" s="17">
        <v>30.3</v>
      </c>
      <c r="LY26" s="17">
        <v>29.951450000000001</v>
      </c>
      <c r="LZ26" s="17">
        <v>29.951460000000001</v>
      </c>
      <c r="MA26" s="17">
        <v>0.34854000000000002</v>
      </c>
      <c r="MB26" s="17"/>
      <c r="MC26" s="17"/>
      <c r="MD26" s="17"/>
      <c r="ME26" s="17">
        <v>0</v>
      </c>
      <c r="MF26" s="17"/>
      <c r="MG26" s="17"/>
      <c r="MH26" s="17"/>
      <c r="MI26" s="17">
        <v>0</v>
      </c>
      <c r="MJ26" s="17"/>
      <c r="MK26" s="17"/>
      <c r="ML26" s="17"/>
      <c r="MM26" s="17">
        <v>0</v>
      </c>
      <c r="MN26" s="17">
        <v>146.1</v>
      </c>
      <c r="MO26" s="17">
        <v>151.08872</v>
      </c>
      <c r="MP26" s="17">
        <v>151.08876000000001</v>
      </c>
      <c r="MQ26" s="17">
        <v>-4.9887600000000001</v>
      </c>
      <c r="MR26" s="17">
        <v>146.6</v>
      </c>
      <c r="MS26" s="17">
        <v>151.08872</v>
      </c>
      <c r="MT26" s="17">
        <v>151.08876000000001</v>
      </c>
      <c r="MU26" s="17">
        <v>-4.4887600000000001</v>
      </c>
      <c r="MV26" s="17">
        <v>149.6</v>
      </c>
      <c r="MW26" s="17">
        <v>151.54244</v>
      </c>
      <c r="MX26" s="17">
        <v>151.54248000000001</v>
      </c>
      <c r="MY26" s="17">
        <v>-1.94248</v>
      </c>
      <c r="MZ26" s="17">
        <v>189.3</v>
      </c>
      <c r="NA26" s="17">
        <v>185</v>
      </c>
      <c r="NB26" s="17">
        <v>185</v>
      </c>
      <c r="NC26" s="17">
        <v>4.3</v>
      </c>
      <c r="ND26" s="17"/>
      <c r="NE26" s="17"/>
      <c r="NF26" s="17"/>
      <c r="NG26" s="17">
        <v>0</v>
      </c>
      <c r="NH26" s="17"/>
      <c r="NI26" s="17"/>
      <c r="NJ26" s="17"/>
      <c r="NK26" s="17">
        <v>0</v>
      </c>
      <c r="NL26" s="17"/>
      <c r="NM26" s="17"/>
      <c r="NN26" s="17"/>
      <c r="NO26" s="17">
        <v>0</v>
      </c>
      <c r="NP26" s="17"/>
      <c r="NQ26" s="17"/>
      <c r="NR26" s="17"/>
      <c r="NS26" s="17">
        <v>0</v>
      </c>
      <c r="NT26" s="17">
        <v>215.3</v>
      </c>
      <c r="NU26" s="17">
        <v>206.29037</v>
      </c>
      <c r="NV26" s="17"/>
      <c r="NW26" s="17">
        <v>215.3</v>
      </c>
      <c r="NX26" s="17">
        <v>103.3</v>
      </c>
      <c r="NY26" s="17">
        <v>103.45493</v>
      </c>
      <c r="NZ26" s="17"/>
      <c r="OA26" s="17">
        <v>103.3</v>
      </c>
      <c r="OB26" s="17">
        <v>0.9</v>
      </c>
      <c r="OC26" s="17">
        <v>0.747</v>
      </c>
      <c r="OD26" s="17">
        <v>0.747</v>
      </c>
      <c r="OE26" s="17">
        <v>0.153</v>
      </c>
      <c r="OF26" s="17">
        <v>87.9</v>
      </c>
      <c r="OG26" s="17">
        <v>79.099999999999994</v>
      </c>
      <c r="OH26" s="17">
        <v>69.12</v>
      </c>
      <c r="OI26" s="17">
        <v>18.78</v>
      </c>
      <c r="OJ26" s="17">
        <v>80.900000000000006</v>
      </c>
      <c r="OK26" s="17">
        <v>79.991</v>
      </c>
      <c r="OL26" s="17">
        <v>79.991</v>
      </c>
      <c r="OM26" s="17">
        <v>0.90900000000000003</v>
      </c>
      <c r="ON26" s="17">
        <v>8</v>
      </c>
      <c r="OO26" s="17">
        <v>12.048</v>
      </c>
      <c r="OP26" s="17">
        <v>12.048</v>
      </c>
      <c r="OQ26" s="17">
        <v>-4.048</v>
      </c>
      <c r="OR26" s="17">
        <v>0.3</v>
      </c>
      <c r="OS26" s="17">
        <v>0.2</v>
      </c>
      <c r="OT26" s="17">
        <v>0.2</v>
      </c>
      <c r="OU26" s="17">
        <v>0.1</v>
      </c>
      <c r="OV26" s="17">
        <v>19.8</v>
      </c>
      <c r="OW26" s="17">
        <v>17.475729999999999</v>
      </c>
      <c r="OX26" s="17">
        <v>17.475729999999999</v>
      </c>
      <c r="OY26" s="17">
        <v>2.3242699999999998</v>
      </c>
      <c r="OZ26" s="17">
        <v>20.7</v>
      </c>
      <c r="PA26" s="17">
        <v>19.417470000000002</v>
      </c>
      <c r="PB26" s="17">
        <v>19.417480000000001</v>
      </c>
      <c r="PC26" s="17">
        <v>1.2825200000000001</v>
      </c>
      <c r="PD26" s="17">
        <v>9.9</v>
      </c>
      <c r="PE26" s="17">
        <v>9.9830000000000005</v>
      </c>
      <c r="PF26" s="17">
        <v>9.9830000000000005</v>
      </c>
      <c r="PG26" s="17">
        <v>-8.3000000000000004E-2</v>
      </c>
      <c r="PH26" s="17">
        <v>5.4</v>
      </c>
      <c r="PI26" s="17">
        <v>5.67</v>
      </c>
      <c r="PJ26" s="17">
        <v>5.67</v>
      </c>
      <c r="PK26" s="17">
        <v>-0.27</v>
      </c>
      <c r="PL26" s="17">
        <v>214.1</v>
      </c>
      <c r="PM26" s="17">
        <v>204</v>
      </c>
      <c r="PN26" s="17">
        <v>204</v>
      </c>
      <c r="PO26" s="17">
        <v>10.1</v>
      </c>
      <c r="PP26" s="17">
        <v>1.2</v>
      </c>
      <c r="PQ26" s="17">
        <v>1</v>
      </c>
      <c r="PR26" s="17">
        <v>1</v>
      </c>
      <c r="PS26" s="17">
        <v>0.2</v>
      </c>
      <c r="PT26" s="17">
        <v>3.5</v>
      </c>
      <c r="PU26" s="17">
        <v>3.42</v>
      </c>
      <c r="PV26" s="17">
        <v>3.42</v>
      </c>
      <c r="PW26" s="17">
        <v>0.08</v>
      </c>
      <c r="PX26" s="17">
        <v>3.9</v>
      </c>
      <c r="PY26" s="17">
        <v>4.4000000000000004</v>
      </c>
      <c r="PZ26" s="17">
        <v>4.4000000000000004</v>
      </c>
      <c r="QA26" s="17">
        <v>-0.5</v>
      </c>
      <c r="QB26" s="17"/>
      <c r="QC26" s="17"/>
      <c r="QD26" s="17"/>
      <c r="QE26" s="17">
        <v>0</v>
      </c>
      <c r="QF26" s="17">
        <v>20</v>
      </c>
      <c r="QG26" s="17">
        <v>19.417470000000002</v>
      </c>
      <c r="QH26" s="17">
        <v>19.417480000000001</v>
      </c>
      <c r="QI26" s="17">
        <v>0.58252000000000004</v>
      </c>
      <c r="QJ26" s="17">
        <v>19.100000000000001</v>
      </c>
      <c r="QK26" s="17">
        <v>15.53398</v>
      </c>
      <c r="QL26" s="17">
        <v>15.53398</v>
      </c>
      <c r="QM26" s="17">
        <v>3.56602</v>
      </c>
      <c r="QN26" s="17">
        <v>3.5</v>
      </c>
      <c r="QO26" s="17">
        <v>3.5</v>
      </c>
      <c r="QP26" s="17">
        <v>3.5</v>
      </c>
      <c r="QQ26" s="17">
        <v>0</v>
      </c>
      <c r="QR26" s="17">
        <v>18.600000000000001</v>
      </c>
      <c r="QS26" s="17">
        <v>17.96116</v>
      </c>
      <c r="QT26" s="17">
        <v>17.96116</v>
      </c>
      <c r="QU26" s="17">
        <v>0.63883999999999996</v>
      </c>
      <c r="QV26" s="17">
        <v>15.8</v>
      </c>
      <c r="QW26" s="17">
        <v>15.696999999999999</v>
      </c>
      <c r="QX26" s="17">
        <v>15.696999999999999</v>
      </c>
      <c r="QY26" s="17">
        <v>0.10299999999999999</v>
      </c>
      <c r="QZ26" s="17">
        <v>19.399999999999999</v>
      </c>
      <c r="RA26" s="17">
        <v>19.039000000000001</v>
      </c>
      <c r="RB26" s="17">
        <v>19.039000000000001</v>
      </c>
      <c r="RC26" s="17">
        <v>0.36099999999999999</v>
      </c>
      <c r="RD26" s="17">
        <v>22.1</v>
      </c>
      <c r="RE26" s="17">
        <v>18.100000000000001</v>
      </c>
      <c r="RF26" s="17">
        <v>13.132</v>
      </c>
      <c r="RG26" s="17">
        <v>8.968</v>
      </c>
      <c r="RH26" s="17">
        <v>58.2</v>
      </c>
      <c r="RI26" s="17">
        <v>47.1</v>
      </c>
      <c r="RJ26" s="17">
        <v>37.106000000000002</v>
      </c>
      <c r="RK26" s="17">
        <v>21.094000000000001</v>
      </c>
      <c r="RL26" s="17">
        <v>19.5</v>
      </c>
      <c r="RM26" s="17">
        <v>17.683</v>
      </c>
      <c r="RN26" s="17">
        <v>17.683</v>
      </c>
      <c r="RO26" s="17">
        <v>1.8169999999999999</v>
      </c>
      <c r="RP26" s="17">
        <v>3.3</v>
      </c>
      <c r="RQ26" s="17">
        <v>3.3</v>
      </c>
      <c r="RR26" s="17">
        <v>3.3</v>
      </c>
      <c r="RS26" s="17">
        <v>0</v>
      </c>
      <c r="RT26" s="17">
        <v>6.9</v>
      </c>
      <c r="RU26" s="17">
        <v>10.74854</v>
      </c>
      <c r="RV26" s="17">
        <v>14.721120000000001</v>
      </c>
      <c r="RW26" s="17">
        <v>-7.8211199999999996</v>
      </c>
      <c r="RX26" s="17">
        <v>2.5</v>
      </c>
      <c r="RY26" s="17">
        <v>2</v>
      </c>
      <c r="RZ26" s="17">
        <v>2</v>
      </c>
      <c r="SA26" s="17">
        <v>0.5</v>
      </c>
      <c r="SB26" s="17">
        <v>0.4</v>
      </c>
      <c r="SC26" s="17">
        <v>0.4</v>
      </c>
      <c r="SD26" s="17">
        <v>0.4</v>
      </c>
      <c r="SE26" s="17">
        <v>0</v>
      </c>
      <c r="SF26" s="17">
        <v>14.1</v>
      </c>
      <c r="SG26" s="17">
        <v>13.98058</v>
      </c>
      <c r="SH26" s="17">
        <v>13.98058</v>
      </c>
      <c r="SI26" s="17">
        <v>0.11942</v>
      </c>
      <c r="SJ26" s="17">
        <v>8.4</v>
      </c>
      <c r="SK26" s="17">
        <v>7.3</v>
      </c>
      <c r="SL26" s="17">
        <v>7.3</v>
      </c>
      <c r="SM26" s="17">
        <v>1.1000000000000001</v>
      </c>
      <c r="SN26" s="17">
        <v>14.7</v>
      </c>
      <c r="SO26" s="17">
        <v>15.53398</v>
      </c>
      <c r="SP26" s="17">
        <v>15.53398</v>
      </c>
      <c r="SQ26" s="17">
        <v>-0.83398000000000005</v>
      </c>
      <c r="SR26" s="17">
        <v>19.600000000000001</v>
      </c>
      <c r="SS26" s="17">
        <v>18.4466</v>
      </c>
      <c r="ST26" s="17">
        <v>18.4466</v>
      </c>
      <c r="SU26" s="17">
        <v>1.1534</v>
      </c>
      <c r="SV26" s="17">
        <v>17.8</v>
      </c>
      <c r="SW26" s="17">
        <v>18.932040000000001</v>
      </c>
      <c r="SX26" s="17">
        <v>18.932040000000001</v>
      </c>
      <c r="SY26" s="17">
        <v>-1.1320399999999999</v>
      </c>
      <c r="SZ26" s="17">
        <v>12.1</v>
      </c>
      <c r="TA26" s="17">
        <v>11.679</v>
      </c>
      <c r="TB26" s="17">
        <v>11.679</v>
      </c>
      <c r="TC26" s="17">
        <v>0.42099999999999999</v>
      </c>
      <c r="TD26" s="17">
        <v>18.899999999999999</v>
      </c>
      <c r="TE26" s="17">
        <v>23.4</v>
      </c>
      <c r="TF26" s="17">
        <v>18.434999999999999</v>
      </c>
      <c r="TG26" s="17">
        <v>0.46500000000000002</v>
      </c>
      <c r="TH26" s="17">
        <v>38.9</v>
      </c>
      <c r="TI26" s="17">
        <v>38.252000000000002</v>
      </c>
      <c r="TJ26" s="17">
        <v>38.252000000000002</v>
      </c>
      <c r="TK26" s="17">
        <v>0.64800000000000002</v>
      </c>
      <c r="TL26" s="17">
        <v>48.9</v>
      </c>
      <c r="TM26" s="17">
        <v>43</v>
      </c>
      <c r="TN26" s="17">
        <v>27.986999999999998</v>
      </c>
      <c r="TO26" s="17">
        <v>20.913</v>
      </c>
      <c r="TP26" s="17">
        <v>62.2</v>
      </c>
      <c r="TQ26" s="17">
        <v>72.400000000000006</v>
      </c>
      <c r="TR26" s="17">
        <v>47.411000000000001</v>
      </c>
      <c r="TS26" s="17">
        <v>14.789</v>
      </c>
      <c r="TT26" s="17">
        <v>5.5</v>
      </c>
      <c r="TU26" s="17">
        <v>1.651</v>
      </c>
      <c r="TV26" s="17">
        <v>1.651</v>
      </c>
      <c r="TW26" s="17">
        <v>3.8490000000000002</v>
      </c>
      <c r="TX26" s="17">
        <v>3</v>
      </c>
      <c r="TY26" s="17">
        <v>2.5859999999999999</v>
      </c>
      <c r="TZ26" s="17">
        <v>2.5859999999999999</v>
      </c>
      <c r="UA26" s="17">
        <v>0.41399999999999998</v>
      </c>
      <c r="UB26" s="17">
        <v>5.7</v>
      </c>
      <c r="UC26" s="17">
        <v>19.417470000000002</v>
      </c>
      <c r="UD26" s="17">
        <v>19.417480000000001</v>
      </c>
      <c r="UE26" s="17">
        <v>-13.71748</v>
      </c>
      <c r="UF26" s="17">
        <v>8.1999999999999993</v>
      </c>
      <c r="UG26" s="17">
        <v>6</v>
      </c>
      <c r="UH26" s="17">
        <v>6</v>
      </c>
      <c r="UI26" s="17">
        <v>2.2000000000000002</v>
      </c>
      <c r="UJ26" s="17">
        <v>7.3</v>
      </c>
      <c r="UK26" s="17">
        <v>6.9</v>
      </c>
      <c r="UL26" s="17">
        <v>6.9</v>
      </c>
      <c r="UM26" s="17">
        <v>0.4</v>
      </c>
      <c r="UN26" s="17">
        <v>20.399999999999999</v>
      </c>
      <c r="UO26" s="17">
        <v>19.417470000000002</v>
      </c>
      <c r="UP26" s="17">
        <v>19.417480000000001</v>
      </c>
      <c r="UQ26" s="17">
        <v>0.98251999999999995</v>
      </c>
      <c r="UR26" s="17">
        <v>20.399999999999999</v>
      </c>
      <c r="US26" s="17">
        <v>19.417470000000002</v>
      </c>
      <c r="UT26" s="17">
        <v>19.417480000000001</v>
      </c>
      <c r="UU26" s="17">
        <v>0.98251999999999995</v>
      </c>
      <c r="UV26" s="17">
        <v>20</v>
      </c>
      <c r="UW26" s="17">
        <v>19.417470000000002</v>
      </c>
      <c r="UX26" s="17">
        <v>19.417480000000001</v>
      </c>
      <c r="UY26" s="17">
        <v>0.58252000000000004</v>
      </c>
      <c r="UZ26" s="17">
        <v>5.7</v>
      </c>
      <c r="VA26" s="17">
        <v>8.4049999999999994</v>
      </c>
      <c r="VB26" s="17">
        <v>8.4049999999999994</v>
      </c>
      <c r="VC26" s="17">
        <v>-2.7050000000000001</v>
      </c>
      <c r="VD26" s="17">
        <v>252.8</v>
      </c>
      <c r="VE26" s="17">
        <v>236.916</v>
      </c>
      <c r="VF26" s="17">
        <v>236.916</v>
      </c>
      <c r="VG26" s="17">
        <v>15.884</v>
      </c>
      <c r="VH26" s="17">
        <v>13.5</v>
      </c>
      <c r="VI26" s="17">
        <v>13.991</v>
      </c>
      <c r="VJ26" s="17">
        <v>13.991</v>
      </c>
      <c r="VK26" s="17">
        <v>-0.49099999999999999</v>
      </c>
      <c r="VL26" s="17">
        <v>149.9</v>
      </c>
      <c r="VM26" s="17">
        <v>144.45599999999999</v>
      </c>
      <c r="VN26" s="17">
        <v>144.45599999999999</v>
      </c>
      <c r="VO26" s="17">
        <v>5.444</v>
      </c>
      <c r="VP26" s="17">
        <v>0.6</v>
      </c>
      <c r="VQ26" s="17">
        <v>0.6</v>
      </c>
      <c r="VR26" s="17">
        <v>0.6</v>
      </c>
      <c r="VS26" s="17">
        <v>0</v>
      </c>
      <c r="VT26" s="17">
        <v>0</v>
      </c>
      <c r="VU26" s="17">
        <v>21.376999999999999</v>
      </c>
      <c r="VV26" s="17">
        <v>21.376999999999999</v>
      </c>
      <c r="VW26" s="17">
        <v>-21.376999999999999</v>
      </c>
      <c r="VX26" s="17">
        <v>6</v>
      </c>
      <c r="VY26" s="17">
        <v>26.606999999999999</v>
      </c>
      <c r="VZ26" s="17">
        <v>26.606999999999999</v>
      </c>
      <c r="WA26" s="17">
        <v>-20.606999999999999</v>
      </c>
      <c r="WB26" s="17">
        <v>110.4</v>
      </c>
      <c r="WC26" s="17">
        <v>109.587</v>
      </c>
      <c r="WD26" s="17">
        <v>109.587</v>
      </c>
      <c r="WE26" s="17">
        <v>0.81299999999999994</v>
      </c>
      <c r="WF26" s="17">
        <v>1.4</v>
      </c>
      <c r="WG26" s="17">
        <v>1.4490000000000001</v>
      </c>
      <c r="WH26" s="17">
        <v>1.4490000000000001</v>
      </c>
      <c r="WI26" s="17">
        <v>-4.9000000000000002E-2</v>
      </c>
      <c r="WJ26" s="17">
        <v>1.1000000000000001</v>
      </c>
      <c r="WK26" s="17">
        <v>1.2</v>
      </c>
      <c r="WL26" s="17">
        <v>1.2</v>
      </c>
      <c r="WM26" s="17">
        <v>-0.1</v>
      </c>
      <c r="WN26" s="17">
        <v>1.2</v>
      </c>
      <c r="WO26" s="17">
        <v>1.2</v>
      </c>
      <c r="WP26" s="17">
        <v>1.2</v>
      </c>
      <c r="WQ26" s="17">
        <v>0</v>
      </c>
      <c r="WR26" s="17">
        <v>1.2</v>
      </c>
      <c r="WS26" s="17">
        <v>1.4</v>
      </c>
      <c r="WT26" s="17">
        <v>1.4</v>
      </c>
      <c r="WU26" s="17">
        <v>-0.2</v>
      </c>
      <c r="WV26" s="17">
        <v>13.9</v>
      </c>
      <c r="WW26" s="17">
        <v>14.9</v>
      </c>
      <c r="WX26" s="17">
        <v>14.9</v>
      </c>
      <c r="WY26" s="17">
        <v>-1</v>
      </c>
      <c r="WZ26" s="17">
        <v>6.3</v>
      </c>
      <c r="XA26" s="17">
        <v>6.2</v>
      </c>
      <c r="XB26" s="17">
        <v>6.2</v>
      </c>
      <c r="XC26" s="17">
        <v>0.1</v>
      </c>
      <c r="XD26" s="17">
        <v>19.3</v>
      </c>
      <c r="XE26" s="17">
        <v>18.932040000000001</v>
      </c>
      <c r="XF26" s="17">
        <v>18.932040000000001</v>
      </c>
      <c r="XG26" s="17">
        <v>0.36796000000000001</v>
      </c>
      <c r="XH26" s="17">
        <v>9.1</v>
      </c>
      <c r="XI26" s="17">
        <v>10.8</v>
      </c>
      <c r="XJ26" s="17">
        <v>10.8</v>
      </c>
      <c r="XK26" s="17">
        <v>-1.7</v>
      </c>
      <c r="XL26" s="17">
        <v>27.6</v>
      </c>
      <c r="XM26" s="17">
        <v>28.5</v>
      </c>
      <c r="XN26" s="17">
        <v>28.5</v>
      </c>
      <c r="XO26" s="17">
        <v>-0.9</v>
      </c>
      <c r="XP26" s="17">
        <v>34.4</v>
      </c>
      <c r="XQ26" s="17">
        <v>28.5</v>
      </c>
      <c r="XR26" s="17">
        <v>28.5</v>
      </c>
      <c r="XS26" s="17">
        <v>5.9</v>
      </c>
      <c r="XT26" s="17">
        <v>15.1</v>
      </c>
      <c r="XU26" s="17"/>
      <c r="XV26" s="17"/>
      <c r="XW26" s="17">
        <v>15.1</v>
      </c>
      <c r="XX26" s="17">
        <v>21.4</v>
      </c>
      <c r="XY26" s="17">
        <v>20.39</v>
      </c>
      <c r="XZ26" s="17">
        <v>20.39</v>
      </c>
      <c r="YA26" s="17">
        <v>1.01</v>
      </c>
      <c r="YB26" s="17">
        <v>8.6</v>
      </c>
      <c r="YC26" s="17">
        <v>8.18</v>
      </c>
      <c r="YD26" s="17">
        <v>8.18</v>
      </c>
      <c r="YE26" s="17">
        <v>0.42</v>
      </c>
      <c r="YF26" s="17">
        <v>11.1</v>
      </c>
      <c r="YG26" s="17">
        <v>11</v>
      </c>
      <c r="YH26" s="17">
        <v>11</v>
      </c>
      <c r="YI26" s="17">
        <v>0.1</v>
      </c>
    </row>
    <row r="27" spans="1:659" ht="24" customHeight="1" x14ac:dyDescent="0.3">
      <c r="A27" s="1"/>
      <c r="B27" s="16" t="s">
        <v>42</v>
      </c>
      <c r="C27" s="16" t="s">
        <v>797</v>
      </c>
      <c r="D27" s="17">
        <v>202.9</v>
      </c>
      <c r="E27" s="17">
        <v>203.20388</v>
      </c>
      <c r="F27" s="17">
        <v>203.20388</v>
      </c>
      <c r="G27" s="17">
        <v>-0.30387999999999998</v>
      </c>
      <c r="H27" s="17">
        <v>632.70000000000005</v>
      </c>
      <c r="I27" s="17">
        <v>635.02589999999998</v>
      </c>
      <c r="J27" s="17">
        <v>635.02589999999998</v>
      </c>
      <c r="K27" s="17">
        <v>-2.3258999999999999</v>
      </c>
      <c r="L27" s="17">
        <v>216.8</v>
      </c>
      <c r="M27" s="17">
        <v>206.58520999999999</v>
      </c>
      <c r="N27" s="17">
        <v>206.58520999999999</v>
      </c>
      <c r="O27" s="17">
        <v>10.214790000000001</v>
      </c>
      <c r="P27" s="17"/>
      <c r="Q27" s="17"/>
      <c r="R27" s="17"/>
      <c r="S27" s="17">
        <v>0</v>
      </c>
      <c r="T27" s="17"/>
      <c r="U27" s="17"/>
      <c r="V27" s="17"/>
      <c r="W27" s="17">
        <v>0</v>
      </c>
      <c r="X27" s="17">
        <v>90.2</v>
      </c>
      <c r="Y27" s="17">
        <v>91.778639999999996</v>
      </c>
      <c r="Z27" s="17">
        <v>91.778639999999996</v>
      </c>
      <c r="AA27" s="17">
        <v>-1.57864</v>
      </c>
      <c r="AB27" s="17">
        <v>211.3</v>
      </c>
      <c r="AC27" s="17">
        <v>217.86799999999999</v>
      </c>
      <c r="AD27" s="17">
        <v>200.78996000000001</v>
      </c>
      <c r="AE27" s="17">
        <v>10.51004</v>
      </c>
      <c r="AF27" s="17"/>
      <c r="AG27" s="17"/>
      <c r="AH27" s="17"/>
      <c r="AI27" s="17">
        <v>0</v>
      </c>
      <c r="AJ27" s="17"/>
      <c r="AK27" s="17"/>
      <c r="AL27" s="17"/>
      <c r="AM27" s="17">
        <v>0</v>
      </c>
      <c r="AN27" s="17">
        <v>128</v>
      </c>
      <c r="AO27" s="17">
        <v>135.58387999999999</v>
      </c>
      <c r="AP27" s="17">
        <v>135.58385999999999</v>
      </c>
      <c r="AQ27" s="17">
        <v>-7.5838599999999996</v>
      </c>
      <c r="AR27" s="17">
        <v>128.19999999999999</v>
      </c>
      <c r="AS27" s="17">
        <v>135.58387999999999</v>
      </c>
      <c r="AT27" s="17">
        <v>135.58385999999999</v>
      </c>
      <c r="AU27" s="17">
        <v>-7.3838600000000003</v>
      </c>
      <c r="AV27" s="17">
        <v>127.7</v>
      </c>
      <c r="AW27" s="17">
        <v>135.58387999999999</v>
      </c>
      <c r="AX27" s="17">
        <v>135.58385999999999</v>
      </c>
      <c r="AY27" s="17">
        <v>-7.8838600000000003</v>
      </c>
      <c r="AZ27" s="17">
        <v>227.5</v>
      </c>
      <c r="BA27" s="17">
        <v>203.98657</v>
      </c>
      <c r="BB27" s="17">
        <v>203.98652999999999</v>
      </c>
      <c r="BC27" s="17">
        <v>23.513470000000002</v>
      </c>
      <c r="BD27" s="17"/>
      <c r="BE27" s="17"/>
      <c r="BF27" s="17">
        <v>207.04164</v>
      </c>
      <c r="BG27" s="17">
        <v>-207.04164</v>
      </c>
      <c r="BH27" s="17"/>
      <c r="BI27" s="17"/>
      <c r="BJ27" s="17">
        <v>103.83168999999999</v>
      </c>
      <c r="BK27" s="17">
        <v>-103.83168999999999</v>
      </c>
      <c r="BL27" s="17">
        <v>265.8</v>
      </c>
      <c r="BM27" s="17">
        <v>303.15222</v>
      </c>
      <c r="BN27" s="17">
        <v>381.37281000000002</v>
      </c>
      <c r="BO27" s="17">
        <v>-115.57281</v>
      </c>
      <c r="BP27" s="17">
        <v>10.4</v>
      </c>
      <c r="BQ27" s="17">
        <v>9.6882000000000001</v>
      </c>
      <c r="BR27" s="17">
        <v>3.14351</v>
      </c>
      <c r="BS27" s="17">
        <v>7.2564900000000003</v>
      </c>
      <c r="BT27" s="17"/>
      <c r="BU27" s="17"/>
      <c r="BV27" s="17"/>
      <c r="BW27" s="17">
        <v>0</v>
      </c>
      <c r="BX27" s="17"/>
      <c r="BY27" s="17"/>
      <c r="BZ27" s="17"/>
      <c r="CA27" s="17">
        <v>0</v>
      </c>
      <c r="CB27" s="17"/>
      <c r="CC27" s="17"/>
      <c r="CD27" s="17"/>
      <c r="CE27" s="17">
        <v>0</v>
      </c>
      <c r="CF27" s="17"/>
      <c r="CG27" s="17"/>
      <c r="CH27" s="17"/>
      <c r="CI27" s="17">
        <v>0</v>
      </c>
      <c r="CJ27" s="17">
        <v>168.2</v>
      </c>
      <c r="CK27" s="17">
        <v>163.90777</v>
      </c>
      <c r="CL27" s="17">
        <v>163.90777</v>
      </c>
      <c r="CM27" s="17">
        <v>4.29223</v>
      </c>
      <c r="CN27" s="17">
        <v>7.3</v>
      </c>
      <c r="CO27" s="17">
        <v>5.1333399999999996</v>
      </c>
      <c r="CP27" s="17">
        <v>5.1333399999999996</v>
      </c>
      <c r="CQ27" s="17">
        <v>2.1666599999999998</v>
      </c>
      <c r="CR27" s="17">
        <v>5.8</v>
      </c>
      <c r="CS27" s="17">
        <v>2.8177599999999998</v>
      </c>
      <c r="CT27" s="17">
        <v>2.8177599999999998</v>
      </c>
      <c r="CU27" s="17">
        <v>2.98224</v>
      </c>
      <c r="CV27" s="17"/>
      <c r="CW27" s="17"/>
      <c r="CX27" s="17"/>
      <c r="CY27" s="17">
        <v>0</v>
      </c>
      <c r="CZ27" s="17">
        <v>6.7</v>
      </c>
      <c r="DA27" s="17">
        <v>6.6950399999999997</v>
      </c>
      <c r="DB27" s="17">
        <v>6.6950399999999997</v>
      </c>
      <c r="DC27" s="17">
        <v>4.96E-3</v>
      </c>
      <c r="DD27" s="17">
        <v>9.5</v>
      </c>
      <c r="DE27" s="17">
        <v>14.919280000000001</v>
      </c>
      <c r="DF27" s="17">
        <v>14.91938</v>
      </c>
      <c r="DG27" s="17">
        <v>-5.4193800000000003</v>
      </c>
      <c r="DH27" s="17">
        <v>63.3</v>
      </c>
      <c r="DI27" s="17">
        <v>60.000010000000003</v>
      </c>
      <c r="DJ27" s="17">
        <v>71.727940000000004</v>
      </c>
      <c r="DK27" s="17">
        <v>-8.4279399999999995</v>
      </c>
      <c r="DL27" s="17"/>
      <c r="DM27" s="17"/>
      <c r="DN27" s="17"/>
      <c r="DO27" s="17">
        <v>0</v>
      </c>
      <c r="DP27" s="17"/>
      <c r="DQ27" s="17"/>
      <c r="DR27" s="17"/>
      <c r="DS27" s="17">
        <v>0</v>
      </c>
      <c r="DT27" s="17"/>
      <c r="DU27" s="17"/>
      <c r="DV27" s="17"/>
      <c r="DW27" s="17">
        <v>0</v>
      </c>
      <c r="DX27" s="17"/>
      <c r="DY27" s="17"/>
      <c r="DZ27" s="17"/>
      <c r="EA27" s="17">
        <v>0</v>
      </c>
      <c r="EB27" s="17">
        <v>110.7</v>
      </c>
      <c r="EC27" s="17">
        <v>112.35728</v>
      </c>
      <c r="ED27" s="17">
        <v>112.35728</v>
      </c>
      <c r="EE27" s="17">
        <v>-1.6572800000000001</v>
      </c>
      <c r="EF27" s="17">
        <v>45.2</v>
      </c>
      <c r="EG27" s="17">
        <v>139.89015000000001</v>
      </c>
      <c r="EH27" s="17">
        <v>134.70273</v>
      </c>
      <c r="EI27" s="17">
        <v>-89.50273</v>
      </c>
      <c r="EJ27" s="17"/>
      <c r="EK27" s="17"/>
      <c r="EL27" s="17"/>
      <c r="EM27" s="17">
        <v>0</v>
      </c>
      <c r="EN27" s="17"/>
      <c r="EO27" s="17"/>
      <c r="EP27" s="17"/>
      <c r="EQ27" s="17">
        <v>0</v>
      </c>
      <c r="ER27" s="17"/>
      <c r="ES27" s="17"/>
      <c r="ET27" s="17"/>
      <c r="EU27" s="17">
        <v>0</v>
      </c>
      <c r="EV27" s="17">
        <v>6.4</v>
      </c>
      <c r="EW27" s="17">
        <v>6.39</v>
      </c>
      <c r="EX27" s="17">
        <v>6.39</v>
      </c>
      <c r="EY27" s="17">
        <v>0.01</v>
      </c>
      <c r="EZ27" s="17">
        <v>354.3</v>
      </c>
      <c r="FA27" s="17">
        <v>356.56583999999998</v>
      </c>
      <c r="FB27" s="17">
        <v>180.84737000000001</v>
      </c>
      <c r="FC27" s="17">
        <v>173.45263</v>
      </c>
      <c r="FD27" s="17">
        <v>54.3</v>
      </c>
      <c r="FE27" s="17">
        <v>53.444139999999997</v>
      </c>
      <c r="FF27" s="17">
        <v>52.973329999999997</v>
      </c>
      <c r="FG27" s="17">
        <v>1.32667</v>
      </c>
      <c r="FH27" s="17">
        <v>151.19999999999999</v>
      </c>
      <c r="FI27" s="17">
        <v>151.21556000000001</v>
      </c>
      <c r="FJ27" s="17">
        <v>151.21556000000001</v>
      </c>
      <c r="FK27" s="17">
        <v>-1.5559999999999999E-2</v>
      </c>
      <c r="FL27" s="17">
        <v>35.799999999999997</v>
      </c>
      <c r="FM27" s="17">
        <v>34.954329999999999</v>
      </c>
      <c r="FN27" s="17">
        <v>24.499369999999999</v>
      </c>
      <c r="FO27" s="17">
        <v>11.30063</v>
      </c>
      <c r="FP27" s="17">
        <v>18.399999999999999</v>
      </c>
      <c r="FQ27" s="17">
        <v>17.56213</v>
      </c>
      <c r="FR27" s="17">
        <v>17.210889999999999</v>
      </c>
      <c r="FS27" s="17">
        <v>1.1891099999999999</v>
      </c>
      <c r="FT27" s="17">
        <v>18.8</v>
      </c>
      <c r="FU27" s="17">
        <v>17.669899999999998</v>
      </c>
      <c r="FV27" s="17">
        <v>17.669899999999998</v>
      </c>
      <c r="FW27" s="17">
        <v>1.1301000000000001</v>
      </c>
      <c r="FX27" s="17">
        <v>88.4</v>
      </c>
      <c r="FY27" s="17">
        <v>87.68835</v>
      </c>
      <c r="FZ27" s="17">
        <v>87.68835</v>
      </c>
      <c r="GA27" s="17">
        <v>0.71165</v>
      </c>
      <c r="GB27" s="17"/>
      <c r="GC27" s="17"/>
      <c r="GD27" s="17"/>
      <c r="GE27" s="17">
        <v>0</v>
      </c>
      <c r="GF27" s="17"/>
      <c r="GG27" s="17"/>
      <c r="GH27" s="17"/>
      <c r="GI27" s="17">
        <v>0</v>
      </c>
      <c r="GJ27" s="17"/>
      <c r="GK27" s="17"/>
      <c r="GL27" s="17"/>
      <c r="GM27" s="17">
        <v>0</v>
      </c>
      <c r="GN27" s="17">
        <v>108.5</v>
      </c>
      <c r="GO27" s="17">
        <v>110.37475999999999</v>
      </c>
      <c r="GP27" s="17">
        <v>110.37475999999999</v>
      </c>
      <c r="GQ27" s="17">
        <v>-1.87476</v>
      </c>
      <c r="GR27" s="17">
        <v>5.8</v>
      </c>
      <c r="GS27" s="17">
        <v>6.0084900000000001</v>
      </c>
      <c r="GT27" s="17">
        <v>6.0084900000000001</v>
      </c>
      <c r="GU27" s="17">
        <v>-0.20849000000000001</v>
      </c>
      <c r="GV27" s="17">
        <v>8.1</v>
      </c>
      <c r="GW27" s="17">
        <v>6.6261000000000001</v>
      </c>
      <c r="GX27" s="17">
        <v>6.6261000000000001</v>
      </c>
      <c r="GY27" s="17">
        <v>1.4739</v>
      </c>
      <c r="GZ27" s="17">
        <v>34.4</v>
      </c>
      <c r="HA27" s="17">
        <v>35.371569999999998</v>
      </c>
      <c r="HB27" s="17">
        <v>35.371650000000002</v>
      </c>
      <c r="HC27" s="17">
        <v>-0.97165000000000001</v>
      </c>
      <c r="HD27" s="17">
        <v>41.5</v>
      </c>
      <c r="HE27" s="17">
        <v>39.877670000000002</v>
      </c>
      <c r="HF27" s="17">
        <v>39.877670000000002</v>
      </c>
      <c r="HG27" s="17">
        <v>1.62233</v>
      </c>
      <c r="HH27" s="17">
        <v>2</v>
      </c>
      <c r="HI27" s="17">
        <v>1.97359</v>
      </c>
      <c r="HJ27" s="17">
        <v>1.97359</v>
      </c>
      <c r="HK27" s="17">
        <v>2.6409999999999999E-2</v>
      </c>
      <c r="HL27" s="17">
        <v>12</v>
      </c>
      <c r="HM27" s="17">
        <v>15.150980000000001</v>
      </c>
      <c r="HN27" s="17">
        <v>15.150980000000001</v>
      </c>
      <c r="HO27" s="17">
        <v>-3.1509800000000001</v>
      </c>
      <c r="HP27" s="17">
        <v>76.599999999999994</v>
      </c>
      <c r="HQ27" s="17">
        <v>74.007459999999995</v>
      </c>
      <c r="HR27" s="17">
        <v>82.635360000000006</v>
      </c>
      <c r="HS27" s="17">
        <v>-6.0353599999999998</v>
      </c>
      <c r="HT27" s="17"/>
      <c r="HU27" s="17"/>
      <c r="HV27" s="17"/>
      <c r="HW27" s="17">
        <v>0</v>
      </c>
      <c r="HX27" s="17"/>
      <c r="HY27" s="17"/>
      <c r="HZ27" s="17"/>
      <c r="IA27" s="17">
        <v>0</v>
      </c>
      <c r="IB27" s="17">
        <v>22.5</v>
      </c>
      <c r="IC27" s="17">
        <v>68.452610000000007</v>
      </c>
      <c r="ID27" s="17">
        <v>68.270200000000003</v>
      </c>
      <c r="IE27" s="17">
        <v>-45.770200000000003</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126.7</v>
      </c>
      <c r="JE27" s="17">
        <v>132.70939999999999</v>
      </c>
      <c r="JF27" s="17">
        <v>132.70899</v>
      </c>
      <c r="JG27" s="17">
        <v>-6.0089899999999998</v>
      </c>
      <c r="JH27" s="17">
        <v>103</v>
      </c>
      <c r="JI27" s="17">
        <v>112.13949</v>
      </c>
      <c r="JJ27" s="17">
        <v>148.74001999999999</v>
      </c>
      <c r="JK27" s="17">
        <v>-45.740020000000001</v>
      </c>
      <c r="JL27" s="17">
        <v>103</v>
      </c>
      <c r="JM27" s="17">
        <v>112.13949</v>
      </c>
      <c r="JN27" s="17">
        <v>148.74001999999999</v>
      </c>
      <c r="JO27" s="17">
        <v>-45.740020000000001</v>
      </c>
      <c r="JP27" s="17">
        <v>105.2</v>
      </c>
      <c r="JQ27" s="17">
        <v>112.13949</v>
      </c>
      <c r="JR27" s="17">
        <v>148.74001999999999</v>
      </c>
      <c r="JS27" s="17">
        <v>-43.540019999999998</v>
      </c>
      <c r="JT27" s="17">
        <v>192.8</v>
      </c>
      <c r="JU27" s="17">
        <v>168.71437</v>
      </c>
      <c r="JV27" s="17">
        <v>223.78003000000001</v>
      </c>
      <c r="JW27" s="17">
        <v>-30.980029999999999</v>
      </c>
      <c r="JX27" s="17">
        <v>0</v>
      </c>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4.4000000000000004</v>
      </c>
      <c r="LE27" s="17">
        <v>3.5665499999999999</v>
      </c>
      <c r="LF27" s="17">
        <v>3.5665499999999999</v>
      </c>
      <c r="LG27" s="17">
        <v>0.83345000000000002</v>
      </c>
      <c r="LH27" s="17">
        <v>101.2</v>
      </c>
      <c r="LI27" s="17">
        <v>143.78458000000001</v>
      </c>
      <c r="LJ27" s="17">
        <v>58.251989999999999</v>
      </c>
      <c r="LK27" s="17">
        <v>42.948009999999996</v>
      </c>
      <c r="LL27" s="17">
        <v>89.4</v>
      </c>
      <c r="LM27" s="17">
        <v>72.450720000000004</v>
      </c>
      <c r="LN27" s="17">
        <v>97.095910000000003</v>
      </c>
      <c r="LO27" s="17">
        <v>-7.6959099999999996</v>
      </c>
      <c r="LP27" s="17">
        <v>66.2</v>
      </c>
      <c r="LQ27" s="17">
        <v>67.133979999999994</v>
      </c>
      <c r="LR27" s="17">
        <v>67.133979999999994</v>
      </c>
      <c r="LS27" s="17">
        <v>-0.93398000000000003</v>
      </c>
      <c r="LT27" s="17">
        <v>46.1</v>
      </c>
      <c r="LU27" s="17">
        <v>48.413229999999999</v>
      </c>
      <c r="LV27" s="17">
        <v>48.413229999999999</v>
      </c>
      <c r="LW27" s="17">
        <v>-2.3132299999999999</v>
      </c>
      <c r="LX27" s="17">
        <v>30.4</v>
      </c>
      <c r="LY27" s="17">
        <v>29.951450000000001</v>
      </c>
      <c r="LZ27" s="17">
        <v>29.951460000000001</v>
      </c>
      <c r="MA27" s="17">
        <v>0.44853999999999999</v>
      </c>
      <c r="MB27" s="17"/>
      <c r="MC27" s="17"/>
      <c r="MD27" s="17"/>
      <c r="ME27" s="17">
        <v>0</v>
      </c>
      <c r="MF27" s="17"/>
      <c r="MG27" s="17"/>
      <c r="MH27" s="17"/>
      <c r="MI27" s="17">
        <v>0</v>
      </c>
      <c r="MJ27" s="17"/>
      <c r="MK27" s="17"/>
      <c r="ML27" s="17"/>
      <c r="MM27" s="17">
        <v>0</v>
      </c>
      <c r="MN27" s="17">
        <v>145.69999999999999</v>
      </c>
      <c r="MO27" s="17">
        <v>151.08873</v>
      </c>
      <c r="MP27" s="17">
        <v>151.08876000000001</v>
      </c>
      <c r="MQ27" s="17">
        <v>-5.3887600000000004</v>
      </c>
      <c r="MR27" s="17">
        <v>146.6</v>
      </c>
      <c r="MS27" s="17">
        <v>151.08873</v>
      </c>
      <c r="MT27" s="17">
        <v>151.08876000000001</v>
      </c>
      <c r="MU27" s="17">
        <v>-4.4887600000000001</v>
      </c>
      <c r="MV27" s="17">
        <v>149.80000000000001</v>
      </c>
      <c r="MW27" s="17">
        <v>151.54245</v>
      </c>
      <c r="MX27" s="17">
        <v>151.54248000000001</v>
      </c>
      <c r="MY27" s="17">
        <v>-1.74248</v>
      </c>
      <c r="MZ27" s="17">
        <v>188.4</v>
      </c>
      <c r="NA27" s="17">
        <v>185</v>
      </c>
      <c r="NB27" s="17">
        <v>185</v>
      </c>
      <c r="NC27" s="17">
        <v>3.4</v>
      </c>
      <c r="ND27" s="17"/>
      <c r="NE27" s="17"/>
      <c r="NF27" s="17"/>
      <c r="NG27" s="17">
        <v>0</v>
      </c>
      <c r="NH27" s="17"/>
      <c r="NI27" s="17"/>
      <c r="NJ27" s="17"/>
      <c r="NK27" s="17">
        <v>0</v>
      </c>
      <c r="NL27" s="17"/>
      <c r="NM27" s="17"/>
      <c r="NN27" s="17"/>
      <c r="NO27" s="17">
        <v>0</v>
      </c>
      <c r="NP27" s="17"/>
      <c r="NQ27" s="17"/>
      <c r="NR27" s="17"/>
      <c r="NS27" s="17">
        <v>0</v>
      </c>
      <c r="NT27" s="17">
        <v>214.9</v>
      </c>
      <c r="NU27" s="17">
        <v>206.29037</v>
      </c>
      <c r="NV27" s="17"/>
      <c r="NW27" s="17">
        <v>214.9</v>
      </c>
      <c r="NX27" s="17">
        <v>102.9</v>
      </c>
      <c r="NY27" s="17">
        <v>103.45493</v>
      </c>
      <c r="NZ27" s="17"/>
      <c r="OA27" s="17">
        <v>102.9</v>
      </c>
      <c r="OB27" s="17">
        <v>1</v>
      </c>
      <c r="OC27" s="17">
        <v>0.92600000000000005</v>
      </c>
      <c r="OD27" s="17">
        <v>0.92600000000000005</v>
      </c>
      <c r="OE27" s="17">
        <v>7.3999999999999996E-2</v>
      </c>
      <c r="OF27" s="17">
        <v>88.8</v>
      </c>
      <c r="OG27" s="17">
        <v>82.3</v>
      </c>
      <c r="OH27" s="17">
        <v>72.265000000000001</v>
      </c>
      <c r="OI27" s="17">
        <v>16.535</v>
      </c>
      <c r="OJ27" s="17">
        <v>70.3</v>
      </c>
      <c r="OK27" s="17">
        <v>79.995000000000005</v>
      </c>
      <c r="OL27" s="17">
        <v>79.995000000000005</v>
      </c>
      <c r="OM27" s="17">
        <v>-9.6950000000000003</v>
      </c>
      <c r="ON27" s="17">
        <v>8.3000000000000007</v>
      </c>
      <c r="OO27" s="17">
        <v>12.467000000000001</v>
      </c>
      <c r="OP27" s="17">
        <v>12.467000000000001</v>
      </c>
      <c r="OQ27" s="17">
        <v>-4.1669999999999998</v>
      </c>
      <c r="OR27" s="17">
        <v>0.3</v>
      </c>
      <c r="OS27" s="17">
        <v>0.3</v>
      </c>
      <c r="OT27" s="17">
        <v>0.3</v>
      </c>
      <c r="OU27" s="17">
        <v>0</v>
      </c>
      <c r="OV27" s="17">
        <v>19.7</v>
      </c>
      <c r="OW27" s="17">
        <v>17.475729999999999</v>
      </c>
      <c r="OX27" s="17">
        <v>17.475729999999999</v>
      </c>
      <c r="OY27" s="17">
        <v>2.2242700000000002</v>
      </c>
      <c r="OZ27" s="17">
        <v>20.7</v>
      </c>
      <c r="PA27" s="17">
        <v>19.417470000000002</v>
      </c>
      <c r="PB27" s="17">
        <v>19.417480000000001</v>
      </c>
      <c r="PC27" s="17">
        <v>1.2825200000000001</v>
      </c>
      <c r="PD27" s="17">
        <v>9.9</v>
      </c>
      <c r="PE27" s="17">
        <v>9.9830000000000005</v>
      </c>
      <c r="PF27" s="17">
        <v>9.9830000000000005</v>
      </c>
      <c r="PG27" s="17">
        <v>-8.3000000000000004E-2</v>
      </c>
      <c r="PH27" s="17">
        <v>5.5</v>
      </c>
      <c r="PI27" s="17">
        <v>5.67</v>
      </c>
      <c r="PJ27" s="17">
        <v>5.67</v>
      </c>
      <c r="PK27" s="17">
        <v>-0.17</v>
      </c>
      <c r="PL27" s="17">
        <v>228.7</v>
      </c>
      <c r="PM27" s="17">
        <v>204</v>
      </c>
      <c r="PN27" s="17">
        <v>204</v>
      </c>
      <c r="PO27" s="17">
        <v>24.7</v>
      </c>
      <c r="PP27" s="17">
        <v>1.2</v>
      </c>
      <c r="PQ27" s="17">
        <v>1</v>
      </c>
      <c r="PR27" s="17">
        <v>1</v>
      </c>
      <c r="PS27" s="17">
        <v>0.2</v>
      </c>
      <c r="PT27" s="17">
        <v>3.5</v>
      </c>
      <c r="PU27" s="17">
        <v>3.42</v>
      </c>
      <c r="PV27" s="17">
        <v>3.42</v>
      </c>
      <c r="PW27" s="17">
        <v>0.08</v>
      </c>
      <c r="PX27" s="17">
        <v>3.9</v>
      </c>
      <c r="PY27" s="17">
        <v>4.4000000000000004</v>
      </c>
      <c r="PZ27" s="17">
        <v>4.4000000000000004</v>
      </c>
      <c r="QA27" s="17">
        <v>-0.5</v>
      </c>
      <c r="QB27" s="17"/>
      <c r="QC27" s="17"/>
      <c r="QD27" s="17"/>
      <c r="QE27" s="17">
        <v>0</v>
      </c>
      <c r="QF27" s="17">
        <v>20</v>
      </c>
      <c r="QG27" s="17">
        <v>19.417470000000002</v>
      </c>
      <c r="QH27" s="17">
        <v>19.417480000000001</v>
      </c>
      <c r="QI27" s="17">
        <v>0.58252000000000004</v>
      </c>
      <c r="QJ27" s="17">
        <v>19.100000000000001</v>
      </c>
      <c r="QK27" s="17">
        <v>15.53398</v>
      </c>
      <c r="QL27" s="17">
        <v>15.53398</v>
      </c>
      <c r="QM27" s="17">
        <v>3.56602</v>
      </c>
      <c r="QN27" s="17">
        <v>3.5</v>
      </c>
      <c r="QO27" s="17">
        <v>3.5</v>
      </c>
      <c r="QP27" s="17">
        <v>3.5</v>
      </c>
      <c r="QQ27" s="17">
        <v>0</v>
      </c>
      <c r="QR27" s="17">
        <v>18.600000000000001</v>
      </c>
      <c r="QS27" s="17">
        <v>17.96116</v>
      </c>
      <c r="QT27" s="17">
        <v>17.96116</v>
      </c>
      <c r="QU27" s="17">
        <v>0.63883999999999996</v>
      </c>
      <c r="QV27" s="17">
        <v>15.8</v>
      </c>
      <c r="QW27" s="17">
        <v>15.683999999999999</v>
      </c>
      <c r="QX27" s="17">
        <v>15.683999999999999</v>
      </c>
      <c r="QY27" s="17">
        <v>0.11600000000000001</v>
      </c>
      <c r="QZ27" s="17">
        <v>19.3</v>
      </c>
      <c r="RA27" s="17">
        <v>19.013000000000002</v>
      </c>
      <c r="RB27" s="17">
        <v>19.013000000000002</v>
      </c>
      <c r="RC27" s="17">
        <v>0.28699999999999998</v>
      </c>
      <c r="RD27" s="17">
        <v>24.2</v>
      </c>
      <c r="RE27" s="17">
        <v>19</v>
      </c>
      <c r="RF27" s="17">
        <v>13.962999999999999</v>
      </c>
      <c r="RG27" s="17">
        <v>10.237</v>
      </c>
      <c r="RH27" s="17">
        <v>52.7</v>
      </c>
      <c r="RI27" s="17">
        <v>50.5</v>
      </c>
      <c r="RJ27" s="17">
        <v>40.457000000000001</v>
      </c>
      <c r="RK27" s="17">
        <v>12.243</v>
      </c>
      <c r="RL27" s="17">
        <v>19.8</v>
      </c>
      <c r="RM27" s="17">
        <v>17.661999999999999</v>
      </c>
      <c r="RN27" s="17">
        <v>17.661999999999999</v>
      </c>
      <c r="RO27" s="17">
        <v>2.1379999999999999</v>
      </c>
      <c r="RP27" s="17">
        <v>3.3</v>
      </c>
      <c r="RQ27" s="17">
        <v>3.3</v>
      </c>
      <c r="RR27" s="17">
        <v>3.3</v>
      </c>
      <c r="RS27" s="17">
        <v>0</v>
      </c>
      <c r="RT27" s="17">
        <v>6.6</v>
      </c>
      <c r="RU27" s="17">
        <v>15.83362</v>
      </c>
      <c r="RV27" s="17">
        <v>15.79143</v>
      </c>
      <c r="RW27" s="17">
        <v>-9.1914300000000004</v>
      </c>
      <c r="RX27" s="17">
        <v>2.5</v>
      </c>
      <c r="RY27" s="17">
        <v>2</v>
      </c>
      <c r="RZ27" s="17">
        <v>2</v>
      </c>
      <c r="SA27" s="17">
        <v>0.5</v>
      </c>
      <c r="SB27" s="17">
        <v>0.4</v>
      </c>
      <c r="SC27" s="17">
        <v>0.4</v>
      </c>
      <c r="SD27" s="17">
        <v>0.4</v>
      </c>
      <c r="SE27" s="17">
        <v>0</v>
      </c>
      <c r="SF27" s="17">
        <v>14.1</v>
      </c>
      <c r="SG27" s="17">
        <v>13.98058</v>
      </c>
      <c r="SH27" s="17">
        <v>13.98058</v>
      </c>
      <c r="SI27" s="17">
        <v>0.11942</v>
      </c>
      <c r="SJ27" s="17">
        <v>8.3000000000000007</v>
      </c>
      <c r="SK27" s="17">
        <v>7.3</v>
      </c>
      <c r="SL27" s="17">
        <v>7.3</v>
      </c>
      <c r="SM27" s="17">
        <v>1</v>
      </c>
      <c r="SN27" s="17">
        <v>14.7</v>
      </c>
      <c r="SO27" s="17">
        <v>15.53398</v>
      </c>
      <c r="SP27" s="17">
        <v>15.53398</v>
      </c>
      <c r="SQ27" s="17">
        <v>-0.83398000000000005</v>
      </c>
      <c r="SR27" s="17">
        <v>19.7</v>
      </c>
      <c r="SS27" s="17">
        <v>18.4466</v>
      </c>
      <c r="ST27" s="17">
        <v>18.4466</v>
      </c>
      <c r="SU27" s="17">
        <v>1.2534000000000001</v>
      </c>
      <c r="SV27" s="17">
        <v>17.8</v>
      </c>
      <c r="SW27" s="17">
        <v>18.932040000000001</v>
      </c>
      <c r="SX27" s="17">
        <v>18.932040000000001</v>
      </c>
      <c r="SY27" s="17">
        <v>-1.1320399999999999</v>
      </c>
      <c r="SZ27" s="17">
        <v>10.199999999999999</v>
      </c>
      <c r="TA27" s="17">
        <v>11.723000000000001</v>
      </c>
      <c r="TB27" s="17">
        <v>11.723000000000001</v>
      </c>
      <c r="TC27" s="17">
        <v>-1.5229999999999999</v>
      </c>
      <c r="TD27" s="17">
        <v>34.200000000000003</v>
      </c>
      <c r="TE27" s="17">
        <v>26.5</v>
      </c>
      <c r="TF27" s="17">
        <v>21.454999999999998</v>
      </c>
      <c r="TG27" s="17">
        <v>12.744999999999999</v>
      </c>
      <c r="TH27" s="17">
        <v>38.700000000000003</v>
      </c>
      <c r="TI27" s="17">
        <v>38.506</v>
      </c>
      <c r="TJ27" s="17">
        <v>38.506</v>
      </c>
      <c r="TK27" s="17">
        <v>0.19400000000000001</v>
      </c>
      <c r="TL27" s="17">
        <v>69.8</v>
      </c>
      <c r="TM27" s="17">
        <v>48.6</v>
      </c>
      <c r="TN27" s="17">
        <v>33.588000000000001</v>
      </c>
      <c r="TO27" s="17">
        <v>36.212000000000003</v>
      </c>
      <c r="TP27" s="17">
        <v>79.5</v>
      </c>
      <c r="TQ27" s="17">
        <v>71.8</v>
      </c>
      <c r="TR27" s="17">
        <v>51.776000000000003</v>
      </c>
      <c r="TS27" s="17">
        <v>27.724</v>
      </c>
      <c r="TT27" s="17">
        <v>9.6</v>
      </c>
      <c r="TU27" s="17">
        <v>2.0750000000000002</v>
      </c>
      <c r="TV27" s="17">
        <v>2.0750000000000002</v>
      </c>
      <c r="TW27" s="17">
        <v>7.5250000000000004</v>
      </c>
      <c r="TX27" s="17">
        <v>6.7</v>
      </c>
      <c r="TY27" s="17">
        <v>3.1669999999999998</v>
      </c>
      <c r="TZ27" s="17">
        <v>3.1669999999999998</v>
      </c>
      <c r="UA27" s="17">
        <v>3.5329999999999999</v>
      </c>
      <c r="UB27" s="17">
        <v>0</v>
      </c>
      <c r="UC27" s="17">
        <v>19.417470000000002</v>
      </c>
      <c r="UD27" s="17">
        <v>19.417480000000001</v>
      </c>
      <c r="UE27" s="17">
        <v>-19.417480000000001</v>
      </c>
      <c r="UF27" s="17">
        <v>8.1999999999999993</v>
      </c>
      <c r="UG27" s="17">
        <v>6</v>
      </c>
      <c r="UH27" s="17">
        <v>6</v>
      </c>
      <c r="UI27" s="17">
        <v>2.2000000000000002</v>
      </c>
      <c r="UJ27" s="17">
        <v>7</v>
      </c>
      <c r="UK27" s="17">
        <v>6.9</v>
      </c>
      <c r="UL27" s="17">
        <v>6.9</v>
      </c>
      <c r="UM27" s="17">
        <v>0.1</v>
      </c>
      <c r="UN27" s="17">
        <v>20.399999999999999</v>
      </c>
      <c r="UO27" s="17">
        <v>19.417470000000002</v>
      </c>
      <c r="UP27" s="17">
        <v>19.417480000000001</v>
      </c>
      <c r="UQ27" s="17">
        <v>0.98251999999999995</v>
      </c>
      <c r="UR27" s="17">
        <v>20.399999999999999</v>
      </c>
      <c r="US27" s="17">
        <v>19.417470000000002</v>
      </c>
      <c r="UT27" s="17">
        <v>19.417480000000001</v>
      </c>
      <c r="UU27" s="17">
        <v>0.98251999999999995</v>
      </c>
      <c r="UV27" s="17">
        <v>20</v>
      </c>
      <c r="UW27" s="17">
        <v>19.417470000000002</v>
      </c>
      <c r="UX27" s="17">
        <v>19.417480000000001</v>
      </c>
      <c r="UY27" s="17">
        <v>0.58252000000000004</v>
      </c>
      <c r="UZ27" s="17">
        <v>5.2</v>
      </c>
      <c r="VA27" s="17">
        <v>8.8469999999999995</v>
      </c>
      <c r="VB27" s="17">
        <v>8.8469999999999995</v>
      </c>
      <c r="VC27" s="17">
        <v>-3.6469999999999998</v>
      </c>
      <c r="VD27" s="17">
        <v>251.8</v>
      </c>
      <c r="VE27" s="17">
        <v>246.04</v>
      </c>
      <c r="VF27" s="17">
        <v>246.04</v>
      </c>
      <c r="VG27" s="17">
        <v>5.76</v>
      </c>
      <c r="VH27" s="17">
        <v>15.6</v>
      </c>
      <c r="VI27" s="17">
        <v>15.413</v>
      </c>
      <c r="VJ27" s="17">
        <v>15.413</v>
      </c>
      <c r="VK27" s="17">
        <v>0.187</v>
      </c>
      <c r="VL27" s="17">
        <v>144.6</v>
      </c>
      <c r="VM27" s="17">
        <v>144.45500000000001</v>
      </c>
      <c r="VN27" s="17">
        <v>144.45500000000001</v>
      </c>
      <c r="VO27" s="17">
        <v>0.14499999999999999</v>
      </c>
      <c r="VP27" s="17">
        <v>0.6</v>
      </c>
      <c r="VQ27" s="17">
        <v>0.6</v>
      </c>
      <c r="VR27" s="17">
        <v>0.6</v>
      </c>
      <c r="VS27" s="17">
        <v>0</v>
      </c>
      <c r="VT27" s="17">
        <v>0</v>
      </c>
      <c r="VU27" s="17">
        <v>30</v>
      </c>
      <c r="VV27" s="17">
        <v>23.904</v>
      </c>
      <c r="VW27" s="17">
        <v>-23.904</v>
      </c>
      <c r="VX27" s="17">
        <v>11</v>
      </c>
      <c r="VY27" s="17">
        <v>30.896000000000001</v>
      </c>
      <c r="VZ27" s="17">
        <v>30.896000000000001</v>
      </c>
      <c r="WA27" s="17">
        <v>-19.896000000000001</v>
      </c>
      <c r="WB27" s="17">
        <v>103.5</v>
      </c>
      <c r="WC27" s="17">
        <v>109.93</v>
      </c>
      <c r="WD27" s="17">
        <v>109.93</v>
      </c>
      <c r="WE27" s="17">
        <v>-6.43</v>
      </c>
      <c r="WF27" s="17">
        <v>1.4</v>
      </c>
      <c r="WG27" s="17">
        <v>1.4490000000000001</v>
      </c>
      <c r="WH27" s="17">
        <v>1.4490000000000001</v>
      </c>
      <c r="WI27" s="17">
        <v>-4.9000000000000002E-2</v>
      </c>
      <c r="WJ27" s="17">
        <v>1.1000000000000001</v>
      </c>
      <c r="WK27" s="17">
        <v>1.2</v>
      </c>
      <c r="WL27" s="17">
        <v>1.2</v>
      </c>
      <c r="WM27" s="17">
        <v>-0.1</v>
      </c>
      <c r="WN27" s="17">
        <v>1.2</v>
      </c>
      <c r="WO27" s="17">
        <v>1.2</v>
      </c>
      <c r="WP27" s="17">
        <v>1.2</v>
      </c>
      <c r="WQ27" s="17">
        <v>0</v>
      </c>
      <c r="WR27" s="17">
        <v>1.2</v>
      </c>
      <c r="WS27" s="17">
        <v>1.4</v>
      </c>
      <c r="WT27" s="17">
        <v>1.4</v>
      </c>
      <c r="WU27" s="17">
        <v>-0.2</v>
      </c>
      <c r="WV27" s="17">
        <v>14.3</v>
      </c>
      <c r="WW27" s="17">
        <v>16.198</v>
      </c>
      <c r="WX27" s="17">
        <v>16.198</v>
      </c>
      <c r="WY27" s="17">
        <v>-1.8979999999999999</v>
      </c>
      <c r="WZ27" s="17">
        <v>6.4</v>
      </c>
      <c r="XA27" s="17">
        <v>6.2</v>
      </c>
      <c r="XB27" s="17">
        <v>6.2</v>
      </c>
      <c r="XC27" s="17">
        <v>0.2</v>
      </c>
      <c r="XD27" s="17">
        <v>19.3</v>
      </c>
      <c r="XE27" s="17">
        <v>18.932040000000001</v>
      </c>
      <c r="XF27" s="17">
        <v>18.932040000000001</v>
      </c>
      <c r="XG27" s="17">
        <v>0.36796000000000001</v>
      </c>
      <c r="XH27" s="17">
        <v>9.1</v>
      </c>
      <c r="XI27" s="17">
        <v>10.8</v>
      </c>
      <c r="XJ27" s="17">
        <v>10.8</v>
      </c>
      <c r="XK27" s="17">
        <v>-1.7</v>
      </c>
      <c r="XL27" s="17">
        <v>27.7</v>
      </c>
      <c r="XM27" s="17">
        <v>28.5</v>
      </c>
      <c r="XN27" s="17">
        <v>28.5</v>
      </c>
      <c r="XO27" s="17">
        <v>-0.8</v>
      </c>
      <c r="XP27" s="17">
        <v>34.6</v>
      </c>
      <c r="XQ27" s="17">
        <v>28.5</v>
      </c>
      <c r="XR27" s="17">
        <v>28.5</v>
      </c>
      <c r="XS27" s="17">
        <v>6.1</v>
      </c>
      <c r="XT27" s="17">
        <v>15.6</v>
      </c>
      <c r="XU27" s="17"/>
      <c r="XV27" s="17"/>
      <c r="XW27" s="17">
        <v>15.6</v>
      </c>
      <c r="XX27" s="17">
        <v>21.4</v>
      </c>
      <c r="XY27" s="17">
        <v>20.39</v>
      </c>
      <c r="XZ27" s="17">
        <v>20.39</v>
      </c>
      <c r="YA27" s="17">
        <v>1.01</v>
      </c>
      <c r="YB27" s="17">
        <v>8.9</v>
      </c>
      <c r="YC27" s="17">
        <v>8.18</v>
      </c>
      <c r="YD27" s="17">
        <v>8.18</v>
      </c>
      <c r="YE27" s="17">
        <v>0.72</v>
      </c>
      <c r="YF27" s="17">
        <v>10.8</v>
      </c>
      <c r="YG27" s="17">
        <v>11</v>
      </c>
      <c r="YH27" s="17">
        <v>11</v>
      </c>
      <c r="YI27" s="17">
        <v>-0.2</v>
      </c>
    </row>
    <row r="28" spans="1:659" ht="24" customHeight="1" x14ac:dyDescent="0.3">
      <c r="A28" s="1"/>
      <c r="B28" s="16" t="s">
        <v>42</v>
      </c>
      <c r="C28" s="16" t="s">
        <v>798</v>
      </c>
      <c r="D28" s="17">
        <v>204.5</v>
      </c>
      <c r="E28" s="17">
        <v>203.20388</v>
      </c>
      <c r="F28" s="17">
        <v>203.20388</v>
      </c>
      <c r="G28" s="17">
        <v>1.2961199999999999</v>
      </c>
      <c r="H28" s="17">
        <v>636.29999999999995</v>
      </c>
      <c r="I28" s="17">
        <v>635.02589999999998</v>
      </c>
      <c r="J28" s="17">
        <v>635.02589999999998</v>
      </c>
      <c r="K28" s="17">
        <v>1.2741</v>
      </c>
      <c r="L28" s="17">
        <v>217.5</v>
      </c>
      <c r="M28" s="17">
        <v>206.58520999999999</v>
      </c>
      <c r="N28" s="17">
        <v>206.58520999999999</v>
      </c>
      <c r="O28" s="17">
        <v>10.91479</v>
      </c>
      <c r="P28" s="17"/>
      <c r="Q28" s="17"/>
      <c r="R28" s="17"/>
      <c r="S28" s="17">
        <v>0</v>
      </c>
      <c r="T28" s="17"/>
      <c r="U28" s="17"/>
      <c r="V28" s="17"/>
      <c r="W28" s="17">
        <v>0</v>
      </c>
      <c r="X28" s="17">
        <v>90.1</v>
      </c>
      <c r="Y28" s="17">
        <v>91.778639999999996</v>
      </c>
      <c r="Z28" s="17">
        <v>91.778639999999996</v>
      </c>
      <c r="AA28" s="17">
        <v>-1.6786399999999999</v>
      </c>
      <c r="AB28" s="17">
        <v>209.7</v>
      </c>
      <c r="AC28" s="17">
        <v>217.86799999999999</v>
      </c>
      <c r="AD28" s="17">
        <v>200.78996000000001</v>
      </c>
      <c r="AE28" s="17">
        <v>8.9100400000000004</v>
      </c>
      <c r="AF28" s="17"/>
      <c r="AG28" s="17"/>
      <c r="AH28" s="17"/>
      <c r="AI28" s="17">
        <v>0</v>
      </c>
      <c r="AJ28" s="17"/>
      <c r="AK28" s="17"/>
      <c r="AL28" s="17"/>
      <c r="AM28" s="17">
        <v>0</v>
      </c>
      <c r="AN28" s="17">
        <v>128.1</v>
      </c>
      <c r="AO28" s="17">
        <v>135.58387999999999</v>
      </c>
      <c r="AP28" s="17">
        <v>135.58385999999999</v>
      </c>
      <c r="AQ28" s="17">
        <v>-7.48386</v>
      </c>
      <c r="AR28" s="17">
        <v>128.6</v>
      </c>
      <c r="AS28" s="17">
        <v>135.58387999999999</v>
      </c>
      <c r="AT28" s="17">
        <v>135.58385999999999</v>
      </c>
      <c r="AU28" s="17">
        <v>-6.98386</v>
      </c>
      <c r="AV28" s="17">
        <v>128.69999999999999</v>
      </c>
      <c r="AW28" s="17">
        <v>135.58387999999999</v>
      </c>
      <c r="AX28" s="17">
        <v>135.58385999999999</v>
      </c>
      <c r="AY28" s="17">
        <v>-6.8838600000000003</v>
      </c>
      <c r="AZ28" s="17">
        <v>227.2</v>
      </c>
      <c r="BA28" s="17">
        <v>203.98657</v>
      </c>
      <c r="BB28" s="17">
        <v>203.98652999999999</v>
      </c>
      <c r="BC28" s="17">
        <v>23.213470000000001</v>
      </c>
      <c r="BD28" s="17"/>
      <c r="BE28" s="17"/>
      <c r="BF28" s="17">
        <v>207.04164</v>
      </c>
      <c r="BG28" s="17">
        <v>-207.04164</v>
      </c>
      <c r="BH28" s="17"/>
      <c r="BI28" s="17"/>
      <c r="BJ28" s="17">
        <v>103.83168999999999</v>
      </c>
      <c r="BK28" s="17">
        <v>-103.83168999999999</v>
      </c>
      <c r="BL28" s="17">
        <v>261.2</v>
      </c>
      <c r="BM28" s="17">
        <v>302.32008999999999</v>
      </c>
      <c r="BN28" s="17">
        <v>381.37281000000002</v>
      </c>
      <c r="BO28" s="17">
        <v>-120.17281</v>
      </c>
      <c r="BP28" s="17">
        <v>10.4</v>
      </c>
      <c r="BQ28" s="17">
        <v>9.6882000000000001</v>
      </c>
      <c r="BR28" s="17">
        <v>3.14351</v>
      </c>
      <c r="BS28" s="17">
        <v>7.2564900000000003</v>
      </c>
      <c r="BT28" s="17"/>
      <c r="BU28" s="17"/>
      <c r="BV28" s="17"/>
      <c r="BW28" s="17">
        <v>0</v>
      </c>
      <c r="BX28" s="17"/>
      <c r="BY28" s="17"/>
      <c r="BZ28" s="17"/>
      <c r="CA28" s="17">
        <v>0</v>
      </c>
      <c r="CB28" s="17"/>
      <c r="CC28" s="17"/>
      <c r="CD28" s="17"/>
      <c r="CE28" s="17">
        <v>0</v>
      </c>
      <c r="CF28" s="17"/>
      <c r="CG28" s="17"/>
      <c r="CH28" s="17"/>
      <c r="CI28" s="17">
        <v>0</v>
      </c>
      <c r="CJ28" s="17">
        <v>165.1</v>
      </c>
      <c r="CK28" s="17">
        <v>163.90777</v>
      </c>
      <c r="CL28" s="17">
        <v>163.90777</v>
      </c>
      <c r="CM28" s="17">
        <v>1.1922299999999999</v>
      </c>
      <c r="CN28" s="17">
        <v>7.4</v>
      </c>
      <c r="CO28" s="17">
        <v>5.1333399999999996</v>
      </c>
      <c r="CP28" s="17">
        <v>5.1333399999999996</v>
      </c>
      <c r="CQ28" s="17">
        <v>2.2666599999999999</v>
      </c>
      <c r="CR28" s="17">
        <v>5.9</v>
      </c>
      <c r="CS28" s="17">
        <v>2.8177599999999998</v>
      </c>
      <c r="CT28" s="17">
        <v>2.8177599999999998</v>
      </c>
      <c r="CU28" s="17">
        <v>3.0822400000000001</v>
      </c>
      <c r="CV28" s="17"/>
      <c r="CW28" s="17"/>
      <c r="CX28" s="17"/>
      <c r="CY28" s="17">
        <v>0</v>
      </c>
      <c r="CZ28" s="17">
        <v>6.7</v>
      </c>
      <c r="DA28" s="17">
        <v>6.6950399999999997</v>
      </c>
      <c r="DB28" s="17">
        <v>6.6950399999999997</v>
      </c>
      <c r="DC28" s="17">
        <v>4.96E-3</v>
      </c>
      <c r="DD28" s="17">
        <v>9.4</v>
      </c>
      <c r="DE28" s="17">
        <v>14.91926</v>
      </c>
      <c r="DF28" s="17">
        <v>14.919370000000001</v>
      </c>
      <c r="DG28" s="17">
        <v>-5.5193700000000003</v>
      </c>
      <c r="DH28" s="17">
        <v>80.900000000000006</v>
      </c>
      <c r="DI28" s="17">
        <v>60.000010000000003</v>
      </c>
      <c r="DJ28" s="17">
        <v>66.934629999999999</v>
      </c>
      <c r="DK28" s="17">
        <v>13.96537</v>
      </c>
      <c r="DL28" s="17"/>
      <c r="DM28" s="17"/>
      <c r="DN28" s="17"/>
      <c r="DO28" s="17">
        <v>0</v>
      </c>
      <c r="DP28" s="17"/>
      <c r="DQ28" s="17"/>
      <c r="DR28" s="17"/>
      <c r="DS28" s="17">
        <v>0</v>
      </c>
      <c r="DT28" s="17"/>
      <c r="DU28" s="17"/>
      <c r="DV28" s="17"/>
      <c r="DW28" s="17">
        <v>0</v>
      </c>
      <c r="DX28" s="17"/>
      <c r="DY28" s="17"/>
      <c r="DZ28" s="17"/>
      <c r="EA28" s="17">
        <v>0</v>
      </c>
      <c r="EB28" s="17">
        <v>110.8</v>
      </c>
      <c r="EC28" s="17">
        <v>112.35728</v>
      </c>
      <c r="ED28" s="17">
        <v>112.35728</v>
      </c>
      <c r="EE28" s="17">
        <v>-1.55728</v>
      </c>
      <c r="EF28" s="17">
        <v>45.1</v>
      </c>
      <c r="EG28" s="17">
        <v>131.75569999999999</v>
      </c>
      <c r="EH28" s="17">
        <v>112.84853</v>
      </c>
      <c r="EI28" s="17">
        <v>-67.748530000000002</v>
      </c>
      <c r="EJ28" s="17"/>
      <c r="EK28" s="17"/>
      <c r="EL28" s="17"/>
      <c r="EM28" s="17">
        <v>0</v>
      </c>
      <c r="EN28" s="17"/>
      <c r="EO28" s="17"/>
      <c r="EP28" s="17"/>
      <c r="EQ28" s="17">
        <v>0</v>
      </c>
      <c r="ER28" s="17"/>
      <c r="ES28" s="17"/>
      <c r="ET28" s="17"/>
      <c r="EU28" s="17">
        <v>0</v>
      </c>
      <c r="EV28" s="17">
        <v>6.4</v>
      </c>
      <c r="EW28" s="17">
        <v>6.39</v>
      </c>
      <c r="EX28" s="17">
        <v>6.39</v>
      </c>
      <c r="EY28" s="17">
        <v>0.01</v>
      </c>
      <c r="EZ28" s="17">
        <v>355.6</v>
      </c>
      <c r="FA28" s="17">
        <v>361.42822999999999</v>
      </c>
      <c r="FB28" s="17">
        <v>183.40027000000001</v>
      </c>
      <c r="FC28" s="17">
        <v>172.19972999999999</v>
      </c>
      <c r="FD28" s="17">
        <v>54.3</v>
      </c>
      <c r="FE28" s="17">
        <v>53.444139999999997</v>
      </c>
      <c r="FF28" s="17">
        <v>52.973329999999997</v>
      </c>
      <c r="FG28" s="17">
        <v>1.32667</v>
      </c>
      <c r="FH28" s="17">
        <v>151.30000000000001</v>
      </c>
      <c r="FI28" s="17">
        <v>151.21556000000001</v>
      </c>
      <c r="FJ28" s="17">
        <v>151.21556000000001</v>
      </c>
      <c r="FK28" s="17">
        <v>8.4440000000000001E-2</v>
      </c>
      <c r="FL28" s="17">
        <v>35</v>
      </c>
      <c r="FM28" s="17">
        <v>34.954329999999999</v>
      </c>
      <c r="FN28" s="17">
        <v>24.499369999999999</v>
      </c>
      <c r="FO28" s="17">
        <v>10.500629999999999</v>
      </c>
      <c r="FP28" s="17">
        <v>18.399999999999999</v>
      </c>
      <c r="FQ28" s="17">
        <v>17.56213</v>
      </c>
      <c r="FR28" s="17">
        <v>17.210889999999999</v>
      </c>
      <c r="FS28" s="17">
        <v>1.1891099999999999</v>
      </c>
      <c r="FT28" s="17">
        <v>18.8</v>
      </c>
      <c r="FU28" s="17">
        <v>17.669899999999998</v>
      </c>
      <c r="FV28" s="17">
        <v>17.669899999999998</v>
      </c>
      <c r="FW28" s="17">
        <v>1.1301000000000001</v>
      </c>
      <c r="FX28" s="17">
        <v>92.9</v>
      </c>
      <c r="FY28" s="17">
        <v>87.68835</v>
      </c>
      <c r="FZ28" s="17">
        <v>87.68835</v>
      </c>
      <c r="GA28" s="17">
        <v>5.2116499999999997</v>
      </c>
      <c r="GB28" s="17"/>
      <c r="GC28" s="17"/>
      <c r="GD28" s="17"/>
      <c r="GE28" s="17">
        <v>0</v>
      </c>
      <c r="GF28" s="17"/>
      <c r="GG28" s="17"/>
      <c r="GH28" s="17"/>
      <c r="GI28" s="17">
        <v>0</v>
      </c>
      <c r="GJ28" s="17"/>
      <c r="GK28" s="17"/>
      <c r="GL28" s="17"/>
      <c r="GM28" s="17">
        <v>0</v>
      </c>
      <c r="GN28" s="17">
        <v>108.7</v>
      </c>
      <c r="GO28" s="17">
        <v>110.37475999999999</v>
      </c>
      <c r="GP28" s="17">
        <v>110.37475999999999</v>
      </c>
      <c r="GQ28" s="17">
        <v>-1.67476</v>
      </c>
      <c r="GR28" s="17">
        <v>5.8</v>
      </c>
      <c r="GS28" s="17">
        <v>6.0084900000000001</v>
      </c>
      <c r="GT28" s="17">
        <v>6.0084900000000001</v>
      </c>
      <c r="GU28" s="17">
        <v>-0.20849000000000001</v>
      </c>
      <c r="GV28" s="17">
        <v>8.1</v>
      </c>
      <c r="GW28" s="17">
        <v>6.6261000000000001</v>
      </c>
      <c r="GX28" s="17">
        <v>6.6261000000000001</v>
      </c>
      <c r="GY28" s="17">
        <v>1.4739</v>
      </c>
      <c r="GZ28" s="17">
        <v>32.700000000000003</v>
      </c>
      <c r="HA28" s="17">
        <v>35.371569999999998</v>
      </c>
      <c r="HB28" s="17">
        <v>35.371650000000002</v>
      </c>
      <c r="HC28" s="17">
        <v>-2.6716500000000001</v>
      </c>
      <c r="HD28" s="17">
        <v>41.5</v>
      </c>
      <c r="HE28" s="17">
        <v>39.877670000000002</v>
      </c>
      <c r="HF28" s="17">
        <v>39.877670000000002</v>
      </c>
      <c r="HG28" s="17">
        <v>1.62233</v>
      </c>
      <c r="HH28" s="17">
        <v>2</v>
      </c>
      <c r="HI28" s="17">
        <v>1.97359</v>
      </c>
      <c r="HJ28" s="17">
        <v>1.97359</v>
      </c>
      <c r="HK28" s="17">
        <v>2.6409999999999999E-2</v>
      </c>
      <c r="HL28" s="17">
        <v>12</v>
      </c>
      <c r="HM28" s="17">
        <v>15.150980000000001</v>
      </c>
      <c r="HN28" s="17">
        <v>15.150980000000001</v>
      </c>
      <c r="HO28" s="17">
        <v>-3.1509800000000001</v>
      </c>
      <c r="HP28" s="17">
        <v>77.8</v>
      </c>
      <c r="HQ28" s="17">
        <v>74.514629999999997</v>
      </c>
      <c r="HR28" s="17">
        <v>82.635379999999998</v>
      </c>
      <c r="HS28" s="17">
        <v>-4.8353799999999998</v>
      </c>
      <c r="HT28" s="17"/>
      <c r="HU28" s="17"/>
      <c r="HV28" s="17"/>
      <c r="HW28" s="17">
        <v>0</v>
      </c>
      <c r="HX28" s="17"/>
      <c r="HY28" s="17"/>
      <c r="HZ28" s="17"/>
      <c r="IA28" s="17">
        <v>0</v>
      </c>
      <c r="IB28" s="17">
        <v>23</v>
      </c>
      <c r="IC28" s="17">
        <v>71.173439999999999</v>
      </c>
      <c r="ID28" s="17">
        <v>64.561999999999998</v>
      </c>
      <c r="IE28" s="17">
        <v>-41.561999999999998</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126.9</v>
      </c>
      <c r="JE28" s="17">
        <v>132.70939999999999</v>
      </c>
      <c r="JF28" s="17">
        <v>132.70904999999999</v>
      </c>
      <c r="JG28" s="17">
        <v>-5.80905</v>
      </c>
      <c r="JH28" s="17">
        <v>109.9</v>
      </c>
      <c r="JI28" s="17">
        <v>125.39478</v>
      </c>
      <c r="JJ28" s="17">
        <v>150.52088000000001</v>
      </c>
      <c r="JK28" s="17">
        <v>-40.62088</v>
      </c>
      <c r="JL28" s="17">
        <v>109.8</v>
      </c>
      <c r="JM28" s="17">
        <v>125.39478</v>
      </c>
      <c r="JN28" s="17">
        <v>150.52088000000001</v>
      </c>
      <c r="JO28" s="17">
        <v>-40.720880000000001</v>
      </c>
      <c r="JP28" s="17">
        <v>107.9</v>
      </c>
      <c r="JQ28" s="17">
        <v>125.39478</v>
      </c>
      <c r="JR28" s="17">
        <v>150.52088000000001</v>
      </c>
      <c r="JS28" s="17">
        <v>-42.62088</v>
      </c>
      <c r="JT28" s="17">
        <v>198.1</v>
      </c>
      <c r="JU28" s="17">
        <v>188.65701000000001</v>
      </c>
      <c r="JV28" s="17">
        <v>226.45934</v>
      </c>
      <c r="JW28" s="17">
        <v>-28.35934</v>
      </c>
      <c r="JX28" s="17">
        <v>0</v>
      </c>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4.4000000000000004</v>
      </c>
      <c r="LE28" s="17">
        <v>3.5665499999999999</v>
      </c>
      <c r="LF28" s="17">
        <v>3.5665499999999999</v>
      </c>
      <c r="LG28" s="17">
        <v>0.83345000000000002</v>
      </c>
      <c r="LH28" s="17">
        <v>78.900000000000006</v>
      </c>
      <c r="LI28" s="17">
        <v>107.39270999999999</v>
      </c>
      <c r="LJ28" s="17">
        <v>117.96813</v>
      </c>
      <c r="LK28" s="17">
        <v>-39.068129999999996</v>
      </c>
      <c r="LL28" s="17">
        <v>97.5</v>
      </c>
      <c r="LM28" s="17">
        <v>92.445250000000001</v>
      </c>
      <c r="LN28" s="17">
        <v>88.944550000000007</v>
      </c>
      <c r="LO28" s="17">
        <v>8.5554500000000004</v>
      </c>
      <c r="LP28" s="17">
        <v>66.2</v>
      </c>
      <c r="LQ28" s="17">
        <v>67.133979999999994</v>
      </c>
      <c r="LR28" s="17">
        <v>67.133979999999994</v>
      </c>
      <c r="LS28" s="17">
        <v>-0.93398000000000003</v>
      </c>
      <c r="LT28" s="17">
        <v>46</v>
      </c>
      <c r="LU28" s="17">
        <v>48.413229999999999</v>
      </c>
      <c r="LV28" s="17">
        <v>48.413229999999999</v>
      </c>
      <c r="LW28" s="17">
        <v>-2.41323</v>
      </c>
      <c r="LX28" s="17">
        <v>30.4</v>
      </c>
      <c r="LY28" s="17">
        <v>29.951450000000001</v>
      </c>
      <c r="LZ28" s="17">
        <v>29.951460000000001</v>
      </c>
      <c r="MA28" s="17">
        <v>0.44853999999999999</v>
      </c>
      <c r="MB28" s="17"/>
      <c r="MC28" s="17"/>
      <c r="MD28" s="17"/>
      <c r="ME28" s="17">
        <v>0</v>
      </c>
      <c r="MF28" s="17"/>
      <c r="MG28" s="17"/>
      <c r="MH28" s="17"/>
      <c r="MI28" s="17">
        <v>0</v>
      </c>
      <c r="MJ28" s="17"/>
      <c r="MK28" s="17"/>
      <c r="ML28" s="17"/>
      <c r="MM28" s="17">
        <v>0</v>
      </c>
      <c r="MN28" s="17">
        <v>145.4</v>
      </c>
      <c r="MO28" s="17">
        <v>151.08873</v>
      </c>
      <c r="MP28" s="17">
        <v>151.08876000000001</v>
      </c>
      <c r="MQ28" s="17">
        <v>-5.6887600000000003</v>
      </c>
      <c r="MR28" s="17">
        <v>146</v>
      </c>
      <c r="MS28" s="17">
        <v>151.08873</v>
      </c>
      <c r="MT28" s="17">
        <v>151.08876000000001</v>
      </c>
      <c r="MU28" s="17">
        <v>-5.0887599999999997</v>
      </c>
      <c r="MV28" s="17">
        <v>149.5</v>
      </c>
      <c r="MW28" s="17">
        <v>151.54245</v>
      </c>
      <c r="MX28" s="17">
        <v>151.54248000000001</v>
      </c>
      <c r="MY28" s="17">
        <v>-2.0424799999999999</v>
      </c>
      <c r="MZ28" s="17">
        <v>187.2</v>
      </c>
      <c r="NA28" s="17">
        <v>185</v>
      </c>
      <c r="NB28" s="17">
        <v>185</v>
      </c>
      <c r="NC28" s="17">
        <v>2.2000000000000002</v>
      </c>
      <c r="ND28" s="17"/>
      <c r="NE28" s="17"/>
      <c r="NF28" s="17"/>
      <c r="NG28" s="17">
        <v>0</v>
      </c>
      <c r="NH28" s="17"/>
      <c r="NI28" s="17"/>
      <c r="NJ28" s="17"/>
      <c r="NK28" s="17">
        <v>0</v>
      </c>
      <c r="NL28" s="17"/>
      <c r="NM28" s="17"/>
      <c r="NN28" s="17"/>
      <c r="NO28" s="17">
        <v>0</v>
      </c>
      <c r="NP28" s="17"/>
      <c r="NQ28" s="17"/>
      <c r="NR28" s="17"/>
      <c r="NS28" s="17">
        <v>0</v>
      </c>
      <c r="NT28" s="17">
        <v>213.9</v>
      </c>
      <c r="NU28" s="17">
        <v>206.29037</v>
      </c>
      <c r="NV28" s="17"/>
      <c r="NW28" s="17">
        <v>213.9</v>
      </c>
      <c r="NX28" s="17">
        <v>102.3</v>
      </c>
      <c r="NY28" s="17">
        <v>103.45493</v>
      </c>
      <c r="NZ28" s="17"/>
      <c r="OA28" s="17">
        <v>102.3</v>
      </c>
      <c r="OB28" s="17">
        <v>1.1000000000000001</v>
      </c>
      <c r="OC28" s="17">
        <v>1.036</v>
      </c>
      <c r="OD28" s="17">
        <v>1.036</v>
      </c>
      <c r="OE28" s="17">
        <v>6.4000000000000001E-2</v>
      </c>
      <c r="OF28" s="17">
        <v>78.8</v>
      </c>
      <c r="OG28" s="17">
        <v>88.4</v>
      </c>
      <c r="OH28" s="17">
        <v>78.438999999999993</v>
      </c>
      <c r="OI28" s="17">
        <v>0.36099999999999999</v>
      </c>
      <c r="OJ28" s="17">
        <v>78.2</v>
      </c>
      <c r="OK28" s="17">
        <v>79.998999999999995</v>
      </c>
      <c r="OL28" s="17">
        <v>79.998999999999995</v>
      </c>
      <c r="OM28" s="17">
        <v>-1.7989999999999999</v>
      </c>
      <c r="ON28" s="17">
        <v>9.1999999999999993</v>
      </c>
      <c r="OO28" s="17">
        <v>12.797000000000001</v>
      </c>
      <c r="OP28" s="17">
        <v>12.797000000000001</v>
      </c>
      <c r="OQ28" s="17">
        <v>-3.597</v>
      </c>
      <c r="OR28" s="17">
        <v>0.4</v>
      </c>
      <c r="OS28" s="17">
        <v>0.3</v>
      </c>
      <c r="OT28" s="17">
        <v>0.3</v>
      </c>
      <c r="OU28" s="17">
        <v>0.1</v>
      </c>
      <c r="OV28" s="17">
        <v>19.7</v>
      </c>
      <c r="OW28" s="17">
        <v>17.475729999999999</v>
      </c>
      <c r="OX28" s="17">
        <v>17.475729999999999</v>
      </c>
      <c r="OY28" s="17">
        <v>2.2242700000000002</v>
      </c>
      <c r="OZ28" s="17">
        <v>20.7</v>
      </c>
      <c r="PA28" s="17">
        <v>19.417470000000002</v>
      </c>
      <c r="PB28" s="17">
        <v>19.417480000000001</v>
      </c>
      <c r="PC28" s="17">
        <v>1.2825200000000001</v>
      </c>
      <c r="PD28" s="17">
        <v>9.9</v>
      </c>
      <c r="PE28" s="17">
        <v>9.9830000000000005</v>
      </c>
      <c r="PF28" s="17">
        <v>9.9830000000000005</v>
      </c>
      <c r="PG28" s="17">
        <v>-8.3000000000000004E-2</v>
      </c>
      <c r="PH28" s="17">
        <v>5.3</v>
      </c>
      <c r="PI28" s="17">
        <v>5.67</v>
      </c>
      <c r="PJ28" s="17">
        <v>5.67</v>
      </c>
      <c r="PK28" s="17">
        <v>-0.37</v>
      </c>
      <c r="PL28" s="17">
        <v>220.2</v>
      </c>
      <c r="PM28" s="17">
        <v>204</v>
      </c>
      <c r="PN28" s="17">
        <v>204</v>
      </c>
      <c r="PO28" s="17">
        <v>16.2</v>
      </c>
      <c r="PP28" s="17">
        <v>1.2</v>
      </c>
      <c r="PQ28" s="17">
        <v>1</v>
      </c>
      <c r="PR28" s="17">
        <v>1</v>
      </c>
      <c r="PS28" s="17">
        <v>0.2</v>
      </c>
      <c r="PT28" s="17">
        <v>3.5</v>
      </c>
      <c r="PU28" s="17">
        <v>3.42</v>
      </c>
      <c r="PV28" s="17">
        <v>3.42</v>
      </c>
      <c r="PW28" s="17">
        <v>0.08</v>
      </c>
      <c r="PX28" s="17">
        <v>4.2</v>
      </c>
      <c r="PY28" s="17">
        <v>4.4000000000000004</v>
      </c>
      <c r="PZ28" s="17">
        <v>4.4000000000000004</v>
      </c>
      <c r="QA28" s="17">
        <v>-0.2</v>
      </c>
      <c r="QB28" s="17"/>
      <c r="QC28" s="17"/>
      <c r="QD28" s="17"/>
      <c r="QE28" s="17">
        <v>0</v>
      </c>
      <c r="QF28" s="17">
        <v>20</v>
      </c>
      <c r="QG28" s="17">
        <v>19.417470000000002</v>
      </c>
      <c r="QH28" s="17">
        <v>19.417480000000001</v>
      </c>
      <c r="QI28" s="17">
        <v>0.58252000000000004</v>
      </c>
      <c r="QJ28" s="17">
        <v>19.100000000000001</v>
      </c>
      <c r="QK28" s="17">
        <v>15.53398</v>
      </c>
      <c r="QL28" s="17">
        <v>15.53398</v>
      </c>
      <c r="QM28" s="17">
        <v>3.56602</v>
      </c>
      <c r="QN28" s="17">
        <v>3.5</v>
      </c>
      <c r="QO28" s="17">
        <v>3.5</v>
      </c>
      <c r="QP28" s="17">
        <v>3.5</v>
      </c>
      <c r="QQ28" s="17">
        <v>0</v>
      </c>
      <c r="QR28" s="17">
        <v>18.600000000000001</v>
      </c>
      <c r="QS28" s="17">
        <v>17.96116</v>
      </c>
      <c r="QT28" s="17">
        <v>17.96116</v>
      </c>
      <c r="QU28" s="17">
        <v>0.63883999999999996</v>
      </c>
      <c r="QV28" s="17">
        <v>15.6</v>
      </c>
      <c r="QW28" s="17">
        <v>15.608000000000001</v>
      </c>
      <c r="QX28" s="17">
        <v>15.608000000000001</v>
      </c>
      <c r="QY28" s="17">
        <v>-8.0000000000000002E-3</v>
      </c>
      <c r="QZ28" s="17">
        <v>19</v>
      </c>
      <c r="RA28" s="17">
        <v>18.885000000000002</v>
      </c>
      <c r="RB28" s="17">
        <v>18.885000000000002</v>
      </c>
      <c r="RC28" s="17">
        <v>0.115</v>
      </c>
      <c r="RD28" s="17">
        <v>22.2</v>
      </c>
      <c r="RE28" s="17">
        <v>20.3</v>
      </c>
      <c r="RF28" s="17">
        <v>15.336</v>
      </c>
      <c r="RG28" s="17">
        <v>6.8639999999999999</v>
      </c>
      <c r="RH28" s="17">
        <v>67.599999999999994</v>
      </c>
      <c r="RI28" s="17">
        <v>55.1</v>
      </c>
      <c r="RJ28" s="17">
        <v>45.104999999999997</v>
      </c>
      <c r="RK28" s="17">
        <v>22.495000000000001</v>
      </c>
      <c r="RL28" s="17">
        <v>19.600000000000001</v>
      </c>
      <c r="RM28" s="17">
        <v>18.338999999999999</v>
      </c>
      <c r="RN28" s="17">
        <v>18.338999999999999</v>
      </c>
      <c r="RO28" s="17">
        <v>1.2609999999999999</v>
      </c>
      <c r="RP28" s="17">
        <v>3.3</v>
      </c>
      <c r="RQ28" s="17">
        <v>3.3</v>
      </c>
      <c r="RR28" s="17">
        <v>3.3</v>
      </c>
      <c r="RS28" s="17">
        <v>0</v>
      </c>
      <c r="RT28" s="17">
        <v>6.9</v>
      </c>
      <c r="RU28" s="17">
        <v>16.462969999999999</v>
      </c>
      <c r="RV28" s="17">
        <v>14.93369</v>
      </c>
      <c r="RW28" s="17">
        <v>-8.03369</v>
      </c>
      <c r="RX28" s="17">
        <v>2.5</v>
      </c>
      <c r="RY28" s="17">
        <v>2</v>
      </c>
      <c r="RZ28" s="17">
        <v>2</v>
      </c>
      <c r="SA28" s="17">
        <v>0.5</v>
      </c>
      <c r="SB28" s="17">
        <v>0.4</v>
      </c>
      <c r="SC28" s="17">
        <v>0.4</v>
      </c>
      <c r="SD28" s="17">
        <v>0.4</v>
      </c>
      <c r="SE28" s="17">
        <v>0</v>
      </c>
      <c r="SF28" s="17">
        <v>14.1</v>
      </c>
      <c r="SG28" s="17">
        <v>13.98058</v>
      </c>
      <c r="SH28" s="17">
        <v>13.98058</v>
      </c>
      <c r="SI28" s="17">
        <v>0.11942</v>
      </c>
      <c r="SJ28" s="17">
        <v>8.3000000000000007</v>
      </c>
      <c r="SK28" s="17">
        <v>7.3</v>
      </c>
      <c r="SL28" s="17">
        <v>7.3</v>
      </c>
      <c r="SM28" s="17">
        <v>1</v>
      </c>
      <c r="SN28" s="17">
        <v>14.8</v>
      </c>
      <c r="SO28" s="17">
        <v>15.53398</v>
      </c>
      <c r="SP28" s="17">
        <v>15.53398</v>
      </c>
      <c r="SQ28" s="17">
        <v>-0.73397999999999997</v>
      </c>
      <c r="SR28" s="17">
        <v>20.2</v>
      </c>
      <c r="SS28" s="17">
        <v>18.4466</v>
      </c>
      <c r="ST28" s="17">
        <v>18.4466</v>
      </c>
      <c r="SU28" s="17">
        <v>1.7534000000000001</v>
      </c>
      <c r="SV28" s="17">
        <v>17.8</v>
      </c>
      <c r="SW28" s="17">
        <v>18.932040000000001</v>
      </c>
      <c r="SX28" s="17">
        <v>18.932040000000001</v>
      </c>
      <c r="SY28" s="17">
        <v>-1.1320399999999999</v>
      </c>
      <c r="SZ28" s="17">
        <v>5.2</v>
      </c>
      <c r="TA28" s="17">
        <v>12.131</v>
      </c>
      <c r="TB28" s="17">
        <v>12.131</v>
      </c>
      <c r="TC28" s="17">
        <v>-6.931</v>
      </c>
      <c r="TD28" s="17">
        <v>37.5</v>
      </c>
      <c r="TE28" s="17">
        <v>33.299999999999997</v>
      </c>
      <c r="TF28" s="17">
        <v>28.285</v>
      </c>
      <c r="TG28" s="17">
        <v>9.2149999999999999</v>
      </c>
      <c r="TH28" s="17">
        <v>39.700000000000003</v>
      </c>
      <c r="TI28" s="17">
        <v>38.720999999999997</v>
      </c>
      <c r="TJ28" s="17">
        <v>38.720999999999997</v>
      </c>
      <c r="TK28" s="17">
        <v>0.97899999999999998</v>
      </c>
      <c r="TL28" s="17">
        <v>89.6</v>
      </c>
      <c r="TM28" s="17">
        <v>48.1</v>
      </c>
      <c r="TN28" s="17">
        <v>38.139000000000003</v>
      </c>
      <c r="TO28" s="17">
        <v>51.460999999999999</v>
      </c>
      <c r="TP28" s="17">
        <v>89.7</v>
      </c>
      <c r="TQ28" s="17">
        <v>75.099999999999994</v>
      </c>
      <c r="TR28" s="17">
        <v>55.118000000000002</v>
      </c>
      <c r="TS28" s="17">
        <v>34.582000000000001</v>
      </c>
      <c r="TT28" s="17">
        <v>10.1</v>
      </c>
      <c r="TU28" s="17">
        <v>2.278</v>
      </c>
      <c r="TV28" s="17">
        <v>2.278</v>
      </c>
      <c r="TW28" s="17">
        <v>7.8220000000000001</v>
      </c>
      <c r="TX28" s="17">
        <v>7.7</v>
      </c>
      <c r="TY28" s="17">
        <v>3.7829999999999999</v>
      </c>
      <c r="TZ28" s="17">
        <v>3.7829999999999999</v>
      </c>
      <c r="UA28" s="17">
        <v>3.9169999999999998</v>
      </c>
      <c r="UB28" s="17">
        <v>0</v>
      </c>
      <c r="UC28" s="17">
        <v>19.417470000000002</v>
      </c>
      <c r="UD28" s="17">
        <v>19.417480000000001</v>
      </c>
      <c r="UE28" s="17">
        <v>-19.417480000000001</v>
      </c>
      <c r="UF28" s="17">
        <v>8.1999999999999993</v>
      </c>
      <c r="UG28" s="17">
        <v>6</v>
      </c>
      <c r="UH28" s="17">
        <v>6</v>
      </c>
      <c r="UI28" s="17">
        <v>2.2000000000000002</v>
      </c>
      <c r="UJ28" s="17">
        <v>7</v>
      </c>
      <c r="UK28" s="17">
        <v>6.9</v>
      </c>
      <c r="UL28" s="17">
        <v>6.9</v>
      </c>
      <c r="UM28" s="17">
        <v>0.1</v>
      </c>
      <c r="UN28" s="17">
        <v>20.399999999999999</v>
      </c>
      <c r="UO28" s="17">
        <v>19.417470000000002</v>
      </c>
      <c r="UP28" s="17">
        <v>19.417480000000001</v>
      </c>
      <c r="UQ28" s="17">
        <v>0.98251999999999995</v>
      </c>
      <c r="UR28" s="17">
        <v>20.399999999999999</v>
      </c>
      <c r="US28" s="17">
        <v>19.417470000000002</v>
      </c>
      <c r="UT28" s="17">
        <v>19.417480000000001</v>
      </c>
      <c r="UU28" s="17">
        <v>0.98251999999999995</v>
      </c>
      <c r="UV28" s="17">
        <v>20</v>
      </c>
      <c r="UW28" s="17">
        <v>19.417470000000002</v>
      </c>
      <c r="UX28" s="17">
        <v>19.417480000000001</v>
      </c>
      <c r="UY28" s="17">
        <v>0.58252000000000004</v>
      </c>
      <c r="UZ28" s="17">
        <v>9.1999999999999993</v>
      </c>
      <c r="VA28" s="17">
        <v>9.6590000000000007</v>
      </c>
      <c r="VB28" s="17">
        <v>9.6590000000000007</v>
      </c>
      <c r="VC28" s="17">
        <v>-0.45900000000000002</v>
      </c>
      <c r="VD28" s="17">
        <v>253</v>
      </c>
      <c r="VE28" s="17">
        <v>250.07</v>
      </c>
      <c r="VF28" s="17">
        <v>250.07</v>
      </c>
      <c r="VG28" s="17">
        <v>2.93</v>
      </c>
      <c r="VH28" s="17">
        <v>17.3</v>
      </c>
      <c r="VI28" s="17">
        <v>16.538</v>
      </c>
      <c r="VJ28" s="17">
        <v>16.538</v>
      </c>
      <c r="VK28" s="17">
        <v>0.76200000000000001</v>
      </c>
      <c r="VL28" s="17">
        <v>150.19999999999999</v>
      </c>
      <c r="VM28" s="17">
        <v>144.321</v>
      </c>
      <c r="VN28" s="17">
        <v>144.321</v>
      </c>
      <c r="VO28" s="17">
        <v>5.8789999999999996</v>
      </c>
      <c r="VP28" s="17">
        <v>0.6</v>
      </c>
      <c r="VQ28" s="17">
        <v>0.6</v>
      </c>
      <c r="VR28" s="17">
        <v>0.6</v>
      </c>
      <c r="VS28" s="17">
        <v>0</v>
      </c>
      <c r="VT28" s="17">
        <v>5.6</v>
      </c>
      <c r="VU28" s="17">
        <v>29.387</v>
      </c>
      <c r="VV28" s="17">
        <v>29.387</v>
      </c>
      <c r="VW28" s="17">
        <v>-23.786999999999999</v>
      </c>
      <c r="VX28" s="17">
        <v>31.6</v>
      </c>
      <c r="VY28" s="17">
        <v>40.189</v>
      </c>
      <c r="VZ28" s="17">
        <v>40.189</v>
      </c>
      <c r="WA28" s="17">
        <v>-8.5890000000000004</v>
      </c>
      <c r="WB28" s="17">
        <v>108.6</v>
      </c>
      <c r="WC28" s="17">
        <v>110.20699999999999</v>
      </c>
      <c r="WD28" s="17">
        <v>110.20699999999999</v>
      </c>
      <c r="WE28" s="17">
        <v>-1.607</v>
      </c>
      <c r="WF28" s="17">
        <v>1.4</v>
      </c>
      <c r="WG28" s="17">
        <v>1.4490000000000001</v>
      </c>
      <c r="WH28" s="17">
        <v>1.4490000000000001</v>
      </c>
      <c r="WI28" s="17">
        <v>-4.9000000000000002E-2</v>
      </c>
      <c r="WJ28" s="17">
        <v>1.1000000000000001</v>
      </c>
      <c r="WK28" s="17">
        <v>1.2</v>
      </c>
      <c r="WL28" s="17">
        <v>1.2</v>
      </c>
      <c r="WM28" s="17">
        <v>-0.1</v>
      </c>
      <c r="WN28" s="17">
        <v>1.2</v>
      </c>
      <c r="WO28" s="17">
        <v>1.2</v>
      </c>
      <c r="WP28" s="17">
        <v>1.2</v>
      </c>
      <c r="WQ28" s="17">
        <v>0</v>
      </c>
      <c r="WR28" s="17">
        <v>1.2</v>
      </c>
      <c r="WS28" s="17">
        <v>1.4</v>
      </c>
      <c r="WT28" s="17">
        <v>1.4</v>
      </c>
      <c r="WU28" s="17">
        <v>-0.2</v>
      </c>
      <c r="WV28" s="17">
        <v>16.7</v>
      </c>
      <c r="WW28" s="17">
        <v>17.170999999999999</v>
      </c>
      <c r="WX28" s="17">
        <v>17.170999999999999</v>
      </c>
      <c r="WY28" s="17">
        <v>-0.47099999999999997</v>
      </c>
      <c r="WZ28" s="17">
        <v>6.3</v>
      </c>
      <c r="XA28" s="17">
        <v>6.2</v>
      </c>
      <c r="XB28" s="17">
        <v>6.2</v>
      </c>
      <c r="XC28" s="17">
        <v>0.1</v>
      </c>
      <c r="XD28" s="17">
        <v>19.3</v>
      </c>
      <c r="XE28" s="17">
        <v>18.932040000000001</v>
      </c>
      <c r="XF28" s="17">
        <v>18.932040000000001</v>
      </c>
      <c r="XG28" s="17">
        <v>0.36796000000000001</v>
      </c>
      <c r="XH28" s="17">
        <v>9.4</v>
      </c>
      <c r="XI28" s="17">
        <v>10.8</v>
      </c>
      <c r="XJ28" s="17">
        <v>10.8</v>
      </c>
      <c r="XK28" s="17">
        <v>-1.4</v>
      </c>
      <c r="XL28" s="17">
        <v>27.5</v>
      </c>
      <c r="XM28" s="17">
        <v>28.5</v>
      </c>
      <c r="XN28" s="17">
        <v>28.5</v>
      </c>
      <c r="XO28" s="17">
        <v>-1</v>
      </c>
      <c r="XP28" s="17">
        <v>34.4</v>
      </c>
      <c r="XQ28" s="17">
        <v>28.5</v>
      </c>
      <c r="XR28" s="17">
        <v>28.5</v>
      </c>
      <c r="XS28" s="17">
        <v>5.9</v>
      </c>
      <c r="XT28" s="17">
        <v>16.5</v>
      </c>
      <c r="XU28" s="17"/>
      <c r="XV28" s="17"/>
      <c r="XW28" s="17">
        <v>16.5</v>
      </c>
      <c r="XX28" s="17">
        <v>21.4</v>
      </c>
      <c r="XY28" s="17">
        <v>20.39</v>
      </c>
      <c r="XZ28" s="17">
        <v>20.39</v>
      </c>
      <c r="YA28" s="17">
        <v>1.01</v>
      </c>
      <c r="YB28" s="17">
        <v>8.6</v>
      </c>
      <c r="YC28" s="17">
        <v>8.18</v>
      </c>
      <c r="YD28" s="17">
        <v>8.18</v>
      </c>
      <c r="YE28" s="17">
        <v>0.42</v>
      </c>
      <c r="YF28" s="17">
        <v>11</v>
      </c>
      <c r="YG28" s="17">
        <v>11</v>
      </c>
      <c r="YH28" s="17">
        <v>11</v>
      </c>
      <c r="YI28" s="17">
        <v>0</v>
      </c>
    </row>
    <row r="29" spans="1:659" ht="24" customHeight="1" x14ac:dyDescent="0.3">
      <c r="A29" s="1"/>
      <c r="B29" s="16" t="s">
        <v>42</v>
      </c>
      <c r="C29" s="16" t="s">
        <v>799</v>
      </c>
      <c r="D29" s="17">
        <v>201.1</v>
      </c>
      <c r="E29" s="17">
        <v>203.20388</v>
      </c>
      <c r="F29" s="17">
        <v>203.20388</v>
      </c>
      <c r="G29" s="17">
        <v>-2.1038800000000002</v>
      </c>
      <c r="H29" s="17">
        <v>631.29999999999995</v>
      </c>
      <c r="I29" s="17">
        <v>635.02589999999998</v>
      </c>
      <c r="J29" s="17">
        <v>635.02589999999998</v>
      </c>
      <c r="K29" s="17">
        <v>-3.7259000000000002</v>
      </c>
      <c r="L29" s="17">
        <v>217.3</v>
      </c>
      <c r="M29" s="17">
        <v>206.58520999999999</v>
      </c>
      <c r="N29" s="17">
        <v>206.58520999999999</v>
      </c>
      <c r="O29" s="17">
        <v>10.714790000000001</v>
      </c>
      <c r="P29" s="17"/>
      <c r="Q29" s="17"/>
      <c r="R29" s="17"/>
      <c r="S29" s="17">
        <v>0</v>
      </c>
      <c r="T29" s="17"/>
      <c r="U29" s="17"/>
      <c r="V29" s="17"/>
      <c r="W29" s="17">
        <v>0</v>
      </c>
      <c r="X29" s="17">
        <v>88.9</v>
      </c>
      <c r="Y29" s="17">
        <v>91.778639999999996</v>
      </c>
      <c r="Z29" s="17">
        <v>91.778639999999996</v>
      </c>
      <c r="AA29" s="17">
        <v>-2.8786399999999999</v>
      </c>
      <c r="AB29" s="17">
        <v>206.9</v>
      </c>
      <c r="AC29" s="17">
        <v>217.86799999999999</v>
      </c>
      <c r="AD29" s="17">
        <v>200.78996000000001</v>
      </c>
      <c r="AE29" s="17">
        <v>6.1100399999999997</v>
      </c>
      <c r="AF29" s="17"/>
      <c r="AG29" s="17"/>
      <c r="AH29" s="17"/>
      <c r="AI29" s="17">
        <v>0</v>
      </c>
      <c r="AJ29" s="17"/>
      <c r="AK29" s="17"/>
      <c r="AL29" s="17"/>
      <c r="AM29" s="17">
        <v>0</v>
      </c>
      <c r="AN29" s="17">
        <v>128.69999999999999</v>
      </c>
      <c r="AO29" s="17">
        <v>135.58387999999999</v>
      </c>
      <c r="AP29" s="17">
        <v>135.58385999999999</v>
      </c>
      <c r="AQ29" s="17">
        <v>-6.8838600000000003</v>
      </c>
      <c r="AR29" s="17">
        <v>128.80000000000001</v>
      </c>
      <c r="AS29" s="17">
        <v>135.58387999999999</v>
      </c>
      <c r="AT29" s="17">
        <v>135.58385999999999</v>
      </c>
      <c r="AU29" s="17">
        <v>-6.7838599999999998</v>
      </c>
      <c r="AV29" s="17">
        <v>128.80000000000001</v>
      </c>
      <c r="AW29" s="17">
        <v>135.58387999999999</v>
      </c>
      <c r="AX29" s="17">
        <v>135.58385999999999</v>
      </c>
      <c r="AY29" s="17">
        <v>-6.7838599999999998</v>
      </c>
      <c r="AZ29" s="17">
        <v>226.6</v>
      </c>
      <c r="BA29" s="17">
        <v>203.98657</v>
      </c>
      <c r="BB29" s="17">
        <v>203.98652999999999</v>
      </c>
      <c r="BC29" s="17">
        <v>22.61347</v>
      </c>
      <c r="BD29" s="17"/>
      <c r="BE29" s="17"/>
      <c r="BF29" s="17">
        <v>207.04164</v>
      </c>
      <c r="BG29" s="17">
        <v>-207.04164</v>
      </c>
      <c r="BH29" s="17"/>
      <c r="BI29" s="17"/>
      <c r="BJ29" s="17">
        <v>103.83168999999999</v>
      </c>
      <c r="BK29" s="17">
        <v>-103.83168999999999</v>
      </c>
      <c r="BL29" s="17">
        <v>237.8</v>
      </c>
      <c r="BM29" s="17">
        <v>297.30225999999999</v>
      </c>
      <c r="BN29" s="17">
        <v>381.37281000000002</v>
      </c>
      <c r="BO29" s="17">
        <v>-143.57281</v>
      </c>
      <c r="BP29" s="17">
        <v>10.199999999999999</v>
      </c>
      <c r="BQ29" s="17">
        <v>9.6882000000000001</v>
      </c>
      <c r="BR29" s="17">
        <v>3.14351</v>
      </c>
      <c r="BS29" s="17">
        <v>7.0564900000000002</v>
      </c>
      <c r="BT29" s="17"/>
      <c r="BU29" s="17"/>
      <c r="BV29" s="17"/>
      <c r="BW29" s="17">
        <v>0</v>
      </c>
      <c r="BX29" s="17"/>
      <c r="BY29" s="17"/>
      <c r="BZ29" s="17"/>
      <c r="CA29" s="17">
        <v>0</v>
      </c>
      <c r="CB29" s="17"/>
      <c r="CC29" s="17"/>
      <c r="CD29" s="17"/>
      <c r="CE29" s="17">
        <v>0</v>
      </c>
      <c r="CF29" s="17"/>
      <c r="CG29" s="17"/>
      <c r="CH29" s="17"/>
      <c r="CI29" s="17">
        <v>0</v>
      </c>
      <c r="CJ29" s="17">
        <v>164.9</v>
      </c>
      <c r="CK29" s="17">
        <v>163.90777</v>
      </c>
      <c r="CL29" s="17">
        <v>163.90777</v>
      </c>
      <c r="CM29" s="17">
        <v>0.99222999999999995</v>
      </c>
      <c r="CN29" s="17">
        <v>7.2</v>
      </c>
      <c r="CO29" s="17">
        <v>5.1333399999999996</v>
      </c>
      <c r="CP29" s="17">
        <v>5.1333399999999996</v>
      </c>
      <c r="CQ29" s="17">
        <v>2.0666600000000002</v>
      </c>
      <c r="CR29" s="17">
        <v>5.8</v>
      </c>
      <c r="CS29" s="17">
        <v>2.8177599999999998</v>
      </c>
      <c r="CT29" s="17">
        <v>2.8177599999999998</v>
      </c>
      <c r="CU29" s="17">
        <v>2.98224</v>
      </c>
      <c r="CV29" s="17"/>
      <c r="CW29" s="17"/>
      <c r="CX29" s="17"/>
      <c r="CY29" s="17">
        <v>0</v>
      </c>
      <c r="CZ29" s="17">
        <v>6.7</v>
      </c>
      <c r="DA29" s="17">
        <v>6.6950399999999997</v>
      </c>
      <c r="DB29" s="17">
        <v>6.6950399999999997</v>
      </c>
      <c r="DC29" s="17">
        <v>4.96E-3</v>
      </c>
      <c r="DD29" s="17">
        <v>9.4</v>
      </c>
      <c r="DE29" s="17">
        <v>14.91925</v>
      </c>
      <c r="DF29" s="17">
        <v>14.919370000000001</v>
      </c>
      <c r="DG29" s="17">
        <v>-5.5193700000000003</v>
      </c>
      <c r="DH29" s="17">
        <v>80</v>
      </c>
      <c r="DI29" s="17">
        <v>60.000010000000003</v>
      </c>
      <c r="DJ29" s="17">
        <v>65.460589999999996</v>
      </c>
      <c r="DK29" s="17">
        <v>14.53941</v>
      </c>
      <c r="DL29" s="17"/>
      <c r="DM29" s="17"/>
      <c r="DN29" s="17"/>
      <c r="DO29" s="17">
        <v>0</v>
      </c>
      <c r="DP29" s="17"/>
      <c r="DQ29" s="17"/>
      <c r="DR29" s="17"/>
      <c r="DS29" s="17">
        <v>0</v>
      </c>
      <c r="DT29" s="17"/>
      <c r="DU29" s="17"/>
      <c r="DV29" s="17"/>
      <c r="DW29" s="17">
        <v>0</v>
      </c>
      <c r="DX29" s="17"/>
      <c r="DY29" s="17"/>
      <c r="DZ29" s="17"/>
      <c r="EA29" s="17">
        <v>0</v>
      </c>
      <c r="EB29" s="17">
        <v>110.5</v>
      </c>
      <c r="EC29" s="17">
        <v>112.35728</v>
      </c>
      <c r="ED29" s="17">
        <v>112.35728</v>
      </c>
      <c r="EE29" s="17">
        <v>-1.85728</v>
      </c>
      <c r="EF29" s="17">
        <v>85.7</v>
      </c>
      <c r="EG29" s="17">
        <v>142.69739999999999</v>
      </c>
      <c r="EH29" s="17">
        <v>136.57589999999999</v>
      </c>
      <c r="EI29" s="17">
        <v>-50.875900000000001</v>
      </c>
      <c r="EJ29" s="17"/>
      <c r="EK29" s="17"/>
      <c r="EL29" s="17"/>
      <c r="EM29" s="17">
        <v>0</v>
      </c>
      <c r="EN29" s="17"/>
      <c r="EO29" s="17"/>
      <c r="EP29" s="17"/>
      <c r="EQ29" s="17">
        <v>0</v>
      </c>
      <c r="ER29" s="17"/>
      <c r="ES29" s="17"/>
      <c r="ET29" s="17"/>
      <c r="EU29" s="17">
        <v>0</v>
      </c>
      <c r="EV29" s="17">
        <v>6.4</v>
      </c>
      <c r="EW29" s="17">
        <v>6.39</v>
      </c>
      <c r="EX29" s="17">
        <v>6.39</v>
      </c>
      <c r="EY29" s="17">
        <v>0.01</v>
      </c>
      <c r="EZ29" s="17">
        <v>355.4</v>
      </c>
      <c r="FA29" s="17">
        <v>365.44067000000001</v>
      </c>
      <c r="FB29" s="17">
        <v>187.11732000000001</v>
      </c>
      <c r="FC29" s="17">
        <v>168.28268</v>
      </c>
      <c r="FD29" s="17">
        <v>54.3</v>
      </c>
      <c r="FE29" s="17">
        <v>53.444139999999997</v>
      </c>
      <c r="FF29" s="17">
        <v>52.973329999999997</v>
      </c>
      <c r="FG29" s="17">
        <v>1.32667</v>
      </c>
      <c r="FH29" s="17">
        <v>151</v>
      </c>
      <c r="FI29" s="17">
        <v>151.21556000000001</v>
      </c>
      <c r="FJ29" s="17">
        <v>151.21556000000001</v>
      </c>
      <c r="FK29" s="17">
        <v>-0.21556</v>
      </c>
      <c r="FL29" s="17">
        <v>34.9</v>
      </c>
      <c r="FM29" s="17">
        <v>34.954329999999999</v>
      </c>
      <c r="FN29" s="17">
        <v>24.499369999999999</v>
      </c>
      <c r="FO29" s="17">
        <v>10.40063</v>
      </c>
      <c r="FP29" s="17">
        <v>18.399999999999999</v>
      </c>
      <c r="FQ29" s="17">
        <v>17.56213</v>
      </c>
      <c r="FR29" s="17">
        <v>17.210889999999999</v>
      </c>
      <c r="FS29" s="17">
        <v>1.1891099999999999</v>
      </c>
      <c r="FT29" s="17">
        <v>18.8</v>
      </c>
      <c r="FU29" s="17">
        <v>17.669899999999998</v>
      </c>
      <c r="FV29" s="17">
        <v>17.669899999999998</v>
      </c>
      <c r="FW29" s="17">
        <v>1.1301000000000001</v>
      </c>
      <c r="FX29" s="17">
        <v>87.2</v>
      </c>
      <c r="FY29" s="17">
        <v>87.68835</v>
      </c>
      <c r="FZ29" s="17">
        <v>87.68835</v>
      </c>
      <c r="GA29" s="17">
        <v>-0.48835000000000001</v>
      </c>
      <c r="GB29" s="17"/>
      <c r="GC29" s="17"/>
      <c r="GD29" s="17"/>
      <c r="GE29" s="17">
        <v>0</v>
      </c>
      <c r="GF29" s="17"/>
      <c r="GG29" s="17"/>
      <c r="GH29" s="17"/>
      <c r="GI29" s="17">
        <v>0</v>
      </c>
      <c r="GJ29" s="17"/>
      <c r="GK29" s="17"/>
      <c r="GL29" s="17"/>
      <c r="GM29" s="17">
        <v>0</v>
      </c>
      <c r="GN29" s="17">
        <v>108.1</v>
      </c>
      <c r="GO29" s="17">
        <v>110.37475999999999</v>
      </c>
      <c r="GP29" s="17">
        <v>110.37475999999999</v>
      </c>
      <c r="GQ29" s="17">
        <v>-2.2747600000000001</v>
      </c>
      <c r="GR29" s="17">
        <v>5.8</v>
      </c>
      <c r="GS29" s="17">
        <v>6.0084900000000001</v>
      </c>
      <c r="GT29" s="17">
        <v>6.0084900000000001</v>
      </c>
      <c r="GU29" s="17">
        <v>-0.20849000000000001</v>
      </c>
      <c r="GV29" s="17">
        <v>5.2</v>
      </c>
      <c r="GW29" s="17">
        <v>6.6261000000000001</v>
      </c>
      <c r="GX29" s="17">
        <v>6.6261000000000001</v>
      </c>
      <c r="GY29" s="17">
        <v>-1.4260999999999999</v>
      </c>
      <c r="GZ29" s="17">
        <v>28.1</v>
      </c>
      <c r="HA29" s="17">
        <v>35.371589999999998</v>
      </c>
      <c r="HB29" s="17">
        <v>35.371650000000002</v>
      </c>
      <c r="HC29" s="17">
        <v>-7.2716500000000002</v>
      </c>
      <c r="HD29" s="17">
        <v>41.1</v>
      </c>
      <c r="HE29" s="17">
        <v>39.877670000000002</v>
      </c>
      <c r="HF29" s="17">
        <v>39.877670000000002</v>
      </c>
      <c r="HG29" s="17">
        <v>1.2223299999999999</v>
      </c>
      <c r="HH29" s="17">
        <v>2</v>
      </c>
      <c r="HI29" s="17">
        <v>1.97359</v>
      </c>
      <c r="HJ29" s="17">
        <v>1.97359</v>
      </c>
      <c r="HK29" s="17">
        <v>2.6409999999999999E-2</v>
      </c>
      <c r="HL29" s="17">
        <v>11.8</v>
      </c>
      <c r="HM29" s="17">
        <v>15.150980000000001</v>
      </c>
      <c r="HN29" s="17">
        <v>15.150980000000001</v>
      </c>
      <c r="HO29" s="17">
        <v>-3.3509799999999998</v>
      </c>
      <c r="HP29" s="17">
        <v>76.400000000000006</v>
      </c>
      <c r="HQ29" s="17">
        <v>74.527460000000005</v>
      </c>
      <c r="HR29" s="17">
        <v>82.635440000000003</v>
      </c>
      <c r="HS29" s="17">
        <v>-6.2354399999999996</v>
      </c>
      <c r="HT29" s="17"/>
      <c r="HU29" s="17"/>
      <c r="HV29" s="17"/>
      <c r="HW29" s="17">
        <v>0</v>
      </c>
      <c r="HX29" s="17"/>
      <c r="HY29" s="17"/>
      <c r="HZ29" s="17"/>
      <c r="IA29" s="17">
        <v>0</v>
      </c>
      <c r="IB29" s="17">
        <v>21.4</v>
      </c>
      <c r="IC29" s="17">
        <v>74.871840000000006</v>
      </c>
      <c r="ID29" s="17">
        <v>67.506969999999995</v>
      </c>
      <c r="IE29" s="17">
        <v>-46.106969999999997</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126.1</v>
      </c>
      <c r="JE29" s="17">
        <v>132.70939999999999</v>
      </c>
      <c r="JF29" s="17">
        <v>132.70913999999999</v>
      </c>
      <c r="JG29" s="17">
        <v>-6.60914</v>
      </c>
      <c r="JH29" s="17">
        <v>108.5</v>
      </c>
      <c r="JI29" s="17">
        <v>128.40260000000001</v>
      </c>
      <c r="JJ29" s="17">
        <v>149.71083999999999</v>
      </c>
      <c r="JK29" s="17">
        <v>-41.210839999999997</v>
      </c>
      <c r="JL29" s="17">
        <v>108.5</v>
      </c>
      <c r="JM29" s="17">
        <v>128.40260000000001</v>
      </c>
      <c r="JN29" s="17">
        <v>149.71083999999999</v>
      </c>
      <c r="JO29" s="17">
        <v>-41.210839999999997</v>
      </c>
      <c r="JP29" s="17">
        <v>108.5</v>
      </c>
      <c r="JQ29" s="17">
        <v>128.40260000000001</v>
      </c>
      <c r="JR29" s="17">
        <v>149.71083999999999</v>
      </c>
      <c r="JS29" s="17">
        <v>-41.210839999999997</v>
      </c>
      <c r="JT29" s="17">
        <v>195.4</v>
      </c>
      <c r="JU29" s="17">
        <v>193.18228999999999</v>
      </c>
      <c r="JV29" s="17">
        <v>225.24063000000001</v>
      </c>
      <c r="JW29" s="17">
        <v>-29.840630000000001</v>
      </c>
      <c r="JX29" s="17">
        <v>0</v>
      </c>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4.4000000000000004</v>
      </c>
      <c r="LE29" s="17">
        <v>3.5665499999999999</v>
      </c>
      <c r="LF29" s="17">
        <v>3.5665499999999999</v>
      </c>
      <c r="LG29" s="17">
        <v>0.83345000000000002</v>
      </c>
      <c r="LH29" s="17">
        <v>87.8</v>
      </c>
      <c r="LI29" s="17">
        <v>138.9383</v>
      </c>
      <c r="LJ29" s="17">
        <v>121.88352999999999</v>
      </c>
      <c r="LK29" s="17">
        <v>-34.083530000000003</v>
      </c>
      <c r="LL29" s="17">
        <v>85.6</v>
      </c>
      <c r="LM29" s="17">
        <v>65.766170000000002</v>
      </c>
      <c r="LN29" s="17">
        <v>92.357669999999999</v>
      </c>
      <c r="LO29" s="17">
        <v>-6.7576700000000001</v>
      </c>
      <c r="LP29" s="17">
        <v>65.599999999999994</v>
      </c>
      <c r="LQ29" s="17">
        <v>67.133979999999994</v>
      </c>
      <c r="LR29" s="17">
        <v>67.133979999999994</v>
      </c>
      <c r="LS29" s="17">
        <v>-1.5339799999999999</v>
      </c>
      <c r="LT29" s="17">
        <v>46</v>
      </c>
      <c r="LU29" s="17">
        <v>48.413229999999999</v>
      </c>
      <c r="LV29" s="17">
        <v>48.413229999999999</v>
      </c>
      <c r="LW29" s="17">
        <v>-2.41323</v>
      </c>
      <c r="LX29" s="17">
        <v>29.9</v>
      </c>
      <c r="LY29" s="17">
        <v>29.951450000000001</v>
      </c>
      <c r="LZ29" s="17">
        <v>29.951460000000001</v>
      </c>
      <c r="MA29" s="17">
        <v>-5.1459999999999999E-2</v>
      </c>
      <c r="MB29" s="17"/>
      <c r="MC29" s="17"/>
      <c r="MD29" s="17"/>
      <c r="ME29" s="17">
        <v>0</v>
      </c>
      <c r="MF29" s="17"/>
      <c r="MG29" s="17"/>
      <c r="MH29" s="17"/>
      <c r="MI29" s="17">
        <v>0</v>
      </c>
      <c r="MJ29" s="17"/>
      <c r="MK29" s="17"/>
      <c r="ML29" s="17"/>
      <c r="MM29" s="17">
        <v>0</v>
      </c>
      <c r="MN29" s="17">
        <v>145.69999999999999</v>
      </c>
      <c r="MO29" s="17">
        <v>151.08874</v>
      </c>
      <c r="MP29" s="17">
        <v>151.08876000000001</v>
      </c>
      <c r="MQ29" s="17">
        <v>-5.3887600000000004</v>
      </c>
      <c r="MR29" s="17">
        <v>146</v>
      </c>
      <c r="MS29" s="17">
        <v>151.08874</v>
      </c>
      <c r="MT29" s="17">
        <v>151.08876000000001</v>
      </c>
      <c r="MU29" s="17">
        <v>-5.0887599999999997</v>
      </c>
      <c r="MV29" s="17">
        <v>149.69999999999999</v>
      </c>
      <c r="MW29" s="17">
        <v>151.54246000000001</v>
      </c>
      <c r="MX29" s="17">
        <v>151.54248000000001</v>
      </c>
      <c r="MY29" s="17">
        <v>-1.8424799999999999</v>
      </c>
      <c r="MZ29" s="17">
        <v>186.1</v>
      </c>
      <c r="NA29" s="17">
        <v>185</v>
      </c>
      <c r="NB29" s="17">
        <v>185</v>
      </c>
      <c r="NC29" s="17">
        <v>1.1000000000000001</v>
      </c>
      <c r="ND29" s="17"/>
      <c r="NE29" s="17"/>
      <c r="NF29" s="17"/>
      <c r="NG29" s="17">
        <v>0</v>
      </c>
      <c r="NH29" s="17"/>
      <c r="NI29" s="17"/>
      <c r="NJ29" s="17"/>
      <c r="NK29" s="17">
        <v>0</v>
      </c>
      <c r="NL29" s="17"/>
      <c r="NM29" s="17"/>
      <c r="NN29" s="17"/>
      <c r="NO29" s="17">
        <v>0</v>
      </c>
      <c r="NP29" s="17"/>
      <c r="NQ29" s="17"/>
      <c r="NR29" s="17"/>
      <c r="NS29" s="17">
        <v>0</v>
      </c>
      <c r="NT29" s="17">
        <v>212.9</v>
      </c>
      <c r="NU29" s="17">
        <v>206.29037</v>
      </c>
      <c r="NV29" s="17"/>
      <c r="NW29" s="17">
        <v>212.9</v>
      </c>
      <c r="NX29" s="17">
        <v>101.7</v>
      </c>
      <c r="NY29" s="17">
        <v>103.45493</v>
      </c>
      <c r="NZ29" s="17"/>
      <c r="OA29" s="17">
        <v>101.7</v>
      </c>
      <c r="OB29" s="17">
        <v>1.2</v>
      </c>
      <c r="OC29" s="17">
        <v>1.1279999999999999</v>
      </c>
      <c r="OD29" s="17">
        <v>1.1279999999999999</v>
      </c>
      <c r="OE29" s="17">
        <v>7.1999999999999995E-2</v>
      </c>
      <c r="OF29" s="17">
        <v>79.400000000000006</v>
      </c>
      <c r="OG29" s="17">
        <v>93.4</v>
      </c>
      <c r="OH29" s="17">
        <v>83.382999999999996</v>
      </c>
      <c r="OI29" s="17">
        <v>-3.9830000000000001</v>
      </c>
      <c r="OJ29" s="17">
        <v>78.3</v>
      </c>
      <c r="OK29" s="17">
        <v>79.998999999999995</v>
      </c>
      <c r="OL29" s="17">
        <v>79.998999999999995</v>
      </c>
      <c r="OM29" s="17">
        <v>-1.6990000000000001</v>
      </c>
      <c r="ON29" s="17">
        <v>13.3</v>
      </c>
      <c r="OO29" s="17">
        <v>13.076000000000001</v>
      </c>
      <c r="OP29" s="17">
        <v>13.076000000000001</v>
      </c>
      <c r="OQ29" s="17">
        <v>0.224</v>
      </c>
      <c r="OR29" s="17">
        <v>0.5</v>
      </c>
      <c r="OS29" s="17">
        <v>0.3</v>
      </c>
      <c r="OT29" s="17">
        <v>0.3</v>
      </c>
      <c r="OU29" s="17">
        <v>0.2</v>
      </c>
      <c r="OV29" s="17">
        <v>19.7</v>
      </c>
      <c r="OW29" s="17">
        <v>17.475729999999999</v>
      </c>
      <c r="OX29" s="17">
        <v>17.475729999999999</v>
      </c>
      <c r="OY29" s="17">
        <v>2.2242700000000002</v>
      </c>
      <c r="OZ29" s="17">
        <v>20.7</v>
      </c>
      <c r="PA29" s="17">
        <v>19.417470000000002</v>
      </c>
      <c r="PB29" s="17">
        <v>19.417480000000001</v>
      </c>
      <c r="PC29" s="17">
        <v>1.2825200000000001</v>
      </c>
      <c r="PD29" s="17">
        <v>9.9</v>
      </c>
      <c r="PE29" s="17">
        <v>9.9830000000000005</v>
      </c>
      <c r="PF29" s="17">
        <v>9.9830000000000005</v>
      </c>
      <c r="PG29" s="17">
        <v>-8.3000000000000004E-2</v>
      </c>
      <c r="PH29" s="17">
        <v>5.5</v>
      </c>
      <c r="PI29" s="17">
        <v>5.67</v>
      </c>
      <c r="PJ29" s="17">
        <v>5.67</v>
      </c>
      <c r="PK29" s="17">
        <v>-0.17</v>
      </c>
      <c r="PL29" s="17">
        <v>229</v>
      </c>
      <c r="PM29" s="17">
        <v>204</v>
      </c>
      <c r="PN29" s="17">
        <v>204</v>
      </c>
      <c r="PO29" s="17">
        <v>25</v>
      </c>
      <c r="PP29" s="17">
        <v>1.2</v>
      </c>
      <c r="PQ29" s="17">
        <v>1</v>
      </c>
      <c r="PR29" s="17">
        <v>1</v>
      </c>
      <c r="PS29" s="17">
        <v>0.2</v>
      </c>
      <c r="PT29" s="17">
        <v>3.5</v>
      </c>
      <c r="PU29" s="17">
        <v>3.42</v>
      </c>
      <c r="PV29" s="17">
        <v>3.42</v>
      </c>
      <c r="PW29" s="17">
        <v>0.08</v>
      </c>
      <c r="PX29" s="17">
        <v>4.2</v>
      </c>
      <c r="PY29" s="17">
        <v>4.4000000000000004</v>
      </c>
      <c r="PZ29" s="17">
        <v>4.4000000000000004</v>
      </c>
      <c r="QA29" s="17">
        <v>-0.2</v>
      </c>
      <c r="QB29" s="17"/>
      <c r="QC29" s="17"/>
      <c r="QD29" s="17"/>
      <c r="QE29" s="17">
        <v>0</v>
      </c>
      <c r="QF29" s="17">
        <v>20</v>
      </c>
      <c r="QG29" s="17">
        <v>19.417470000000002</v>
      </c>
      <c r="QH29" s="17">
        <v>19.417480000000001</v>
      </c>
      <c r="QI29" s="17">
        <v>0.58252000000000004</v>
      </c>
      <c r="QJ29" s="17">
        <v>19.100000000000001</v>
      </c>
      <c r="QK29" s="17">
        <v>15.53398</v>
      </c>
      <c r="QL29" s="17">
        <v>15.53398</v>
      </c>
      <c r="QM29" s="17">
        <v>3.56602</v>
      </c>
      <c r="QN29" s="17">
        <v>3.5</v>
      </c>
      <c r="QO29" s="17">
        <v>3.5</v>
      </c>
      <c r="QP29" s="17">
        <v>3.5</v>
      </c>
      <c r="QQ29" s="17">
        <v>0</v>
      </c>
      <c r="QR29" s="17">
        <v>18.600000000000001</v>
      </c>
      <c r="QS29" s="17">
        <v>17.96116</v>
      </c>
      <c r="QT29" s="17">
        <v>17.96116</v>
      </c>
      <c r="QU29" s="17">
        <v>0.63883999999999996</v>
      </c>
      <c r="QV29" s="17">
        <v>15.9</v>
      </c>
      <c r="QW29" s="17">
        <v>15.558999999999999</v>
      </c>
      <c r="QX29" s="17">
        <v>15.558999999999999</v>
      </c>
      <c r="QY29" s="17">
        <v>0.34100000000000003</v>
      </c>
      <c r="QZ29" s="17">
        <v>19</v>
      </c>
      <c r="RA29" s="17">
        <v>18.821999999999999</v>
      </c>
      <c r="RB29" s="17">
        <v>18.821999999999999</v>
      </c>
      <c r="RC29" s="17">
        <v>0.17799999999999999</v>
      </c>
      <c r="RD29" s="17">
        <v>20.8</v>
      </c>
      <c r="RE29" s="17">
        <v>21.5</v>
      </c>
      <c r="RF29" s="17">
        <v>16.515999999999998</v>
      </c>
      <c r="RG29" s="17">
        <v>4.2839999999999998</v>
      </c>
      <c r="RH29" s="17">
        <v>71</v>
      </c>
      <c r="RI29" s="17">
        <v>59.3</v>
      </c>
      <c r="RJ29" s="17">
        <v>49.328000000000003</v>
      </c>
      <c r="RK29" s="17">
        <v>21.672000000000001</v>
      </c>
      <c r="RL29" s="17">
        <v>19.5</v>
      </c>
      <c r="RM29" s="17">
        <v>19.135999999999999</v>
      </c>
      <c r="RN29" s="17">
        <v>19.135999999999999</v>
      </c>
      <c r="RO29" s="17">
        <v>0.36399999999999999</v>
      </c>
      <c r="RP29" s="17">
        <v>3.3</v>
      </c>
      <c r="RQ29" s="17">
        <v>3.3</v>
      </c>
      <c r="RR29" s="17">
        <v>3.3</v>
      </c>
      <c r="RS29" s="17">
        <v>0</v>
      </c>
      <c r="RT29" s="17">
        <v>6.6</v>
      </c>
      <c r="RU29" s="17">
        <v>17.318439999999999</v>
      </c>
      <c r="RV29" s="17">
        <v>15.614890000000001</v>
      </c>
      <c r="RW29" s="17">
        <v>-9.0148899999999994</v>
      </c>
      <c r="RX29" s="17">
        <v>2.4</v>
      </c>
      <c r="RY29" s="17">
        <v>2</v>
      </c>
      <c r="RZ29" s="17">
        <v>2</v>
      </c>
      <c r="SA29" s="17">
        <v>0.4</v>
      </c>
      <c r="SB29" s="17">
        <v>0.4</v>
      </c>
      <c r="SC29" s="17">
        <v>0.4</v>
      </c>
      <c r="SD29" s="17">
        <v>0.4</v>
      </c>
      <c r="SE29" s="17">
        <v>0</v>
      </c>
      <c r="SF29" s="17">
        <v>14.1</v>
      </c>
      <c r="SG29" s="17">
        <v>13.98058</v>
      </c>
      <c r="SH29" s="17">
        <v>13.98058</v>
      </c>
      <c r="SI29" s="17">
        <v>0.11942</v>
      </c>
      <c r="SJ29" s="17">
        <v>8.3000000000000007</v>
      </c>
      <c r="SK29" s="17">
        <v>7.3</v>
      </c>
      <c r="SL29" s="17">
        <v>7.3</v>
      </c>
      <c r="SM29" s="17">
        <v>1</v>
      </c>
      <c r="SN29" s="17">
        <v>14.4</v>
      </c>
      <c r="SO29" s="17">
        <v>15.53398</v>
      </c>
      <c r="SP29" s="17">
        <v>15.53398</v>
      </c>
      <c r="SQ29" s="17">
        <v>-1.13398</v>
      </c>
      <c r="SR29" s="17">
        <v>20.2</v>
      </c>
      <c r="SS29" s="17">
        <v>18.4466</v>
      </c>
      <c r="ST29" s="17">
        <v>18.4466</v>
      </c>
      <c r="SU29" s="17">
        <v>1.7534000000000001</v>
      </c>
      <c r="SV29" s="17">
        <v>17.8</v>
      </c>
      <c r="SW29" s="17">
        <v>18.932040000000001</v>
      </c>
      <c r="SX29" s="17">
        <v>18.932040000000001</v>
      </c>
      <c r="SY29" s="17">
        <v>-1.1320399999999999</v>
      </c>
      <c r="SZ29" s="17">
        <v>2.5</v>
      </c>
      <c r="TA29" s="17">
        <v>12.554</v>
      </c>
      <c r="TB29" s="17">
        <v>12.554</v>
      </c>
      <c r="TC29" s="17">
        <v>-10.054</v>
      </c>
      <c r="TD29" s="17">
        <v>61.6</v>
      </c>
      <c r="TE29" s="17">
        <v>40</v>
      </c>
      <c r="TF29" s="17">
        <v>35.018000000000001</v>
      </c>
      <c r="TG29" s="17">
        <v>26.582000000000001</v>
      </c>
      <c r="TH29" s="17">
        <v>39.4</v>
      </c>
      <c r="TI29" s="17">
        <v>38.911999999999999</v>
      </c>
      <c r="TJ29" s="17">
        <v>38.911999999999999</v>
      </c>
      <c r="TK29" s="17">
        <v>0.48799999999999999</v>
      </c>
      <c r="TL29" s="17">
        <v>103.4</v>
      </c>
      <c r="TM29" s="17">
        <v>52.5</v>
      </c>
      <c r="TN29" s="17">
        <v>42.482999999999997</v>
      </c>
      <c r="TO29" s="17">
        <v>60.917000000000002</v>
      </c>
      <c r="TP29" s="17">
        <v>94.5</v>
      </c>
      <c r="TQ29" s="17">
        <v>78.3</v>
      </c>
      <c r="TR29" s="17">
        <v>58.33</v>
      </c>
      <c r="TS29" s="17">
        <v>36.17</v>
      </c>
      <c r="TT29" s="17">
        <v>14.3</v>
      </c>
      <c r="TU29" s="17">
        <v>2.516</v>
      </c>
      <c r="TV29" s="17">
        <v>2.516</v>
      </c>
      <c r="TW29" s="17">
        <v>11.784000000000001</v>
      </c>
      <c r="TX29" s="17">
        <v>12.5</v>
      </c>
      <c r="TY29" s="17">
        <v>4.4089999999999998</v>
      </c>
      <c r="TZ29" s="17">
        <v>4.4089999999999998</v>
      </c>
      <c r="UA29" s="17">
        <v>8.0909999999999993</v>
      </c>
      <c r="UB29" s="17">
        <v>0</v>
      </c>
      <c r="UC29" s="17">
        <v>19.417470000000002</v>
      </c>
      <c r="UD29" s="17">
        <v>19.417480000000001</v>
      </c>
      <c r="UE29" s="17">
        <v>-19.417480000000001</v>
      </c>
      <c r="UF29" s="17">
        <v>8.1999999999999993</v>
      </c>
      <c r="UG29" s="17">
        <v>6</v>
      </c>
      <c r="UH29" s="17">
        <v>6</v>
      </c>
      <c r="UI29" s="17">
        <v>2.2000000000000002</v>
      </c>
      <c r="UJ29" s="17">
        <v>7</v>
      </c>
      <c r="UK29" s="17">
        <v>6.9</v>
      </c>
      <c r="UL29" s="17">
        <v>6.9</v>
      </c>
      <c r="UM29" s="17">
        <v>0.1</v>
      </c>
      <c r="UN29" s="17">
        <v>20.399999999999999</v>
      </c>
      <c r="UO29" s="17">
        <v>19.417470000000002</v>
      </c>
      <c r="UP29" s="17">
        <v>19.417480000000001</v>
      </c>
      <c r="UQ29" s="17">
        <v>0.98251999999999995</v>
      </c>
      <c r="UR29" s="17">
        <v>20.399999999999999</v>
      </c>
      <c r="US29" s="17">
        <v>19.417470000000002</v>
      </c>
      <c r="UT29" s="17">
        <v>19.417480000000001</v>
      </c>
      <c r="UU29" s="17">
        <v>0.98251999999999995</v>
      </c>
      <c r="UV29" s="17">
        <v>20</v>
      </c>
      <c r="UW29" s="17">
        <v>19.417470000000002</v>
      </c>
      <c r="UX29" s="17">
        <v>19.417480000000001</v>
      </c>
      <c r="UY29" s="17">
        <v>0.58252000000000004</v>
      </c>
      <c r="UZ29" s="17">
        <v>10.5</v>
      </c>
      <c r="VA29" s="17">
        <v>10.342000000000001</v>
      </c>
      <c r="VB29" s="17">
        <v>10.342000000000001</v>
      </c>
      <c r="VC29" s="17">
        <v>0.158</v>
      </c>
      <c r="VD29" s="17">
        <v>252.9</v>
      </c>
      <c r="VE29" s="17">
        <v>251.64500000000001</v>
      </c>
      <c r="VF29" s="17">
        <v>251.64500000000001</v>
      </c>
      <c r="VG29" s="17">
        <v>1.2549999999999999</v>
      </c>
      <c r="VH29" s="17">
        <v>17.5</v>
      </c>
      <c r="VI29" s="17">
        <v>17.411000000000001</v>
      </c>
      <c r="VJ29" s="17">
        <v>17.411000000000001</v>
      </c>
      <c r="VK29" s="17">
        <v>8.8999999999999996E-2</v>
      </c>
      <c r="VL29" s="17">
        <v>148.1</v>
      </c>
      <c r="VM29" s="17">
        <v>143.822</v>
      </c>
      <c r="VN29" s="17">
        <v>143.822</v>
      </c>
      <c r="VO29" s="17">
        <v>4.2779999999999996</v>
      </c>
      <c r="VP29" s="17">
        <v>0.6</v>
      </c>
      <c r="VQ29" s="17">
        <v>0.6</v>
      </c>
      <c r="VR29" s="17">
        <v>0.6</v>
      </c>
      <c r="VS29" s="17">
        <v>0</v>
      </c>
      <c r="VT29" s="17">
        <v>18.100000000000001</v>
      </c>
      <c r="VU29" s="17">
        <v>36.244999999999997</v>
      </c>
      <c r="VV29" s="17">
        <v>36.244999999999997</v>
      </c>
      <c r="VW29" s="17">
        <v>-18.145</v>
      </c>
      <c r="VX29" s="17">
        <v>53.2</v>
      </c>
      <c r="VY29" s="17">
        <v>50.56</v>
      </c>
      <c r="VZ29" s="17">
        <v>50.56</v>
      </c>
      <c r="WA29" s="17">
        <v>2.64</v>
      </c>
      <c r="WB29" s="17">
        <v>108.9</v>
      </c>
      <c r="WC29" s="17">
        <v>110.56399999999999</v>
      </c>
      <c r="WD29" s="17">
        <v>110.56399999999999</v>
      </c>
      <c r="WE29" s="17">
        <v>-1.6639999999999999</v>
      </c>
      <c r="WF29" s="17">
        <v>1.4</v>
      </c>
      <c r="WG29" s="17">
        <v>1.4490000000000001</v>
      </c>
      <c r="WH29" s="17">
        <v>1.4490000000000001</v>
      </c>
      <c r="WI29" s="17">
        <v>-4.9000000000000002E-2</v>
      </c>
      <c r="WJ29" s="17">
        <v>1.1000000000000001</v>
      </c>
      <c r="WK29" s="17">
        <v>1.2</v>
      </c>
      <c r="WL29" s="17">
        <v>1.2</v>
      </c>
      <c r="WM29" s="17">
        <v>-0.1</v>
      </c>
      <c r="WN29" s="17">
        <v>1.2</v>
      </c>
      <c r="WO29" s="17">
        <v>1.2</v>
      </c>
      <c r="WP29" s="17">
        <v>1.2</v>
      </c>
      <c r="WQ29" s="17">
        <v>0</v>
      </c>
      <c r="WR29" s="17">
        <v>1.2</v>
      </c>
      <c r="WS29" s="17">
        <v>1.4</v>
      </c>
      <c r="WT29" s="17">
        <v>1.4</v>
      </c>
      <c r="WU29" s="17">
        <v>-0.2</v>
      </c>
      <c r="WV29" s="17">
        <v>17.5</v>
      </c>
      <c r="WW29" s="17">
        <v>17.934999999999999</v>
      </c>
      <c r="WX29" s="17">
        <v>17.934999999999999</v>
      </c>
      <c r="WY29" s="17">
        <v>-0.435</v>
      </c>
      <c r="WZ29" s="17">
        <v>6.3</v>
      </c>
      <c r="XA29" s="17">
        <v>6.2</v>
      </c>
      <c r="XB29" s="17">
        <v>6.2</v>
      </c>
      <c r="XC29" s="17">
        <v>0.1</v>
      </c>
      <c r="XD29" s="17">
        <v>19.3</v>
      </c>
      <c r="XE29" s="17">
        <v>18.932040000000001</v>
      </c>
      <c r="XF29" s="17">
        <v>18.932040000000001</v>
      </c>
      <c r="XG29" s="17">
        <v>0.36796000000000001</v>
      </c>
      <c r="XH29" s="17">
        <v>9.4</v>
      </c>
      <c r="XI29" s="17">
        <v>10.8</v>
      </c>
      <c r="XJ29" s="17">
        <v>10.8</v>
      </c>
      <c r="XK29" s="17">
        <v>-1.4</v>
      </c>
      <c r="XL29" s="17">
        <v>27.1</v>
      </c>
      <c r="XM29" s="17">
        <v>28.5</v>
      </c>
      <c r="XN29" s="17">
        <v>28.5</v>
      </c>
      <c r="XO29" s="17">
        <v>-1.4</v>
      </c>
      <c r="XP29" s="17">
        <v>34</v>
      </c>
      <c r="XQ29" s="17">
        <v>28.5</v>
      </c>
      <c r="XR29" s="17">
        <v>28.5</v>
      </c>
      <c r="XS29" s="17">
        <v>5.5</v>
      </c>
      <c r="XT29" s="17">
        <v>16.5</v>
      </c>
      <c r="XU29" s="17"/>
      <c r="XV29" s="17"/>
      <c r="XW29" s="17">
        <v>16.5</v>
      </c>
      <c r="XX29" s="17">
        <v>21.4</v>
      </c>
      <c r="XY29" s="17">
        <v>20.39</v>
      </c>
      <c r="XZ29" s="17">
        <v>20.39</v>
      </c>
      <c r="YA29" s="17">
        <v>1.01</v>
      </c>
      <c r="YB29" s="17">
        <v>7.6</v>
      </c>
      <c r="YC29" s="17">
        <v>8.18</v>
      </c>
      <c r="YD29" s="17">
        <v>8.18</v>
      </c>
      <c r="YE29" s="17">
        <v>-0.57999999999999996</v>
      </c>
      <c r="YF29" s="17">
        <v>11</v>
      </c>
      <c r="YG29" s="17">
        <v>11</v>
      </c>
      <c r="YH29" s="17">
        <v>11</v>
      </c>
      <c r="YI29" s="17">
        <v>0</v>
      </c>
    </row>
    <row r="30" spans="1:659" ht="24" customHeight="1" x14ac:dyDescent="0.3">
      <c r="A30" s="1"/>
      <c r="B30" s="16" t="s">
        <v>42</v>
      </c>
      <c r="C30" s="16" t="s">
        <v>800</v>
      </c>
      <c r="D30" s="17">
        <v>202.1</v>
      </c>
      <c r="E30" s="17">
        <v>203.20388</v>
      </c>
      <c r="F30" s="17">
        <v>203.20388</v>
      </c>
      <c r="G30" s="17">
        <v>-1.10388</v>
      </c>
      <c r="H30" s="17">
        <v>633.1</v>
      </c>
      <c r="I30" s="17">
        <v>635.02589999999998</v>
      </c>
      <c r="J30" s="17">
        <v>635.02589999999998</v>
      </c>
      <c r="K30" s="17">
        <v>-1.9258999999999999</v>
      </c>
      <c r="L30" s="17">
        <v>217.1</v>
      </c>
      <c r="M30" s="17">
        <v>206.58520999999999</v>
      </c>
      <c r="N30" s="17">
        <v>206.58520999999999</v>
      </c>
      <c r="O30" s="17">
        <v>10.51479</v>
      </c>
      <c r="P30" s="17"/>
      <c r="Q30" s="17"/>
      <c r="R30" s="17"/>
      <c r="S30" s="17">
        <v>0</v>
      </c>
      <c r="T30" s="17"/>
      <c r="U30" s="17"/>
      <c r="V30" s="17"/>
      <c r="W30" s="17">
        <v>0</v>
      </c>
      <c r="X30" s="17">
        <v>90.1</v>
      </c>
      <c r="Y30" s="17">
        <v>91.778639999999996</v>
      </c>
      <c r="Z30" s="17">
        <v>91.778639999999996</v>
      </c>
      <c r="AA30" s="17">
        <v>-1.6786399999999999</v>
      </c>
      <c r="AB30" s="17">
        <v>207.1</v>
      </c>
      <c r="AC30" s="17">
        <v>217.86799999999999</v>
      </c>
      <c r="AD30" s="17">
        <v>200.78996000000001</v>
      </c>
      <c r="AE30" s="17">
        <v>6.3100399999999999</v>
      </c>
      <c r="AF30" s="17"/>
      <c r="AG30" s="17"/>
      <c r="AH30" s="17"/>
      <c r="AI30" s="17">
        <v>0</v>
      </c>
      <c r="AJ30" s="17"/>
      <c r="AK30" s="17"/>
      <c r="AL30" s="17"/>
      <c r="AM30" s="17">
        <v>0</v>
      </c>
      <c r="AN30" s="17">
        <v>128</v>
      </c>
      <c r="AO30" s="17">
        <v>135.58387999999999</v>
      </c>
      <c r="AP30" s="17">
        <v>135.58385999999999</v>
      </c>
      <c r="AQ30" s="17">
        <v>-7.5838599999999996</v>
      </c>
      <c r="AR30" s="17">
        <v>128.30000000000001</v>
      </c>
      <c r="AS30" s="17">
        <v>135.58387999999999</v>
      </c>
      <c r="AT30" s="17">
        <v>135.58385999999999</v>
      </c>
      <c r="AU30" s="17">
        <v>-7.2838599999999998</v>
      </c>
      <c r="AV30" s="17">
        <v>128.4</v>
      </c>
      <c r="AW30" s="17">
        <v>135.58387999999999</v>
      </c>
      <c r="AX30" s="17">
        <v>135.58385999999999</v>
      </c>
      <c r="AY30" s="17">
        <v>-7.1838600000000001</v>
      </c>
      <c r="AZ30" s="17">
        <v>226.9</v>
      </c>
      <c r="BA30" s="17">
        <v>203.98657</v>
      </c>
      <c r="BB30" s="17">
        <v>203.98652999999999</v>
      </c>
      <c r="BC30" s="17">
        <v>22.91347</v>
      </c>
      <c r="BD30" s="17"/>
      <c r="BE30" s="17"/>
      <c r="BF30" s="17">
        <v>207.04164</v>
      </c>
      <c r="BG30" s="17">
        <v>-207.04164</v>
      </c>
      <c r="BH30" s="17"/>
      <c r="BI30" s="17"/>
      <c r="BJ30" s="17">
        <v>103.83168999999999</v>
      </c>
      <c r="BK30" s="17">
        <v>-103.83168999999999</v>
      </c>
      <c r="BL30" s="17">
        <v>242.1</v>
      </c>
      <c r="BM30" s="17">
        <v>287.96399000000002</v>
      </c>
      <c r="BN30" s="17">
        <v>381.37281000000002</v>
      </c>
      <c r="BO30" s="17">
        <v>-139.27280999999999</v>
      </c>
      <c r="BP30" s="17">
        <v>10.4</v>
      </c>
      <c r="BQ30" s="17">
        <v>9.6882000000000001</v>
      </c>
      <c r="BR30" s="17">
        <v>3.14351</v>
      </c>
      <c r="BS30" s="17">
        <v>7.2564900000000003</v>
      </c>
      <c r="BT30" s="17"/>
      <c r="BU30" s="17"/>
      <c r="BV30" s="17"/>
      <c r="BW30" s="17">
        <v>0</v>
      </c>
      <c r="BX30" s="17"/>
      <c r="BY30" s="17"/>
      <c r="BZ30" s="17"/>
      <c r="CA30" s="17">
        <v>0</v>
      </c>
      <c r="CB30" s="17"/>
      <c r="CC30" s="17"/>
      <c r="CD30" s="17"/>
      <c r="CE30" s="17">
        <v>0</v>
      </c>
      <c r="CF30" s="17"/>
      <c r="CG30" s="17"/>
      <c r="CH30" s="17"/>
      <c r="CI30" s="17">
        <v>0</v>
      </c>
      <c r="CJ30" s="17">
        <v>166.8</v>
      </c>
      <c r="CK30" s="17">
        <v>163.90777</v>
      </c>
      <c r="CL30" s="17">
        <v>163.90777</v>
      </c>
      <c r="CM30" s="17">
        <v>2.8922300000000001</v>
      </c>
      <c r="CN30" s="17">
        <v>7.4</v>
      </c>
      <c r="CO30" s="17">
        <v>5.1333399999999996</v>
      </c>
      <c r="CP30" s="17">
        <v>5.1333399999999996</v>
      </c>
      <c r="CQ30" s="17">
        <v>2.2666599999999999</v>
      </c>
      <c r="CR30" s="17">
        <v>5.8</v>
      </c>
      <c r="CS30" s="17">
        <v>2.8177599999999998</v>
      </c>
      <c r="CT30" s="17">
        <v>2.8177599999999998</v>
      </c>
      <c r="CU30" s="17">
        <v>2.98224</v>
      </c>
      <c r="CV30" s="17"/>
      <c r="CW30" s="17"/>
      <c r="CX30" s="17"/>
      <c r="CY30" s="17">
        <v>0</v>
      </c>
      <c r="CZ30" s="17">
        <v>6.7</v>
      </c>
      <c r="DA30" s="17">
        <v>6.6950399999999997</v>
      </c>
      <c r="DB30" s="17">
        <v>6.6950399999999997</v>
      </c>
      <c r="DC30" s="17">
        <v>4.96E-3</v>
      </c>
      <c r="DD30" s="17">
        <v>11.6</v>
      </c>
      <c r="DE30" s="17">
        <v>14.919219999999999</v>
      </c>
      <c r="DF30" s="17">
        <v>14.91938</v>
      </c>
      <c r="DG30" s="17">
        <v>-3.3193800000000002</v>
      </c>
      <c r="DH30" s="17">
        <v>80.400000000000006</v>
      </c>
      <c r="DI30" s="17">
        <v>60.000010000000003</v>
      </c>
      <c r="DJ30" s="17">
        <v>100.81665</v>
      </c>
      <c r="DK30" s="17">
        <v>-20.416650000000001</v>
      </c>
      <c r="DL30" s="17"/>
      <c r="DM30" s="17"/>
      <c r="DN30" s="17"/>
      <c r="DO30" s="17">
        <v>0</v>
      </c>
      <c r="DP30" s="17"/>
      <c r="DQ30" s="17"/>
      <c r="DR30" s="17"/>
      <c r="DS30" s="17">
        <v>0</v>
      </c>
      <c r="DT30" s="17"/>
      <c r="DU30" s="17"/>
      <c r="DV30" s="17"/>
      <c r="DW30" s="17">
        <v>0</v>
      </c>
      <c r="DX30" s="17"/>
      <c r="DY30" s="17"/>
      <c r="DZ30" s="17"/>
      <c r="EA30" s="17">
        <v>0</v>
      </c>
      <c r="EB30" s="17">
        <v>110.8</v>
      </c>
      <c r="EC30" s="17">
        <v>112.35728</v>
      </c>
      <c r="ED30" s="17">
        <v>112.35728</v>
      </c>
      <c r="EE30" s="17">
        <v>-1.55728</v>
      </c>
      <c r="EF30" s="17">
        <v>85.4</v>
      </c>
      <c r="EG30" s="17">
        <v>138.72382999999999</v>
      </c>
      <c r="EH30" s="17">
        <v>178.07487</v>
      </c>
      <c r="EI30" s="17">
        <v>-92.674869999999999</v>
      </c>
      <c r="EJ30" s="17"/>
      <c r="EK30" s="17"/>
      <c r="EL30" s="17"/>
      <c r="EM30" s="17">
        <v>0</v>
      </c>
      <c r="EN30" s="17"/>
      <c r="EO30" s="17"/>
      <c r="EP30" s="17"/>
      <c r="EQ30" s="17">
        <v>0</v>
      </c>
      <c r="ER30" s="17"/>
      <c r="ES30" s="17"/>
      <c r="ET30" s="17"/>
      <c r="EU30" s="17">
        <v>0</v>
      </c>
      <c r="EV30" s="17">
        <v>6.4</v>
      </c>
      <c r="EW30" s="17">
        <v>6.39</v>
      </c>
      <c r="EX30" s="17">
        <v>6.39</v>
      </c>
      <c r="EY30" s="17">
        <v>0.01</v>
      </c>
      <c r="EZ30" s="17">
        <v>354.4</v>
      </c>
      <c r="FA30" s="17">
        <v>369.30128000000002</v>
      </c>
      <c r="FB30" s="17">
        <v>194.70115000000001</v>
      </c>
      <c r="FC30" s="17">
        <v>159.69884999999999</v>
      </c>
      <c r="FD30" s="17">
        <v>54.3</v>
      </c>
      <c r="FE30" s="17">
        <v>53.444139999999997</v>
      </c>
      <c r="FF30" s="17">
        <v>52.973329999999997</v>
      </c>
      <c r="FG30" s="17">
        <v>1.32667</v>
      </c>
      <c r="FH30" s="17">
        <v>151.4</v>
      </c>
      <c r="FI30" s="17">
        <v>151.21556000000001</v>
      </c>
      <c r="FJ30" s="17">
        <v>151.21556000000001</v>
      </c>
      <c r="FK30" s="17">
        <v>0.18443999999999999</v>
      </c>
      <c r="FL30" s="17">
        <v>34.700000000000003</v>
      </c>
      <c r="FM30" s="17">
        <v>34.954329999999999</v>
      </c>
      <c r="FN30" s="17">
        <v>24.499369999999999</v>
      </c>
      <c r="FO30" s="17">
        <v>10.20063</v>
      </c>
      <c r="FP30" s="17">
        <v>18.399999999999999</v>
      </c>
      <c r="FQ30" s="17">
        <v>17.56213</v>
      </c>
      <c r="FR30" s="17">
        <v>17.210889999999999</v>
      </c>
      <c r="FS30" s="17">
        <v>1.1891099999999999</v>
      </c>
      <c r="FT30" s="17">
        <v>18.8</v>
      </c>
      <c r="FU30" s="17">
        <v>17.669899999999998</v>
      </c>
      <c r="FV30" s="17">
        <v>17.669899999999998</v>
      </c>
      <c r="FW30" s="17">
        <v>1.1301000000000001</v>
      </c>
      <c r="FX30" s="17">
        <v>90.8</v>
      </c>
      <c r="FY30" s="17">
        <v>87.68835</v>
      </c>
      <c r="FZ30" s="17">
        <v>87.68835</v>
      </c>
      <c r="GA30" s="17">
        <v>3.11165</v>
      </c>
      <c r="GB30" s="17"/>
      <c r="GC30" s="17"/>
      <c r="GD30" s="17"/>
      <c r="GE30" s="17">
        <v>0</v>
      </c>
      <c r="GF30" s="17"/>
      <c r="GG30" s="17"/>
      <c r="GH30" s="17"/>
      <c r="GI30" s="17">
        <v>0</v>
      </c>
      <c r="GJ30" s="17"/>
      <c r="GK30" s="17"/>
      <c r="GL30" s="17"/>
      <c r="GM30" s="17">
        <v>0</v>
      </c>
      <c r="GN30" s="17">
        <v>108.4</v>
      </c>
      <c r="GO30" s="17">
        <v>110.37475999999999</v>
      </c>
      <c r="GP30" s="17">
        <v>110.37475999999999</v>
      </c>
      <c r="GQ30" s="17">
        <v>-1.9747600000000001</v>
      </c>
      <c r="GR30" s="17">
        <v>5.9</v>
      </c>
      <c r="GS30" s="17">
        <v>6.0084900000000001</v>
      </c>
      <c r="GT30" s="17">
        <v>6.0084900000000001</v>
      </c>
      <c r="GU30" s="17">
        <v>-0.10849</v>
      </c>
      <c r="GV30" s="17">
        <v>8.1999999999999993</v>
      </c>
      <c r="GW30" s="17">
        <v>6.6261000000000001</v>
      </c>
      <c r="GX30" s="17">
        <v>6.6261000000000001</v>
      </c>
      <c r="GY30" s="17">
        <v>1.5739000000000001</v>
      </c>
      <c r="GZ30" s="17">
        <v>28.5</v>
      </c>
      <c r="HA30" s="17">
        <v>35.371589999999998</v>
      </c>
      <c r="HB30" s="17">
        <v>35.371659999999999</v>
      </c>
      <c r="HC30" s="17">
        <v>-6.8716600000000003</v>
      </c>
      <c r="HD30" s="17">
        <v>41.3</v>
      </c>
      <c r="HE30" s="17">
        <v>39.877670000000002</v>
      </c>
      <c r="HF30" s="17">
        <v>39.877670000000002</v>
      </c>
      <c r="HG30" s="17">
        <v>1.4223300000000001</v>
      </c>
      <c r="HH30" s="17">
        <v>2</v>
      </c>
      <c r="HI30" s="17">
        <v>1.97359</v>
      </c>
      <c r="HJ30" s="17">
        <v>1.97359</v>
      </c>
      <c r="HK30" s="17">
        <v>2.6409999999999999E-2</v>
      </c>
      <c r="HL30" s="17">
        <v>11.8</v>
      </c>
      <c r="HM30" s="17">
        <v>15.150980000000001</v>
      </c>
      <c r="HN30" s="17">
        <v>15.150980000000001</v>
      </c>
      <c r="HO30" s="17">
        <v>-3.3509799999999998</v>
      </c>
      <c r="HP30" s="17">
        <v>77.099999999999994</v>
      </c>
      <c r="HQ30" s="17">
        <v>74.527910000000006</v>
      </c>
      <c r="HR30" s="17">
        <v>82.635490000000004</v>
      </c>
      <c r="HS30" s="17">
        <v>-5.5354900000000002</v>
      </c>
      <c r="HT30" s="17"/>
      <c r="HU30" s="17"/>
      <c r="HV30" s="17"/>
      <c r="HW30" s="17">
        <v>0</v>
      </c>
      <c r="HX30" s="17"/>
      <c r="HY30" s="17"/>
      <c r="HZ30" s="17"/>
      <c r="IA30" s="17">
        <v>0</v>
      </c>
      <c r="IB30" s="17">
        <v>38.4</v>
      </c>
      <c r="IC30" s="17">
        <v>74.312749999999994</v>
      </c>
      <c r="ID30" s="17"/>
      <c r="IE30" s="17">
        <v>38.4</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126.8</v>
      </c>
      <c r="JE30" s="17">
        <v>132.70939999999999</v>
      </c>
      <c r="JF30" s="17">
        <v>132.70922999999999</v>
      </c>
      <c r="JG30" s="17">
        <v>-5.90923</v>
      </c>
      <c r="JH30" s="17">
        <v>106</v>
      </c>
      <c r="JI30" s="17">
        <v>128.20287999999999</v>
      </c>
      <c r="JJ30" s="17">
        <v>148.74229</v>
      </c>
      <c r="JK30" s="17">
        <v>-42.742289999999997</v>
      </c>
      <c r="JL30" s="17">
        <v>106.1</v>
      </c>
      <c r="JM30" s="17">
        <v>128.20287999999999</v>
      </c>
      <c r="JN30" s="17">
        <v>148.74229</v>
      </c>
      <c r="JO30" s="17">
        <v>-42.642290000000003</v>
      </c>
      <c r="JP30" s="17">
        <v>106.3</v>
      </c>
      <c r="JQ30" s="17">
        <v>128.20287999999999</v>
      </c>
      <c r="JR30" s="17">
        <v>148.74229</v>
      </c>
      <c r="JS30" s="17">
        <v>-42.44229</v>
      </c>
      <c r="JT30" s="17">
        <v>196.2</v>
      </c>
      <c r="JU30" s="17">
        <v>192.88181</v>
      </c>
      <c r="JV30" s="17">
        <v>223.78344000000001</v>
      </c>
      <c r="JW30" s="17">
        <v>-27.58344</v>
      </c>
      <c r="JX30" s="17">
        <v>0</v>
      </c>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4.4000000000000004</v>
      </c>
      <c r="LE30" s="17">
        <v>3.5665499999999999</v>
      </c>
      <c r="LF30" s="17">
        <v>3.5665499999999999</v>
      </c>
      <c r="LG30" s="17">
        <v>0.83345000000000002</v>
      </c>
      <c r="LH30" s="17">
        <v>74.8</v>
      </c>
      <c r="LI30" s="17">
        <v>105.79889</v>
      </c>
      <c r="LJ30" s="17">
        <v>126.11947000000001</v>
      </c>
      <c r="LK30" s="17">
        <v>-51.319470000000003</v>
      </c>
      <c r="LL30" s="17">
        <v>93.5</v>
      </c>
      <c r="LM30" s="17">
        <v>92.445729999999998</v>
      </c>
      <c r="LN30" s="17">
        <v>109.08887</v>
      </c>
      <c r="LO30" s="17">
        <v>-15.58887</v>
      </c>
      <c r="LP30" s="17">
        <v>62</v>
      </c>
      <c r="LQ30" s="17">
        <v>67.133979999999994</v>
      </c>
      <c r="LR30" s="17">
        <v>67.133979999999994</v>
      </c>
      <c r="LS30" s="17">
        <v>-5.1339800000000002</v>
      </c>
      <c r="LT30" s="17">
        <v>46.2</v>
      </c>
      <c r="LU30" s="17">
        <v>48.413229999999999</v>
      </c>
      <c r="LV30" s="17">
        <v>48.413229999999999</v>
      </c>
      <c r="LW30" s="17">
        <v>-2.2132299999999998</v>
      </c>
      <c r="LX30" s="17">
        <v>30</v>
      </c>
      <c r="LY30" s="17">
        <v>29.951450000000001</v>
      </c>
      <c r="LZ30" s="17">
        <v>29.951460000000001</v>
      </c>
      <c r="MA30" s="17">
        <v>4.854E-2</v>
      </c>
      <c r="MB30" s="17"/>
      <c r="MC30" s="17"/>
      <c r="MD30" s="17"/>
      <c r="ME30" s="17">
        <v>0</v>
      </c>
      <c r="MF30" s="17"/>
      <c r="MG30" s="17"/>
      <c r="MH30" s="17"/>
      <c r="MI30" s="17">
        <v>0</v>
      </c>
      <c r="MJ30" s="17"/>
      <c r="MK30" s="17"/>
      <c r="ML30" s="17"/>
      <c r="MM30" s="17">
        <v>0</v>
      </c>
      <c r="MN30" s="17">
        <v>145.69999999999999</v>
      </c>
      <c r="MO30" s="17">
        <v>151.08874</v>
      </c>
      <c r="MP30" s="17">
        <v>151.08876000000001</v>
      </c>
      <c r="MQ30" s="17">
        <v>-5.3887600000000004</v>
      </c>
      <c r="MR30" s="17">
        <v>146.1</v>
      </c>
      <c r="MS30" s="17">
        <v>151.08874</v>
      </c>
      <c r="MT30" s="17">
        <v>151.08876000000001</v>
      </c>
      <c r="MU30" s="17">
        <v>-4.9887600000000001</v>
      </c>
      <c r="MV30" s="17">
        <v>149.30000000000001</v>
      </c>
      <c r="MW30" s="17">
        <v>151.54246000000001</v>
      </c>
      <c r="MX30" s="17">
        <v>151.54248000000001</v>
      </c>
      <c r="MY30" s="17">
        <v>-2.24248</v>
      </c>
      <c r="MZ30" s="17">
        <v>186.1</v>
      </c>
      <c r="NA30" s="17">
        <v>185</v>
      </c>
      <c r="NB30" s="17">
        <v>185</v>
      </c>
      <c r="NC30" s="17">
        <v>1.1000000000000001</v>
      </c>
      <c r="ND30" s="17"/>
      <c r="NE30" s="17"/>
      <c r="NF30" s="17"/>
      <c r="NG30" s="17">
        <v>0</v>
      </c>
      <c r="NH30" s="17"/>
      <c r="NI30" s="17"/>
      <c r="NJ30" s="17"/>
      <c r="NK30" s="17">
        <v>0</v>
      </c>
      <c r="NL30" s="17"/>
      <c r="NM30" s="17"/>
      <c r="NN30" s="17"/>
      <c r="NO30" s="17">
        <v>0</v>
      </c>
      <c r="NP30" s="17"/>
      <c r="NQ30" s="17"/>
      <c r="NR30" s="17"/>
      <c r="NS30" s="17">
        <v>0</v>
      </c>
      <c r="NT30" s="17">
        <v>212.8</v>
      </c>
      <c r="NU30" s="17">
        <v>206.29037</v>
      </c>
      <c r="NV30" s="17"/>
      <c r="NW30" s="17">
        <v>212.8</v>
      </c>
      <c r="NX30" s="17">
        <v>101.7</v>
      </c>
      <c r="NY30" s="17">
        <v>103.45493</v>
      </c>
      <c r="NZ30" s="17"/>
      <c r="OA30" s="17">
        <v>101.7</v>
      </c>
      <c r="OB30" s="17">
        <v>1.3</v>
      </c>
      <c r="OC30" s="17">
        <v>1.1539999999999999</v>
      </c>
      <c r="OD30" s="17">
        <v>1.1539999999999999</v>
      </c>
      <c r="OE30" s="17">
        <v>0.14599999999999999</v>
      </c>
      <c r="OF30" s="17">
        <v>75.2</v>
      </c>
      <c r="OG30" s="17">
        <v>94.6</v>
      </c>
      <c r="OH30" s="17">
        <v>84.638999999999996</v>
      </c>
      <c r="OI30" s="17">
        <v>-9.4390000000000001</v>
      </c>
      <c r="OJ30" s="17">
        <v>80.8</v>
      </c>
      <c r="OK30" s="17">
        <v>79.998000000000005</v>
      </c>
      <c r="OL30" s="17">
        <v>79.998000000000005</v>
      </c>
      <c r="OM30" s="17">
        <v>0.80200000000000005</v>
      </c>
      <c r="ON30" s="17">
        <v>12.9</v>
      </c>
      <c r="OO30" s="17">
        <v>13.2</v>
      </c>
      <c r="OP30" s="17">
        <v>13.2</v>
      </c>
      <c r="OQ30" s="17">
        <v>-0.3</v>
      </c>
      <c r="OR30" s="17">
        <v>0.4</v>
      </c>
      <c r="OS30" s="17">
        <v>0.4</v>
      </c>
      <c r="OT30" s="17">
        <v>0.4</v>
      </c>
      <c r="OU30" s="17">
        <v>0</v>
      </c>
      <c r="OV30" s="17">
        <v>19.7</v>
      </c>
      <c r="OW30" s="17">
        <v>17.475729999999999</v>
      </c>
      <c r="OX30" s="17">
        <v>17.475729999999999</v>
      </c>
      <c r="OY30" s="17">
        <v>2.2242700000000002</v>
      </c>
      <c r="OZ30" s="17">
        <v>20.7</v>
      </c>
      <c r="PA30" s="17">
        <v>19.417470000000002</v>
      </c>
      <c r="PB30" s="17">
        <v>19.417480000000001</v>
      </c>
      <c r="PC30" s="17">
        <v>1.2825200000000001</v>
      </c>
      <c r="PD30" s="17">
        <v>9.9</v>
      </c>
      <c r="PE30" s="17">
        <v>9.9830000000000005</v>
      </c>
      <c r="PF30" s="17">
        <v>9.9830000000000005</v>
      </c>
      <c r="PG30" s="17">
        <v>-8.3000000000000004E-2</v>
      </c>
      <c r="PH30" s="17">
        <v>5.4</v>
      </c>
      <c r="PI30" s="17">
        <v>5.67</v>
      </c>
      <c r="PJ30" s="17">
        <v>5.67</v>
      </c>
      <c r="PK30" s="17">
        <v>-0.27</v>
      </c>
      <c r="PL30" s="17">
        <v>223.5</v>
      </c>
      <c r="PM30" s="17">
        <v>204</v>
      </c>
      <c r="PN30" s="17">
        <v>204</v>
      </c>
      <c r="PO30" s="17">
        <v>19.5</v>
      </c>
      <c r="PP30" s="17">
        <v>1.2</v>
      </c>
      <c r="PQ30" s="17">
        <v>1</v>
      </c>
      <c r="PR30" s="17">
        <v>1</v>
      </c>
      <c r="PS30" s="17">
        <v>0.2</v>
      </c>
      <c r="PT30" s="17">
        <v>3.5</v>
      </c>
      <c r="PU30" s="17">
        <v>3.42</v>
      </c>
      <c r="PV30" s="17">
        <v>3.42</v>
      </c>
      <c r="PW30" s="17">
        <v>0.08</v>
      </c>
      <c r="PX30" s="17">
        <v>4.0999999999999996</v>
      </c>
      <c r="PY30" s="17">
        <v>4.4000000000000004</v>
      </c>
      <c r="PZ30" s="17">
        <v>4.4000000000000004</v>
      </c>
      <c r="QA30" s="17">
        <v>-0.3</v>
      </c>
      <c r="QB30" s="17"/>
      <c r="QC30" s="17"/>
      <c r="QD30" s="17"/>
      <c r="QE30" s="17">
        <v>0</v>
      </c>
      <c r="QF30" s="17">
        <v>20</v>
      </c>
      <c r="QG30" s="17">
        <v>19.417470000000002</v>
      </c>
      <c r="QH30" s="17">
        <v>19.417480000000001</v>
      </c>
      <c r="QI30" s="17">
        <v>0.58252000000000004</v>
      </c>
      <c r="QJ30" s="17">
        <v>19.100000000000001</v>
      </c>
      <c r="QK30" s="17">
        <v>15.53398</v>
      </c>
      <c r="QL30" s="17">
        <v>15.53398</v>
      </c>
      <c r="QM30" s="17">
        <v>3.56602</v>
      </c>
      <c r="QN30" s="17">
        <v>3.5</v>
      </c>
      <c r="QO30" s="17">
        <v>3.5</v>
      </c>
      <c r="QP30" s="17">
        <v>3.5</v>
      </c>
      <c r="QQ30" s="17">
        <v>0</v>
      </c>
      <c r="QR30" s="17">
        <v>18.600000000000001</v>
      </c>
      <c r="QS30" s="17">
        <v>17.96116</v>
      </c>
      <c r="QT30" s="17">
        <v>17.96116</v>
      </c>
      <c r="QU30" s="17">
        <v>0.63883999999999996</v>
      </c>
      <c r="QV30" s="17">
        <v>15.9</v>
      </c>
      <c r="QW30" s="17">
        <v>15.522</v>
      </c>
      <c r="QX30" s="17">
        <v>15.522</v>
      </c>
      <c r="QY30" s="17">
        <v>0.378</v>
      </c>
      <c r="QZ30" s="17">
        <v>19.100000000000001</v>
      </c>
      <c r="RA30" s="17">
        <v>18.821000000000002</v>
      </c>
      <c r="RB30" s="17">
        <v>18.821000000000002</v>
      </c>
      <c r="RC30" s="17">
        <v>0.27900000000000003</v>
      </c>
      <c r="RD30" s="17">
        <v>18.5</v>
      </c>
      <c r="RE30" s="17">
        <v>22.1</v>
      </c>
      <c r="RF30" s="17">
        <v>17.114000000000001</v>
      </c>
      <c r="RG30" s="17">
        <v>1.3859999999999999</v>
      </c>
      <c r="RH30" s="17">
        <v>61.7</v>
      </c>
      <c r="RI30" s="17">
        <v>62.3</v>
      </c>
      <c r="RJ30" s="17">
        <v>52.274000000000001</v>
      </c>
      <c r="RK30" s="17">
        <v>9.4260000000000002</v>
      </c>
      <c r="RL30" s="17">
        <v>19.7</v>
      </c>
      <c r="RM30" s="17">
        <v>19.460999999999999</v>
      </c>
      <c r="RN30" s="17">
        <v>19.460999999999999</v>
      </c>
      <c r="RO30" s="17">
        <v>0.23899999999999999</v>
      </c>
      <c r="RP30" s="17">
        <v>3.3</v>
      </c>
      <c r="RQ30" s="17">
        <v>3.3</v>
      </c>
      <c r="RR30" s="17">
        <v>3.3</v>
      </c>
      <c r="RS30" s="17">
        <v>0</v>
      </c>
      <c r="RT30" s="17">
        <v>6.9</v>
      </c>
      <c r="RU30" s="17">
        <v>17.189119999999999</v>
      </c>
      <c r="RV30" s="17"/>
      <c r="RW30" s="17">
        <v>6.9</v>
      </c>
      <c r="RX30" s="17">
        <v>2.4</v>
      </c>
      <c r="RY30" s="17">
        <v>2</v>
      </c>
      <c r="RZ30" s="17">
        <v>2</v>
      </c>
      <c r="SA30" s="17">
        <v>0.4</v>
      </c>
      <c r="SB30" s="17">
        <v>0.4</v>
      </c>
      <c r="SC30" s="17">
        <v>0.4</v>
      </c>
      <c r="SD30" s="17">
        <v>0.4</v>
      </c>
      <c r="SE30" s="17">
        <v>0</v>
      </c>
      <c r="SF30" s="17">
        <v>14.1</v>
      </c>
      <c r="SG30" s="17">
        <v>13.98058</v>
      </c>
      <c r="SH30" s="17">
        <v>13.98058</v>
      </c>
      <c r="SI30" s="17">
        <v>0.11942</v>
      </c>
      <c r="SJ30" s="17">
        <v>8.3000000000000007</v>
      </c>
      <c r="SK30" s="17">
        <v>7.3</v>
      </c>
      <c r="SL30" s="17">
        <v>7.3</v>
      </c>
      <c r="SM30" s="17">
        <v>1</v>
      </c>
      <c r="SN30" s="17">
        <v>14</v>
      </c>
      <c r="SO30" s="17">
        <v>15.53398</v>
      </c>
      <c r="SP30" s="17">
        <v>15.53398</v>
      </c>
      <c r="SQ30" s="17">
        <v>-1.5339799999999999</v>
      </c>
      <c r="SR30" s="17">
        <v>20.100000000000001</v>
      </c>
      <c r="SS30" s="17">
        <v>18.4466</v>
      </c>
      <c r="ST30" s="17">
        <v>18.4466</v>
      </c>
      <c r="SU30" s="17">
        <v>1.6534</v>
      </c>
      <c r="SV30" s="17">
        <v>17.8</v>
      </c>
      <c r="SW30" s="17">
        <v>18.932040000000001</v>
      </c>
      <c r="SX30" s="17">
        <v>18.932040000000001</v>
      </c>
      <c r="SY30" s="17">
        <v>-1.1320399999999999</v>
      </c>
      <c r="SZ30" s="17">
        <v>2.7</v>
      </c>
      <c r="TA30" s="17">
        <v>13.023</v>
      </c>
      <c r="TB30" s="17">
        <v>13.023</v>
      </c>
      <c r="TC30" s="17">
        <v>-10.323</v>
      </c>
      <c r="TD30" s="17">
        <v>74</v>
      </c>
      <c r="TE30" s="17">
        <v>46.5</v>
      </c>
      <c r="TF30" s="17">
        <v>41.462000000000003</v>
      </c>
      <c r="TG30" s="17">
        <v>32.537999999999997</v>
      </c>
      <c r="TH30" s="17">
        <v>37.799999999999997</v>
      </c>
      <c r="TI30" s="17">
        <v>39.128999999999998</v>
      </c>
      <c r="TJ30" s="17">
        <v>39.128999999999998</v>
      </c>
      <c r="TK30" s="17">
        <v>-1.329</v>
      </c>
      <c r="TL30" s="17">
        <v>102.8</v>
      </c>
      <c r="TM30" s="17">
        <v>56.2</v>
      </c>
      <c r="TN30" s="17">
        <v>46.204000000000001</v>
      </c>
      <c r="TO30" s="17">
        <v>56.595999999999997</v>
      </c>
      <c r="TP30" s="17">
        <v>97.8</v>
      </c>
      <c r="TQ30" s="17">
        <v>81.2</v>
      </c>
      <c r="TR30" s="17">
        <v>61.15</v>
      </c>
      <c r="TS30" s="17">
        <v>36.65</v>
      </c>
      <c r="TT30" s="17">
        <v>11.8</v>
      </c>
      <c r="TU30" s="17">
        <v>2.855</v>
      </c>
      <c r="TV30" s="17">
        <v>2.855</v>
      </c>
      <c r="TW30" s="17">
        <v>8.9450000000000003</v>
      </c>
      <c r="TX30" s="17">
        <v>11.7</v>
      </c>
      <c r="TY30" s="17">
        <v>5.0640000000000001</v>
      </c>
      <c r="TZ30" s="17">
        <v>5.0640000000000001</v>
      </c>
      <c r="UA30" s="17">
        <v>6.6360000000000001</v>
      </c>
      <c r="UB30" s="17">
        <v>0</v>
      </c>
      <c r="UC30" s="17">
        <v>19.417470000000002</v>
      </c>
      <c r="UD30" s="17">
        <v>19.417480000000001</v>
      </c>
      <c r="UE30" s="17">
        <v>-19.417480000000001</v>
      </c>
      <c r="UF30" s="17">
        <v>8.1999999999999993</v>
      </c>
      <c r="UG30" s="17">
        <v>6</v>
      </c>
      <c r="UH30" s="17">
        <v>6</v>
      </c>
      <c r="UI30" s="17">
        <v>2.2000000000000002</v>
      </c>
      <c r="UJ30" s="17">
        <v>7</v>
      </c>
      <c r="UK30" s="17">
        <v>6.9</v>
      </c>
      <c r="UL30" s="17">
        <v>6.9</v>
      </c>
      <c r="UM30" s="17">
        <v>0.1</v>
      </c>
      <c r="UN30" s="17">
        <v>20.399999999999999</v>
      </c>
      <c r="UO30" s="17">
        <v>19.417470000000002</v>
      </c>
      <c r="UP30" s="17">
        <v>19.417480000000001</v>
      </c>
      <c r="UQ30" s="17">
        <v>0.98251999999999995</v>
      </c>
      <c r="UR30" s="17">
        <v>20.399999999999999</v>
      </c>
      <c r="US30" s="17">
        <v>19.417470000000002</v>
      </c>
      <c r="UT30" s="17">
        <v>19.417480000000001</v>
      </c>
      <c r="UU30" s="17">
        <v>0.98251999999999995</v>
      </c>
      <c r="UV30" s="17">
        <v>20</v>
      </c>
      <c r="UW30" s="17">
        <v>19.417470000000002</v>
      </c>
      <c r="UX30" s="17">
        <v>19.417480000000001</v>
      </c>
      <c r="UY30" s="17">
        <v>0.58252000000000004</v>
      </c>
      <c r="UZ30" s="17">
        <v>12.7</v>
      </c>
      <c r="VA30" s="17">
        <v>10.635999999999999</v>
      </c>
      <c r="VB30" s="17">
        <v>10.635999999999999</v>
      </c>
      <c r="VC30" s="17">
        <v>2.0640000000000001</v>
      </c>
      <c r="VD30" s="17">
        <v>253</v>
      </c>
      <c r="VE30" s="17">
        <v>252.09299999999999</v>
      </c>
      <c r="VF30" s="17">
        <v>252.09299999999999</v>
      </c>
      <c r="VG30" s="17">
        <v>0.90700000000000003</v>
      </c>
      <c r="VH30" s="17">
        <v>18.100000000000001</v>
      </c>
      <c r="VI30" s="17">
        <v>17.898</v>
      </c>
      <c r="VJ30" s="17">
        <v>17.898</v>
      </c>
      <c r="VK30" s="17">
        <v>0.20200000000000001</v>
      </c>
      <c r="VL30" s="17">
        <v>151.6</v>
      </c>
      <c r="VM30" s="17">
        <v>142.04599999999999</v>
      </c>
      <c r="VN30" s="17">
        <v>142.04599999999999</v>
      </c>
      <c r="VO30" s="17">
        <v>9.5540000000000003</v>
      </c>
      <c r="VP30" s="17">
        <v>0.6</v>
      </c>
      <c r="VQ30" s="17">
        <v>0.6</v>
      </c>
      <c r="VR30" s="17">
        <v>0.6</v>
      </c>
      <c r="VS30" s="17">
        <v>0</v>
      </c>
      <c r="VT30" s="17">
        <v>44.4</v>
      </c>
      <c r="VU30" s="17">
        <v>52</v>
      </c>
      <c r="VV30" s="17">
        <v>47.23</v>
      </c>
      <c r="VW30" s="17">
        <v>-2.83</v>
      </c>
      <c r="VX30" s="17">
        <v>84.4</v>
      </c>
      <c r="VY30" s="17">
        <v>64.164000000000001</v>
      </c>
      <c r="VZ30" s="17">
        <v>64.164000000000001</v>
      </c>
      <c r="WA30" s="17">
        <v>20.236000000000001</v>
      </c>
      <c r="WB30" s="17">
        <v>113.4</v>
      </c>
      <c r="WC30" s="17">
        <v>110.91</v>
      </c>
      <c r="WD30" s="17">
        <v>110.91</v>
      </c>
      <c r="WE30" s="17">
        <v>2.4900000000000002</v>
      </c>
      <c r="WF30" s="17">
        <v>1.4</v>
      </c>
      <c r="WG30" s="17">
        <v>1.4490000000000001</v>
      </c>
      <c r="WH30" s="17">
        <v>1.4490000000000001</v>
      </c>
      <c r="WI30" s="17">
        <v>-4.9000000000000002E-2</v>
      </c>
      <c r="WJ30" s="17">
        <v>1.1000000000000001</v>
      </c>
      <c r="WK30" s="17">
        <v>1.2</v>
      </c>
      <c r="WL30" s="17">
        <v>1.2</v>
      </c>
      <c r="WM30" s="17">
        <v>-0.1</v>
      </c>
      <c r="WN30" s="17">
        <v>1.2</v>
      </c>
      <c r="WO30" s="17">
        <v>1.2</v>
      </c>
      <c r="WP30" s="17">
        <v>1.2</v>
      </c>
      <c r="WQ30" s="17">
        <v>0</v>
      </c>
      <c r="WR30" s="17">
        <v>1.2</v>
      </c>
      <c r="WS30" s="17">
        <v>1.4</v>
      </c>
      <c r="WT30" s="17">
        <v>1.4</v>
      </c>
      <c r="WU30" s="17">
        <v>-0.2</v>
      </c>
      <c r="WV30" s="17">
        <v>18</v>
      </c>
      <c r="WW30" s="17">
        <v>18.419</v>
      </c>
      <c r="WX30" s="17">
        <v>18.419</v>
      </c>
      <c r="WY30" s="17">
        <v>-0.41899999999999998</v>
      </c>
      <c r="WZ30" s="17">
        <v>6.3</v>
      </c>
      <c r="XA30" s="17">
        <v>6.2</v>
      </c>
      <c r="XB30" s="17">
        <v>6.2</v>
      </c>
      <c r="XC30" s="17">
        <v>0.1</v>
      </c>
      <c r="XD30" s="17">
        <v>19.3</v>
      </c>
      <c r="XE30" s="17">
        <v>18.932040000000001</v>
      </c>
      <c r="XF30" s="17">
        <v>18.932040000000001</v>
      </c>
      <c r="XG30" s="17">
        <v>0.36796000000000001</v>
      </c>
      <c r="XH30" s="17">
        <v>8.6999999999999993</v>
      </c>
      <c r="XI30" s="17">
        <v>10.8</v>
      </c>
      <c r="XJ30" s="17">
        <v>10.8</v>
      </c>
      <c r="XK30" s="17">
        <v>-2.1</v>
      </c>
      <c r="XL30" s="17">
        <v>27</v>
      </c>
      <c r="XM30" s="17">
        <v>28.5</v>
      </c>
      <c r="XN30" s="17">
        <v>28.5</v>
      </c>
      <c r="XO30" s="17">
        <v>-1.5</v>
      </c>
      <c r="XP30" s="17">
        <v>33.799999999999997</v>
      </c>
      <c r="XQ30" s="17">
        <v>28.5</v>
      </c>
      <c r="XR30" s="17">
        <v>28.5</v>
      </c>
      <c r="XS30" s="17">
        <v>5.3</v>
      </c>
      <c r="XT30" s="17">
        <v>16</v>
      </c>
      <c r="XU30" s="17"/>
      <c r="XV30" s="17"/>
      <c r="XW30" s="17">
        <v>16</v>
      </c>
      <c r="XX30" s="17">
        <v>21.4</v>
      </c>
      <c r="XY30" s="17">
        <v>20.39</v>
      </c>
      <c r="XZ30" s="17">
        <v>20.39</v>
      </c>
      <c r="YA30" s="17">
        <v>1.01</v>
      </c>
      <c r="YB30" s="17">
        <v>9.3000000000000007</v>
      </c>
      <c r="YC30" s="17">
        <v>8.18</v>
      </c>
      <c r="YD30" s="17">
        <v>8.18</v>
      </c>
      <c r="YE30" s="17">
        <v>1.1200000000000001</v>
      </c>
      <c r="YF30" s="17">
        <v>11</v>
      </c>
      <c r="YG30" s="17">
        <v>11</v>
      </c>
      <c r="YH30" s="17">
        <v>11</v>
      </c>
      <c r="YI30" s="17">
        <v>0</v>
      </c>
    </row>
    <row r="31" spans="1:659" ht="24" customHeight="1" x14ac:dyDescent="0.3">
      <c r="A31" s="1"/>
      <c r="B31" s="16" t="s">
        <v>42</v>
      </c>
      <c r="C31" s="16" t="s">
        <v>801</v>
      </c>
      <c r="D31" s="17">
        <v>203.7</v>
      </c>
      <c r="E31" s="17">
        <v>203.20388</v>
      </c>
      <c r="F31" s="17">
        <v>203.20388</v>
      </c>
      <c r="G31" s="17">
        <v>0.49612000000000001</v>
      </c>
      <c r="H31" s="17">
        <v>629.70000000000005</v>
      </c>
      <c r="I31" s="17">
        <v>635.02589999999998</v>
      </c>
      <c r="J31" s="17">
        <v>635.02589999999998</v>
      </c>
      <c r="K31" s="17">
        <v>-5.3258999999999999</v>
      </c>
      <c r="L31" s="17">
        <v>216.2</v>
      </c>
      <c r="M31" s="17">
        <v>206.58520999999999</v>
      </c>
      <c r="N31" s="17">
        <v>206.58520999999999</v>
      </c>
      <c r="O31" s="17">
        <v>9.6147899999999993</v>
      </c>
      <c r="P31" s="17"/>
      <c r="Q31" s="17"/>
      <c r="R31" s="17"/>
      <c r="S31" s="17">
        <v>0</v>
      </c>
      <c r="T31" s="17"/>
      <c r="U31" s="17"/>
      <c r="V31" s="17"/>
      <c r="W31" s="17">
        <v>0</v>
      </c>
      <c r="X31" s="17">
        <v>89.9</v>
      </c>
      <c r="Y31" s="17">
        <v>91.778639999999996</v>
      </c>
      <c r="Z31" s="17">
        <v>91.778639999999996</v>
      </c>
      <c r="AA31" s="17">
        <v>-1.8786400000000001</v>
      </c>
      <c r="AB31" s="17">
        <v>207.1</v>
      </c>
      <c r="AC31" s="17">
        <v>210.84</v>
      </c>
      <c r="AD31" s="17">
        <v>200.78996000000001</v>
      </c>
      <c r="AE31" s="17">
        <v>6.3100399999999999</v>
      </c>
      <c r="AF31" s="17"/>
      <c r="AG31" s="17"/>
      <c r="AH31" s="17"/>
      <c r="AI31" s="17">
        <v>0</v>
      </c>
      <c r="AJ31" s="17"/>
      <c r="AK31" s="17"/>
      <c r="AL31" s="17"/>
      <c r="AM31" s="17">
        <v>0</v>
      </c>
      <c r="AN31" s="17">
        <v>127.6</v>
      </c>
      <c r="AO31" s="17">
        <v>135.58384000000001</v>
      </c>
      <c r="AP31" s="17">
        <v>135.58385999999999</v>
      </c>
      <c r="AQ31" s="17">
        <v>-7.98386</v>
      </c>
      <c r="AR31" s="17">
        <v>127.6</v>
      </c>
      <c r="AS31" s="17">
        <v>135.58384000000001</v>
      </c>
      <c r="AT31" s="17">
        <v>135.58385999999999</v>
      </c>
      <c r="AU31" s="17">
        <v>-7.98386</v>
      </c>
      <c r="AV31" s="17">
        <v>127.8</v>
      </c>
      <c r="AW31" s="17">
        <v>135.58384000000001</v>
      </c>
      <c r="AX31" s="17">
        <v>135.58385999999999</v>
      </c>
      <c r="AY31" s="17">
        <v>-7.7838599999999998</v>
      </c>
      <c r="AZ31" s="17">
        <v>226.4</v>
      </c>
      <c r="BA31" s="17">
        <v>203.98649</v>
      </c>
      <c r="BB31" s="17">
        <v>203.98652999999999</v>
      </c>
      <c r="BC31" s="17">
        <v>22.41347</v>
      </c>
      <c r="BD31" s="17"/>
      <c r="BE31" s="17"/>
      <c r="BF31" s="17">
        <v>207.04164</v>
      </c>
      <c r="BG31" s="17">
        <v>-207.04164</v>
      </c>
      <c r="BH31" s="17"/>
      <c r="BI31" s="17"/>
      <c r="BJ31" s="17">
        <v>103.83168999999999</v>
      </c>
      <c r="BK31" s="17">
        <v>-103.83168999999999</v>
      </c>
      <c r="BL31" s="17">
        <v>373.4</v>
      </c>
      <c r="BM31" s="17">
        <v>381.37281000000002</v>
      </c>
      <c r="BN31" s="17">
        <v>381.37281000000002</v>
      </c>
      <c r="BO31" s="17">
        <v>-7.97281</v>
      </c>
      <c r="BP31" s="17">
        <v>10.4</v>
      </c>
      <c r="BQ31" s="17">
        <v>9.6882000000000001</v>
      </c>
      <c r="BR31" s="17">
        <v>3.14351</v>
      </c>
      <c r="BS31" s="17">
        <v>7.2564900000000003</v>
      </c>
      <c r="BT31" s="17"/>
      <c r="BU31" s="17"/>
      <c r="BV31" s="17"/>
      <c r="BW31" s="17">
        <v>0</v>
      </c>
      <c r="BX31" s="17"/>
      <c r="BY31" s="17"/>
      <c r="BZ31" s="17"/>
      <c r="CA31" s="17">
        <v>0</v>
      </c>
      <c r="CB31" s="17"/>
      <c r="CC31" s="17"/>
      <c r="CD31" s="17"/>
      <c r="CE31" s="17">
        <v>0</v>
      </c>
      <c r="CF31" s="17"/>
      <c r="CG31" s="17"/>
      <c r="CH31" s="17"/>
      <c r="CI31" s="17">
        <v>0</v>
      </c>
      <c r="CJ31" s="17">
        <v>167</v>
      </c>
      <c r="CK31" s="17">
        <v>163.90777</v>
      </c>
      <c r="CL31" s="17">
        <v>163.90777</v>
      </c>
      <c r="CM31" s="17">
        <v>3.0922299999999998</v>
      </c>
      <c r="CN31" s="17">
        <v>7.3</v>
      </c>
      <c r="CO31" s="17">
        <v>5.1333399999999996</v>
      </c>
      <c r="CP31" s="17">
        <v>5.1333399999999996</v>
      </c>
      <c r="CQ31" s="17">
        <v>2.1666599999999998</v>
      </c>
      <c r="CR31" s="17">
        <v>5.5</v>
      </c>
      <c r="CS31" s="17">
        <v>2.8177599999999998</v>
      </c>
      <c r="CT31" s="17">
        <v>2.8177599999999998</v>
      </c>
      <c r="CU31" s="17">
        <v>2.6822400000000002</v>
      </c>
      <c r="CV31" s="17"/>
      <c r="CW31" s="17"/>
      <c r="CX31" s="17"/>
      <c r="CY31" s="17">
        <v>0</v>
      </c>
      <c r="CZ31" s="17">
        <v>6.7</v>
      </c>
      <c r="DA31" s="17">
        <v>6.6950399999999997</v>
      </c>
      <c r="DB31" s="17">
        <v>6.6950399999999997</v>
      </c>
      <c r="DC31" s="17">
        <v>4.96E-3</v>
      </c>
      <c r="DD31" s="17">
        <v>12.1</v>
      </c>
      <c r="DE31" s="17">
        <v>14.919420000000001</v>
      </c>
      <c r="DF31" s="17">
        <v>14.91938</v>
      </c>
      <c r="DG31" s="17">
        <v>-2.8193800000000002</v>
      </c>
      <c r="DH31" s="17">
        <v>80</v>
      </c>
      <c r="DI31" s="17">
        <v>60</v>
      </c>
      <c r="DJ31" s="17">
        <v>104.19195999999999</v>
      </c>
      <c r="DK31" s="17">
        <v>-24.191960000000002</v>
      </c>
      <c r="DL31" s="17"/>
      <c r="DM31" s="17"/>
      <c r="DN31" s="17"/>
      <c r="DO31" s="17">
        <v>0</v>
      </c>
      <c r="DP31" s="17"/>
      <c r="DQ31" s="17"/>
      <c r="DR31" s="17"/>
      <c r="DS31" s="17">
        <v>0</v>
      </c>
      <c r="DT31" s="17"/>
      <c r="DU31" s="17"/>
      <c r="DV31" s="17"/>
      <c r="DW31" s="17">
        <v>0</v>
      </c>
      <c r="DX31" s="17"/>
      <c r="DY31" s="17"/>
      <c r="DZ31" s="17"/>
      <c r="EA31" s="17">
        <v>0</v>
      </c>
      <c r="EB31" s="17">
        <v>110.5</v>
      </c>
      <c r="EC31" s="17">
        <v>112.35728</v>
      </c>
      <c r="ED31" s="17">
        <v>112.35728</v>
      </c>
      <c r="EE31" s="17">
        <v>-1.85728</v>
      </c>
      <c r="EF31" s="17">
        <v>100.7</v>
      </c>
      <c r="EG31" s="17">
        <v>136.65194</v>
      </c>
      <c r="EH31" s="17">
        <v>148.7313</v>
      </c>
      <c r="EI31" s="17">
        <v>-48.031300000000002</v>
      </c>
      <c r="EJ31" s="17"/>
      <c r="EK31" s="17"/>
      <c r="EL31" s="17"/>
      <c r="EM31" s="17">
        <v>0</v>
      </c>
      <c r="EN31" s="17"/>
      <c r="EO31" s="17"/>
      <c r="EP31" s="17"/>
      <c r="EQ31" s="17">
        <v>0</v>
      </c>
      <c r="ER31" s="17"/>
      <c r="ES31" s="17"/>
      <c r="ET31" s="17"/>
      <c r="EU31" s="17">
        <v>0</v>
      </c>
      <c r="EV31" s="17">
        <v>6.4</v>
      </c>
      <c r="EW31" s="17">
        <v>6.39</v>
      </c>
      <c r="EX31" s="17">
        <v>6.39</v>
      </c>
      <c r="EY31" s="17">
        <v>0.01</v>
      </c>
      <c r="EZ31" s="17">
        <v>353.9</v>
      </c>
      <c r="FA31" s="17">
        <v>318.44263999999998</v>
      </c>
      <c r="FB31" s="17">
        <v>193.0745</v>
      </c>
      <c r="FC31" s="17">
        <v>160.82550000000001</v>
      </c>
      <c r="FD31" s="17">
        <v>54.3</v>
      </c>
      <c r="FE31" s="17">
        <v>53.444139999999997</v>
      </c>
      <c r="FF31" s="17">
        <v>52.973329999999997</v>
      </c>
      <c r="FG31" s="17">
        <v>1.32667</v>
      </c>
      <c r="FH31" s="17">
        <v>151</v>
      </c>
      <c r="FI31" s="17">
        <v>151.21556000000001</v>
      </c>
      <c r="FJ31" s="17">
        <v>151.21556000000001</v>
      </c>
      <c r="FK31" s="17">
        <v>-0.21556</v>
      </c>
      <c r="FL31" s="17">
        <v>34.4</v>
      </c>
      <c r="FM31" s="17">
        <v>34.954329999999999</v>
      </c>
      <c r="FN31" s="17">
        <v>24.499369999999999</v>
      </c>
      <c r="FO31" s="17">
        <v>9.9006299999999996</v>
      </c>
      <c r="FP31" s="17">
        <v>18.399999999999999</v>
      </c>
      <c r="FQ31" s="17">
        <v>17.56213</v>
      </c>
      <c r="FR31" s="17">
        <v>17.210889999999999</v>
      </c>
      <c r="FS31" s="17">
        <v>1.1891099999999999</v>
      </c>
      <c r="FT31" s="17">
        <v>18.8</v>
      </c>
      <c r="FU31" s="17">
        <v>17.669899999999998</v>
      </c>
      <c r="FV31" s="17">
        <v>17.669899999999998</v>
      </c>
      <c r="FW31" s="17">
        <v>1.1301000000000001</v>
      </c>
      <c r="FX31" s="17">
        <v>88.6</v>
      </c>
      <c r="FY31" s="17">
        <v>87.68835</v>
      </c>
      <c r="FZ31" s="17">
        <v>87.68835</v>
      </c>
      <c r="GA31" s="17">
        <v>0.91164999999999996</v>
      </c>
      <c r="GB31" s="17"/>
      <c r="GC31" s="17"/>
      <c r="GD31" s="17"/>
      <c r="GE31" s="17">
        <v>0</v>
      </c>
      <c r="GF31" s="17"/>
      <c r="GG31" s="17"/>
      <c r="GH31" s="17"/>
      <c r="GI31" s="17">
        <v>0</v>
      </c>
      <c r="GJ31" s="17"/>
      <c r="GK31" s="17"/>
      <c r="GL31" s="17"/>
      <c r="GM31" s="17">
        <v>0</v>
      </c>
      <c r="GN31" s="17">
        <v>108.3</v>
      </c>
      <c r="GO31" s="17">
        <v>110.37475999999999</v>
      </c>
      <c r="GP31" s="17">
        <v>110.37475999999999</v>
      </c>
      <c r="GQ31" s="17">
        <v>-2.0747599999999999</v>
      </c>
      <c r="GR31" s="17">
        <v>5.8</v>
      </c>
      <c r="GS31" s="17">
        <v>6.0084900000000001</v>
      </c>
      <c r="GT31" s="17">
        <v>6.0084900000000001</v>
      </c>
      <c r="GU31" s="17">
        <v>-0.20849000000000001</v>
      </c>
      <c r="GV31" s="17">
        <v>8.1</v>
      </c>
      <c r="GW31" s="17">
        <v>6.6261000000000001</v>
      </c>
      <c r="GX31" s="17">
        <v>6.6261000000000001</v>
      </c>
      <c r="GY31" s="17">
        <v>1.4739</v>
      </c>
      <c r="GZ31" s="17">
        <v>35.200000000000003</v>
      </c>
      <c r="HA31" s="17">
        <v>35.371720000000003</v>
      </c>
      <c r="HB31" s="17">
        <v>35.371650000000002</v>
      </c>
      <c r="HC31" s="17">
        <v>-0.17165</v>
      </c>
      <c r="HD31" s="17">
        <v>41.4</v>
      </c>
      <c r="HE31" s="17">
        <v>39.877670000000002</v>
      </c>
      <c r="HF31" s="17">
        <v>39.877670000000002</v>
      </c>
      <c r="HG31" s="17">
        <v>1.52233</v>
      </c>
      <c r="HH31" s="17">
        <v>2</v>
      </c>
      <c r="HI31" s="17">
        <v>1.97359</v>
      </c>
      <c r="HJ31" s="17">
        <v>1.97359</v>
      </c>
      <c r="HK31" s="17">
        <v>2.6409999999999999E-2</v>
      </c>
      <c r="HL31" s="17">
        <v>11.9</v>
      </c>
      <c r="HM31" s="17">
        <v>15.150980000000001</v>
      </c>
      <c r="HN31" s="17">
        <v>15.150980000000001</v>
      </c>
      <c r="HO31" s="17">
        <v>-3.2509800000000002</v>
      </c>
      <c r="HP31" s="17">
        <v>76.400000000000006</v>
      </c>
      <c r="HQ31" s="17">
        <v>72.175380000000004</v>
      </c>
      <c r="HR31" s="17">
        <v>82.635499999999993</v>
      </c>
      <c r="HS31" s="17">
        <v>-6.2355</v>
      </c>
      <c r="HT31" s="17"/>
      <c r="HU31" s="17"/>
      <c r="HV31" s="17"/>
      <c r="HW31" s="17">
        <v>0</v>
      </c>
      <c r="HX31" s="17"/>
      <c r="HY31" s="17"/>
      <c r="HZ31" s="17"/>
      <c r="IA31" s="17">
        <v>0</v>
      </c>
      <c r="IB31" s="17">
        <v>45.7</v>
      </c>
      <c r="IC31" s="17">
        <v>49.52</v>
      </c>
      <c r="ID31" s="17"/>
      <c r="IE31" s="17">
        <v>45.7</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126.4</v>
      </c>
      <c r="JE31" s="17">
        <v>132.70939999999999</v>
      </c>
      <c r="JF31" s="17">
        <v>132.70921000000001</v>
      </c>
      <c r="JG31" s="17">
        <v>-6.3092100000000002</v>
      </c>
      <c r="JH31" s="17">
        <v>90.7</v>
      </c>
      <c r="JI31" s="17">
        <v>96.082930000000005</v>
      </c>
      <c r="JJ31" s="17">
        <v>152.37327999999999</v>
      </c>
      <c r="JK31" s="17">
        <v>-61.673279999999998</v>
      </c>
      <c r="JL31" s="17">
        <v>90.8</v>
      </c>
      <c r="JM31" s="17">
        <v>96.082930000000005</v>
      </c>
      <c r="JN31" s="17">
        <v>152.37327999999999</v>
      </c>
      <c r="JO31" s="17">
        <v>-61.573279999999997</v>
      </c>
      <c r="JP31" s="17">
        <v>92.9</v>
      </c>
      <c r="JQ31" s="17">
        <v>96.082930000000005</v>
      </c>
      <c r="JR31" s="17">
        <v>152.37327999999999</v>
      </c>
      <c r="JS31" s="17">
        <v>-59.473280000000003</v>
      </c>
      <c r="JT31" s="17">
        <v>178.2</v>
      </c>
      <c r="JU31" s="17">
        <v>144.55721</v>
      </c>
      <c r="JV31" s="17">
        <v>229.24628000000001</v>
      </c>
      <c r="JW31" s="17">
        <v>-51.046280000000003</v>
      </c>
      <c r="JX31" s="17">
        <v>0</v>
      </c>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4.4000000000000004</v>
      </c>
      <c r="LE31" s="17">
        <v>3.5665499999999999</v>
      </c>
      <c r="LF31" s="17">
        <v>3.5665499999999999</v>
      </c>
      <c r="LG31" s="17">
        <v>0.83345000000000002</v>
      </c>
      <c r="LH31" s="17">
        <v>118.1</v>
      </c>
      <c r="LI31" s="17">
        <v>179.13559000000001</v>
      </c>
      <c r="LJ31" s="17">
        <v>127.71572999999999</v>
      </c>
      <c r="LK31" s="17">
        <v>-9.6157299999999992</v>
      </c>
      <c r="LL31" s="17">
        <v>89</v>
      </c>
      <c r="LM31" s="17">
        <v>33.477130000000002</v>
      </c>
      <c r="LN31" s="17">
        <v>104.23779</v>
      </c>
      <c r="LO31" s="17">
        <v>-15.23779</v>
      </c>
      <c r="LP31" s="17">
        <v>61.9</v>
      </c>
      <c r="LQ31" s="17">
        <v>67.133979999999994</v>
      </c>
      <c r="LR31" s="17">
        <v>67.133979999999994</v>
      </c>
      <c r="LS31" s="17">
        <v>-5.2339799999999999</v>
      </c>
      <c r="LT31" s="17">
        <v>46.1</v>
      </c>
      <c r="LU31" s="17">
        <v>48.413229999999999</v>
      </c>
      <c r="LV31" s="17">
        <v>48.413229999999999</v>
      </c>
      <c r="LW31" s="17">
        <v>-2.3132299999999999</v>
      </c>
      <c r="LX31" s="17">
        <v>29.9</v>
      </c>
      <c r="LY31" s="17">
        <v>29.951450000000001</v>
      </c>
      <c r="LZ31" s="17">
        <v>29.951460000000001</v>
      </c>
      <c r="MA31" s="17">
        <v>-5.1459999999999999E-2</v>
      </c>
      <c r="MB31" s="17"/>
      <c r="MC31" s="17"/>
      <c r="MD31" s="17"/>
      <c r="ME31" s="17">
        <v>0</v>
      </c>
      <c r="MF31" s="17"/>
      <c r="MG31" s="17"/>
      <c r="MH31" s="17"/>
      <c r="MI31" s="17">
        <v>0</v>
      </c>
      <c r="MJ31" s="17"/>
      <c r="MK31" s="17"/>
      <c r="ML31" s="17"/>
      <c r="MM31" s="17">
        <v>0</v>
      </c>
      <c r="MN31" s="17">
        <v>102.5</v>
      </c>
      <c r="MO31" s="17">
        <v>109.89001</v>
      </c>
      <c r="MP31" s="17">
        <v>151.08876000000001</v>
      </c>
      <c r="MQ31" s="17">
        <v>-48.588760000000001</v>
      </c>
      <c r="MR31" s="17">
        <v>102.3</v>
      </c>
      <c r="MS31" s="17">
        <v>109.89001</v>
      </c>
      <c r="MT31" s="17">
        <v>151.08876000000001</v>
      </c>
      <c r="MU31" s="17">
        <v>-48.788760000000003</v>
      </c>
      <c r="MV31" s="17">
        <v>120.7</v>
      </c>
      <c r="MW31" s="17">
        <v>110.22001</v>
      </c>
      <c r="MX31" s="17">
        <v>151.54248000000001</v>
      </c>
      <c r="MY31" s="17">
        <v>-30.842479999999998</v>
      </c>
      <c r="MZ31" s="17">
        <v>185.1</v>
      </c>
      <c r="NA31" s="17">
        <v>185</v>
      </c>
      <c r="NB31" s="17">
        <v>185</v>
      </c>
      <c r="NC31" s="17">
        <v>0.1</v>
      </c>
      <c r="ND31" s="17"/>
      <c r="NE31" s="17"/>
      <c r="NF31" s="17"/>
      <c r="NG31" s="17">
        <v>0</v>
      </c>
      <c r="NH31" s="17"/>
      <c r="NI31" s="17"/>
      <c r="NJ31" s="17"/>
      <c r="NK31" s="17">
        <v>0</v>
      </c>
      <c r="NL31" s="17"/>
      <c r="NM31" s="17"/>
      <c r="NN31" s="17"/>
      <c r="NO31" s="17">
        <v>0</v>
      </c>
      <c r="NP31" s="17"/>
      <c r="NQ31" s="17"/>
      <c r="NR31" s="17"/>
      <c r="NS31" s="17">
        <v>0</v>
      </c>
      <c r="NT31" s="17">
        <v>212.7</v>
      </c>
      <c r="NU31" s="17">
        <v>206.28954999999999</v>
      </c>
      <c r="NV31" s="17"/>
      <c r="NW31" s="17">
        <v>212.7</v>
      </c>
      <c r="NX31" s="17">
        <v>101.6</v>
      </c>
      <c r="NY31" s="17">
        <v>103.45452</v>
      </c>
      <c r="NZ31" s="17"/>
      <c r="OA31" s="17">
        <v>101.6</v>
      </c>
      <c r="OB31" s="17">
        <v>1.3</v>
      </c>
      <c r="OC31" s="17">
        <v>1.1419999999999999</v>
      </c>
      <c r="OD31" s="17">
        <v>1.1419999999999999</v>
      </c>
      <c r="OE31" s="17">
        <v>0.158</v>
      </c>
      <c r="OF31" s="17">
        <v>74.599999999999994</v>
      </c>
      <c r="OG31" s="17">
        <v>98.2</v>
      </c>
      <c r="OH31" s="17">
        <v>85.725999999999999</v>
      </c>
      <c r="OI31" s="17">
        <v>-11.125999999999999</v>
      </c>
      <c r="OJ31" s="17">
        <v>80.900000000000006</v>
      </c>
      <c r="OK31" s="17">
        <v>79.995999999999995</v>
      </c>
      <c r="OL31" s="17">
        <v>79.995999999999995</v>
      </c>
      <c r="OM31" s="17">
        <v>0.90400000000000003</v>
      </c>
      <c r="ON31" s="17">
        <v>12.7</v>
      </c>
      <c r="OO31" s="17">
        <v>11.1</v>
      </c>
      <c r="OP31" s="17">
        <v>13.279</v>
      </c>
      <c r="OQ31" s="17">
        <v>-0.57899999999999996</v>
      </c>
      <c r="OR31" s="17">
        <v>0.5</v>
      </c>
      <c r="OS31" s="17">
        <v>0.4</v>
      </c>
      <c r="OT31" s="17">
        <v>0.4</v>
      </c>
      <c r="OU31" s="17">
        <v>0.1</v>
      </c>
      <c r="OV31" s="17">
        <v>19.7</v>
      </c>
      <c r="OW31" s="17">
        <v>20</v>
      </c>
      <c r="OX31" s="17">
        <v>17.475729999999999</v>
      </c>
      <c r="OY31" s="17">
        <v>2.2242700000000002</v>
      </c>
      <c r="OZ31" s="17">
        <v>20.7</v>
      </c>
      <c r="PA31" s="17">
        <v>19.417470000000002</v>
      </c>
      <c r="PB31" s="17">
        <v>19.417480000000001</v>
      </c>
      <c r="PC31" s="17">
        <v>1.2825200000000001</v>
      </c>
      <c r="PD31" s="17">
        <v>9.9</v>
      </c>
      <c r="PE31" s="17">
        <v>9.9830000000000005</v>
      </c>
      <c r="PF31" s="17">
        <v>9.9830000000000005</v>
      </c>
      <c r="PG31" s="17">
        <v>-8.3000000000000004E-2</v>
      </c>
      <c r="PH31" s="17">
        <v>5.5</v>
      </c>
      <c r="PI31" s="17">
        <v>5.67</v>
      </c>
      <c r="PJ31" s="17">
        <v>5.67</v>
      </c>
      <c r="PK31" s="17">
        <v>-0.17</v>
      </c>
      <c r="PL31" s="17">
        <v>216.5</v>
      </c>
      <c r="PM31" s="17">
        <v>204</v>
      </c>
      <c r="PN31" s="17">
        <v>204</v>
      </c>
      <c r="PO31" s="17">
        <v>12.5</v>
      </c>
      <c r="PP31" s="17">
        <v>1.2</v>
      </c>
      <c r="PQ31" s="17">
        <v>1</v>
      </c>
      <c r="PR31" s="17">
        <v>1</v>
      </c>
      <c r="PS31" s="17">
        <v>0.2</v>
      </c>
      <c r="PT31" s="17">
        <v>3.5</v>
      </c>
      <c r="PU31" s="17">
        <v>3.42</v>
      </c>
      <c r="PV31" s="17">
        <v>3.42</v>
      </c>
      <c r="PW31" s="17">
        <v>0.08</v>
      </c>
      <c r="PX31" s="17">
        <v>4</v>
      </c>
      <c r="PY31" s="17">
        <v>4.4000000000000004</v>
      </c>
      <c r="PZ31" s="17">
        <v>4.4000000000000004</v>
      </c>
      <c r="QA31" s="17">
        <v>-0.4</v>
      </c>
      <c r="QB31" s="17"/>
      <c r="QC31" s="17"/>
      <c r="QD31" s="17"/>
      <c r="QE31" s="17">
        <v>0</v>
      </c>
      <c r="QF31" s="17">
        <v>20</v>
      </c>
      <c r="QG31" s="17">
        <v>19.417470000000002</v>
      </c>
      <c r="QH31" s="17">
        <v>19.417480000000001</v>
      </c>
      <c r="QI31" s="17">
        <v>0.58252000000000004</v>
      </c>
      <c r="QJ31" s="17">
        <v>19.100000000000001</v>
      </c>
      <c r="QK31" s="17">
        <v>19</v>
      </c>
      <c r="QL31" s="17">
        <v>15.53398</v>
      </c>
      <c r="QM31" s="17">
        <v>3.56602</v>
      </c>
      <c r="QN31" s="17">
        <v>3.5</v>
      </c>
      <c r="QO31" s="17">
        <v>3.5</v>
      </c>
      <c r="QP31" s="17">
        <v>3.5</v>
      </c>
      <c r="QQ31" s="17">
        <v>0</v>
      </c>
      <c r="QR31" s="17">
        <v>18.600000000000001</v>
      </c>
      <c r="QS31" s="17">
        <v>17.96116</v>
      </c>
      <c r="QT31" s="17">
        <v>17.96116</v>
      </c>
      <c r="QU31" s="17">
        <v>0.63883999999999996</v>
      </c>
      <c r="QV31" s="17">
        <v>15.9</v>
      </c>
      <c r="QW31" s="17">
        <v>15.555</v>
      </c>
      <c r="QX31" s="17">
        <v>15.555</v>
      </c>
      <c r="QY31" s="17">
        <v>0.34499999999999997</v>
      </c>
      <c r="QZ31" s="17">
        <v>19</v>
      </c>
      <c r="RA31" s="17">
        <v>18.861000000000001</v>
      </c>
      <c r="RB31" s="17">
        <v>18.861000000000001</v>
      </c>
      <c r="RC31" s="17">
        <v>0.13900000000000001</v>
      </c>
      <c r="RD31" s="17">
        <v>17.8</v>
      </c>
      <c r="RE31" s="17">
        <v>22.9</v>
      </c>
      <c r="RF31" s="17">
        <v>17.643000000000001</v>
      </c>
      <c r="RG31" s="17">
        <v>0.157</v>
      </c>
      <c r="RH31" s="17">
        <v>59.9</v>
      </c>
      <c r="RI31" s="17">
        <v>74.599999999999994</v>
      </c>
      <c r="RJ31" s="17">
        <v>55.162999999999997</v>
      </c>
      <c r="RK31" s="17">
        <v>4.7370000000000001</v>
      </c>
      <c r="RL31" s="17">
        <v>19.8</v>
      </c>
      <c r="RM31" s="17">
        <v>19.331</v>
      </c>
      <c r="RN31" s="17">
        <v>19.331</v>
      </c>
      <c r="RO31" s="17">
        <v>0.46899999999999997</v>
      </c>
      <c r="RP31" s="17">
        <v>3.3</v>
      </c>
      <c r="RQ31" s="17">
        <v>3.3</v>
      </c>
      <c r="RR31" s="17">
        <v>3.3</v>
      </c>
      <c r="RS31" s="17">
        <v>0</v>
      </c>
      <c r="RT31" s="17">
        <v>9.9</v>
      </c>
      <c r="RU31" s="17">
        <v>11.454359999999999</v>
      </c>
      <c r="RV31" s="17"/>
      <c r="RW31" s="17">
        <v>9.9</v>
      </c>
      <c r="RX31" s="17">
        <v>2.4</v>
      </c>
      <c r="RY31" s="17">
        <v>2</v>
      </c>
      <c r="RZ31" s="17">
        <v>2</v>
      </c>
      <c r="SA31" s="17">
        <v>0.4</v>
      </c>
      <c r="SB31" s="17">
        <v>0.4</v>
      </c>
      <c r="SC31" s="17">
        <v>0.4</v>
      </c>
      <c r="SD31" s="17">
        <v>0.4</v>
      </c>
      <c r="SE31" s="17">
        <v>0</v>
      </c>
      <c r="SF31" s="17">
        <v>14.1</v>
      </c>
      <c r="SG31" s="17">
        <v>16</v>
      </c>
      <c r="SH31" s="17">
        <v>13.98058</v>
      </c>
      <c r="SI31" s="17">
        <v>0.11942</v>
      </c>
      <c r="SJ31" s="17">
        <v>8.3000000000000007</v>
      </c>
      <c r="SK31" s="17">
        <v>8.8000000000000007</v>
      </c>
      <c r="SL31" s="17">
        <v>7.3</v>
      </c>
      <c r="SM31" s="17">
        <v>1</v>
      </c>
      <c r="SN31" s="17">
        <v>13.8</v>
      </c>
      <c r="SO31" s="17">
        <v>15</v>
      </c>
      <c r="SP31" s="17">
        <v>15.53398</v>
      </c>
      <c r="SQ31" s="17">
        <v>-1.7339800000000001</v>
      </c>
      <c r="SR31" s="17">
        <v>20.100000000000001</v>
      </c>
      <c r="SS31" s="17">
        <v>20</v>
      </c>
      <c r="ST31" s="17">
        <v>18.4466</v>
      </c>
      <c r="SU31" s="17">
        <v>1.6534</v>
      </c>
      <c r="SV31" s="17">
        <v>17.7</v>
      </c>
      <c r="SW31" s="17">
        <v>18.932040000000001</v>
      </c>
      <c r="SX31" s="17">
        <v>18.932040000000001</v>
      </c>
      <c r="SY31" s="17">
        <v>-1.23204</v>
      </c>
      <c r="SZ31" s="17">
        <v>6.3</v>
      </c>
      <c r="TA31" s="17">
        <v>15.8</v>
      </c>
      <c r="TB31" s="17">
        <v>13.733000000000001</v>
      </c>
      <c r="TC31" s="17">
        <v>-7.4329999999999998</v>
      </c>
      <c r="TD31" s="17">
        <v>75.599999999999994</v>
      </c>
      <c r="TE31" s="17">
        <v>53.6</v>
      </c>
      <c r="TF31" s="17">
        <v>47.087000000000003</v>
      </c>
      <c r="TG31" s="17">
        <v>28.513000000000002</v>
      </c>
      <c r="TH31" s="17">
        <v>39.1</v>
      </c>
      <c r="TI31" s="17">
        <v>39.4</v>
      </c>
      <c r="TJ31" s="17">
        <v>39.4</v>
      </c>
      <c r="TK31" s="17">
        <v>-0.3</v>
      </c>
      <c r="TL31" s="17">
        <v>108.3</v>
      </c>
      <c r="TM31" s="17">
        <v>64.5</v>
      </c>
      <c r="TN31" s="17">
        <v>49.734000000000002</v>
      </c>
      <c r="TO31" s="17">
        <v>58.566000000000003</v>
      </c>
      <c r="TP31" s="17">
        <v>94.3</v>
      </c>
      <c r="TQ31" s="17">
        <v>70.900000000000006</v>
      </c>
      <c r="TR31" s="17">
        <v>64.146000000000001</v>
      </c>
      <c r="TS31" s="17">
        <v>30.154</v>
      </c>
      <c r="TT31" s="17">
        <v>14.3</v>
      </c>
      <c r="TU31" s="17">
        <v>8.9</v>
      </c>
      <c r="TV31" s="17">
        <v>3.2189999999999999</v>
      </c>
      <c r="TW31" s="17">
        <v>11.081</v>
      </c>
      <c r="TX31" s="17">
        <v>12.2</v>
      </c>
      <c r="TY31" s="17">
        <v>7.6</v>
      </c>
      <c r="TZ31" s="17">
        <v>5.6040000000000001</v>
      </c>
      <c r="UA31" s="17">
        <v>6.5960000000000001</v>
      </c>
      <c r="UB31" s="17">
        <v>0</v>
      </c>
      <c r="UC31" s="17">
        <v>21</v>
      </c>
      <c r="UD31" s="17">
        <v>19.417480000000001</v>
      </c>
      <c r="UE31" s="17">
        <v>-19.417480000000001</v>
      </c>
      <c r="UF31" s="17">
        <v>8.1999999999999993</v>
      </c>
      <c r="UG31" s="17">
        <v>6</v>
      </c>
      <c r="UH31" s="17">
        <v>6</v>
      </c>
      <c r="UI31" s="17">
        <v>2.2000000000000002</v>
      </c>
      <c r="UJ31" s="17">
        <v>7</v>
      </c>
      <c r="UK31" s="17">
        <v>6.9</v>
      </c>
      <c r="UL31" s="17">
        <v>6.9</v>
      </c>
      <c r="UM31" s="17">
        <v>0.1</v>
      </c>
      <c r="UN31" s="17">
        <v>20.399999999999999</v>
      </c>
      <c r="UO31" s="17">
        <v>20.100000000000001</v>
      </c>
      <c r="UP31" s="17">
        <v>19.417480000000001</v>
      </c>
      <c r="UQ31" s="17">
        <v>0.98251999999999995</v>
      </c>
      <c r="UR31" s="17">
        <v>20.399999999999999</v>
      </c>
      <c r="US31" s="17">
        <v>20.100000000000001</v>
      </c>
      <c r="UT31" s="17">
        <v>19.417480000000001</v>
      </c>
      <c r="UU31" s="17">
        <v>0.98251999999999995</v>
      </c>
      <c r="UV31" s="17">
        <v>20</v>
      </c>
      <c r="UW31" s="17">
        <v>20.100000000000001</v>
      </c>
      <c r="UX31" s="17">
        <v>19.417480000000001</v>
      </c>
      <c r="UY31" s="17">
        <v>0.58252000000000004</v>
      </c>
      <c r="UZ31" s="17">
        <v>11.8</v>
      </c>
      <c r="VA31" s="17">
        <v>10.7</v>
      </c>
      <c r="VB31" s="17">
        <v>10.837</v>
      </c>
      <c r="VC31" s="17">
        <v>0.96299999999999997</v>
      </c>
      <c r="VD31" s="17">
        <v>253.6</v>
      </c>
      <c r="VE31" s="17">
        <v>252.178</v>
      </c>
      <c r="VF31" s="17">
        <v>252.178</v>
      </c>
      <c r="VG31" s="17">
        <v>1.4219999999999999</v>
      </c>
      <c r="VH31" s="17">
        <v>19.100000000000001</v>
      </c>
      <c r="VI31" s="17">
        <v>17.954999999999998</v>
      </c>
      <c r="VJ31" s="17">
        <v>17.954999999999998</v>
      </c>
      <c r="VK31" s="17">
        <v>1.145</v>
      </c>
      <c r="VL31" s="17">
        <v>157.69999999999999</v>
      </c>
      <c r="VM31" s="17">
        <v>133.78899999999999</v>
      </c>
      <c r="VN31" s="17">
        <v>133.78899999999999</v>
      </c>
      <c r="VO31" s="17">
        <v>23.911000000000001</v>
      </c>
      <c r="VP31" s="17">
        <v>0.6</v>
      </c>
      <c r="VQ31" s="17">
        <v>0.6</v>
      </c>
      <c r="VR31" s="17">
        <v>0.6</v>
      </c>
      <c r="VS31" s="17">
        <v>0</v>
      </c>
      <c r="VT31" s="17">
        <v>76.5</v>
      </c>
      <c r="VU31" s="17">
        <v>60.774999999999999</v>
      </c>
      <c r="VV31" s="17">
        <v>60.774999999999999</v>
      </c>
      <c r="VW31" s="17">
        <v>15.725</v>
      </c>
      <c r="VX31" s="17">
        <v>87.4</v>
      </c>
      <c r="VY31" s="17">
        <v>78.662000000000006</v>
      </c>
      <c r="VZ31" s="17">
        <v>78.662000000000006</v>
      </c>
      <c r="WA31" s="17">
        <v>8.7379999999999995</v>
      </c>
      <c r="WB31" s="17">
        <v>114.9</v>
      </c>
      <c r="WC31" s="17">
        <v>111.289</v>
      </c>
      <c r="WD31" s="17">
        <v>111.289</v>
      </c>
      <c r="WE31" s="17">
        <v>3.6110000000000002</v>
      </c>
      <c r="WF31" s="17">
        <v>1.4</v>
      </c>
      <c r="WG31" s="17">
        <v>1.4490000000000001</v>
      </c>
      <c r="WH31" s="17">
        <v>1.4490000000000001</v>
      </c>
      <c r="WI31" s="17">
        <v>-4.9000000000000002E-2</v>
      </c>
      <c r="WJ31" s="17">
        <v>1.1000000000000001</v>
      </c>
      <c r="WK31" s="17">
        <v>1.2</v>
      </c>
      <c r="WL31" s="17">
        <v>1.2</v>
      </c>
      <c r="WM31" s="17">
        <v>-0.1</v>
      </c>
      <c r="WN31" s="17">
        <v>1.2</v>
      </c>
      <c r="WO31" s="17">
        <v>1.2</v>
      </c>
      <c r="WP31" s="17">
        <v>1.2</v>
      </c>
      <c r="WQ31" s="17">
        <v>0</v>
      </c>
      <c r="WR31" s="17">
        <v>1.2</v>
      </c>
      <c r="WS31" s="17">
        <v>1.4</v>
      </c>
      <c r="WT31" s="17">
        <v>1.4</v>
      </c>
      <c r="WU31" s="17">
        <v>-0.2</v>
      </c>
      <c r="WV31" s="17">
        <v>18.3</v>
      </c>
      <c r="WW31" s="17">
        <v>18.614999999999998</v>
      </c>
      <c r="WX31" s="17">
        <v>18.614999999999998</v>
      </c>
      <c r="WY31" s="17">
        <v>-0.315</v>
      </c>
      <c r="WZ31" s="17">
        <v>6.3</v>
      </c>
      <c r="XA31" s="17">
        <v>6.2</v>
      </c>
      <c r="XB31" s="17">
        <v>6.2</v>
      </c>
      <c r="XC31" s="17">
        <v>0.1</v>
      </c>
      <c r="XD31" s="17">
        <v>19.3</v>
      </c>
      <c r="XE31" s="17">
        <v>18.932040000000001</v>
      </c>
      <c r="XF31" s="17">
        <v>18.932040000000001</v>
      </c>
      <c r="XG31" s="17">
        <v>0.36796000000000001</v>
      </c>
      <c r="XH31" s="17">
        <v>9.1</v>
      </c>
      <c r="XI31" s="17">
        <v>10</v>
      </c>
      <c r="XJ31" s="17">
        <v>10.8</v>
      </c>
      <c r="XK31" s="17">
        <v>-1.7</v>
      </c>
      <c r="XL31" s="17">
        <v>26.7</v>
      </c>
      <c r="XM31" s="17">
        <v>31</v>
      </c>
      <c r="XN31" s="17">
        <v>28.5</v>
      </c>
      <c r="XO31" s="17">
        <v>-1.8</v>
      </c>
      <c r="XP31" s="17">
        <v>33.5</v>
      </c>
      <c r="XQ31" s="17">
        <v>31</v>
      </c>
      <c r="XR31" s="17">
        <v>28.5</v>
      </c>
      <c r="XS31" s="17">
        <v>5</v>
      </c>
      <c r="XT31" s="17">
        <v>14.6</v>
      </c>
      <c r="XU31" s="17"/>
      <c r="XV31" s="17"/>
      <c r="XW31" s="17">
        <v>14.6</v>
      </c>
      <c r="XX31" s="17">
        <v>21.4</v>
      </c>
      <c r="XY31" s="17">
        <v>20.39</v>
      </c>
      <c r="XZ31" s="17">
        <v>20.39</v>
      </c>
      <c r="YA31" s="17">
        <v>1.01</v>
      </c>
      <c r="YB31" s="17">
        <v>8.1999999999999993</v>
      </c>
      <c r="YC31" s="17">
        <v>8.18</v>
      </c>
      <c r="YD31" s="17">
        <v>8.18</v>
      </c>
      <c r="YE31" s="17">
        <v>0.02</v>
      </c>
      <c r="YF31" s="17">
        <v>11</v>
      </c>
      <c r="YG31" s="17">
        <v>11</v>
      </c>
      <c r="YH31" s="17">
        <v>11</v>
      </c>
      <c r="YI31" s="17">
        <v>0</v>
      </c>
    </row>
    <row r="32" spans="1:659" ht="24" customHeight="1" x14ac:dyDescent="0.3">
      <c r="A32" s="1"/>
      <c r="B32" s="18" t="s">
        <v>42</v>
      </c>
      <c r="C32" s="18" t="s">
        <v>802</v>
      </c>
      <c r="D32" s="19">
        <v>203.6</v>
      </c>
      <c r="E32" s="19">
        <v>203.20388</v>
      </c>
      <c r="F32" s="19">
        <v>203.20388</v>
      </c>
      <c r="G32" s="19">
        <v>0.39612000000000003</v>
      </c>
      <c r="H32" s="19">
        <v>633.1</v>
      </c>
      <c r="I32" s="19">
        <v>635.02589999999998</v>
      </c>
      <c r="J32" s="19">
        <v>635.02589999999998</v>
      </c>
      <c r="K32" s="19">
        <v>-1.9258999999999999</v>
      </c>
      <c r="L32" s="19">
        <v>216.3</v>
      </c>
      <c r="M32" s="19">
        <v>206.58520999999999</v>
      </c>
      <c r="N32" s="19">
        <v>206.58520999999999</v>
      </c>
      <c r="O32" s="19">
        <v>9.7147900000000007</v>
      </c>
      <c r="P32" s="19"/>
      <c r="Q32" s="19"/>
      <c r="R32" s="19"/>
      <c r="S32" s="19">
        <v>0</v>
      </c>
      <c r="T32" s="19"/>
      <c r="U32" s="19"/>
      <c r="V32" s="19"/>
      <c r="W32" s="19">
        <v>0</v>
      </c>
      <c r="X32" s="19">
        <v>90</v>
      </c>
      <c r="Y32" s="19">
        <v>91.778639999999996</v>
      </c>
      <c r="Z32" s="19">
        <v>91.778639999999996</v>
      </c>
      <c r="AA32" s="19">
        <v>-1.77864</v>
      </c>
      <c r="AB32" s="19">
        <v>207.7</v>
      </c>
      <c r="AC32" s="19">
        <v>210.84</v>
      </c>
      <c r="AD32" s="19">
        <v>200.78996000000001</v>
      </c>
      <c r="AE32" s="19">
        <v>6.9100400000000004</v>
      </c>
      <c r="AF32" s="19"/>
      <c r="AG32" s="19"/>
      <c r="AH32" s="19"/>
      <c r="AI32" s="19">
        <v>0</v>
      </c>
      <c r="AJ32" s="19"/>
      <c r="AK32" s="19"/>
      <c r="AL32" s="19"/>
      <c r="AM32" s="19">
        <v>0</v>
      </c>
      <c r="AN32" s="19">
        <v>123.3</v>
      </c>
      <c r="AO32" s="19">
        <v>135.58384000000001</v>
      </c>
      <c r="AP32" s="19">
        <v>135.58385999999999</v>
      </c>
      <c r="AQ32" s="19">
        <v>-12.283860000000001</v>
      </c>
      <c r="AR32" s="19">
        <v>122.4</v>
      </c>
      <c r="AS32" s="19">
        <v>135.58384000000001</v>
      </c>
      <c r="AT32" s="19">
        <v>135.58385999999999</v>
      </c>
      <c r="AU32" s="19">
        <v>-13.183859999999999</v>
      </c>
      <c r="AV32" s="19">
        <v>122.5</v>
      </c>
      <c r="AW32" s="19">
        <v>135.58384000000001</v>
      </c>
      <c r="AX32" s="19">
        <v>135.58385999999999</v>
      </c>
      <c r="AY32" s="19">
        <v>-13.08386</v>
      </c>
      <c r="AZ32" s="19">
        <v>226.9</v>
      </c>
      <c r="BA32" s="19">
        <v>203.98649</v>
      </c>
      <c r="BB32" s="19">
        <v>203.98652999999999</v>
      </c>
      <c r="BC32" s="19">
        <v>22.91347</v>
      </c>
      <c r="BD32" s="19"/>
      <c r="BE32" s="19"/>
      <c r="BF32" s="19">
        <v>207.04164</v>
      </c>
      <c r="BG32" s="19">
        <v>-207.04164</v>
      </c>
      <c r="BH32" s="19"/>
      <c r="BI32" s="19"/>
      <c r="BJ32" s="19">
        <v>103.83168999999999</v>
      </c>
      <c r="BK32" s="19">
        <v>-103.83168999999999</v>
      </c>
      <c r="BL32" s="19">
        <v>349.9</v>
      </c>
      <c r="BM32" s="19">
        <v>381.37281000000002</v>
      </c>
      <c r="BN32" s="19">
        <v>381.37281000000002</v>
      </c>
      <c r="BO32" s="19">
        <v>-31.472809999999999</v>
      </c>
      <c r="BP32" s="19">
        <v>10.4</v>
      </c>
      <c r="BQ32" s="19">
        <v>9.6882000000000001</v>
      </c>
      <c r="BR32" s="19">
        <v>3.14351</v>
      </c>
      <c r="BS32" s="19">
        <v>7.2564900000000003</v>
      </c>
      <c r="BT32" s="19"/>
      <c r="BU32" s="19"/>
      <c r="BV32" s="19"/>
      <c r="BW32" s="19">
        <v>0</v>
      </c>
      <c r="BX32" s="19"/>
      <c r="BY32" s="19"/>
      <c r="BZ32" s="19"/>
      <c r="CA32" s="19">
        <v>0</v>
      </c>
      <c r="CB32" s="19"/>
      <c r="CC32" s="19"/>
      <c r="CD32" s="19"/>
      <c r="CE32" s="19">
        <v>0</v>
      </c>
      <c r="CF32" s="19"/>
      <c r="CG32" s="19"/>
      <c r="CH32" s="19"/>
      <c r="CI32" s="19">
        <v>0</v>
      </c>
      <c r="CJ32" s="19">
        <v>167.8</v>
      </c>
      <c r="CK32" s="19">
        <v>163.90777</v>
      </c>
      <c r="CL32" s="19">
        <v>163.90777</v>
      </c>
      <c r="CM32" s="19">
        <v>3.8922300000000001</v>
      </c>
      <c r="CN32" s="19">
        <v>7.5</v>
      </c>
      <c r="CO32" s="19">
        <v>5.1333399999999996</v>
      </c>
      <c r="CP32" s="19">
        <v>5.1333399999999996</v>
      </c>
      <c r="CQ32" s="19">
        <v>2.36666</v>
      </c>
      <c r="CR32" s="19">
        <v>5.5</v>
      </c>
      <c r="CS32" s="19">
        <v>2.8177599999999998</v>
      </c>
      <c r="CT32" s="19">
        <v>2.8177599999999998</v>
      </c>
      <c r="CU32" s="19">
        <v>2.6822400000000002</v>
      </c>
      <c r="CV32" s="19"/>
      <c r="CW32" s="19"/>
      <c r="CX32" s="19"/>
      <c r="CY32" s="19">
        <v>0</v>
      </c>
      <c r="CZ32" s="19">
        <v>6.7</v>
      </c>
      <c r="DA32" s="19">
        <v>6.6950399999999997</v>
      </c>
      <c r="DB32" s="19">
        <v>6.6950399999999997</v>
      </c>
      <c r="DC32" s="19">
        <v>4.96E-3</v>
      </c>
      <c r="DD32" s="19">
        <v>12.2</v>
      </c>
      <c r="DE32" s="19">
        <v>14.919420000000001</v>
      </c>
      <c r="DF32" s="19">
        <v>14.91938</v>
      </c>
      <c r="DG32" s="19">
        <v>-2.7193800000000001</v>
      </c>
      <c r="DH32" s="19">
        <v>80.3</v>
      </c>
      <c r="DI32" s="19">
        <v>60</v>
      </c>
      <c r="DJ32" s="19">
        <v>121.60678</v>
      </c>
      <c r="DK32" s="19">
        <v>-41.306780000000003</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135.4</v>
      </c>
      <c r="EG32" s="19">
        <v>146.56975</v>
      </c>
      <c r="EH32" s="19">
        <v>60.250210000000003</v>
      </c>
      <c r="EI32" s="19">
        <v>75.149789999999996</v>
      </c>
      <c r="EJ32" s="19"/>
      <c r="EK32" s="19"/>
      <c r="EL32" s="19"/>
      <c r="EM32" s="19">
        <v>0</v>
      </c>
      <c r="EN32" s="19"/>
      <c r="EO32" s="19"/>
      <c r="EP32" s="19"/>
      <c r="EQ32" s="19">
        <v>0</v>
      </c>
      <c r="ER32" s="19"/>
      <c r="ES32" s="19"/>
      <c r="ET32" s="19"/>
      <c r="EU32" s="19">
        <v>0</v>
      </c>
      <c r="EV32" s="19">
        <v>6.4</v>
      </c>
      <c r="EW32" s="19">
        <v>6.39</v>
      </c>
      <c r="EX32" s="19">
        <v>6.39</v>
      </c>
      <c r="EY32" s="19">
        <v>0.01</v>
      </c>
      <c r="EZ32" s="19">
        <v>354.1</v>
      </c>
      <c r="FA32" s="19">
        <v>313.69706000000002</v>
      </c>
      <c r="FB32" s="19">
        <v>182.10248000000001</v>
      </c>
      <c r="FC32" s="19">
        <v>171.99752000000001</v>
      </c>
      <c r="FD32" s="19">
        <v>54.3</v>
      </c>
      <c r="FE32" s="19">
        <v>53.444139999999997</v>
      </c>
      <c r="FF32" s="19">
        <v>52.973329999999997</v>
      </c>
      <c r="FG32" s="19">
        <v>1.32667</v>
      </c>
      <c r="FH32" s="19">
        <v>151.4</v>
      </c>
      <c r="FI32" s="19">
        <v>151.21556000000001</v>
      </c>
      <c r="FJ32" s="19">
        <v>151.21556000000001</v>
      </c>
      <c r="FK32" s="19">
        <v>0.18443999999999999</v>
      </c>
      <c r="FL32" s="19">
        <v>34</v>
      </c>
      <c r="FM32" s="19">
        <v>34.954329999999999</v>
      </c>
      <c r="FN32" s="19">
        <v>24.499369999999999</v>
      </c>
      <c r="FO32" s="19">
        <v>9.5006299999999992</v>
      </c>
      <c r="FP32" s="19">
        <v>18.399999999999999</v>
      </c>
      <c r="FQ32" s="19">
        <v>17.56213</v>
      </c>
      <c r="FR32" s="19">
        <v>17.210889999999999</v>
      </c>
      <c r="FS32" s="19">
        <v>1.1891099999999999</v>
      </c>
      <c r="FT32" s="19">
        <v>18.8</v>
      </c>
      <c r="FU32" s="19">
        <v>17.669899999999998</v>
      </c>
      <c r="FV32" s="19">
        <v>17.669899999999998</v>
      </c>
      <c r="FW32" s="19">
        <v>1.1301000000000001</v>
      </c>
      <c r="FX32" s="19">
        <v>90.8</v>
      </c>
      <c r="FY32" s="19">
        <v>87.68835</v>
      </c>
      <c r="FZ32" s="19">
        <v>87.68835</v>
      </c>
      <c r="GA32" s="19">
        <v>3.11165</v>
      </c>
      <c r="GB32" s="19"/>
      <c r="GC32" s="19"/>
      <c r="GD32" s="19"/>
      <c r="GE32" s="19">
        <v>0</v>
      </c>
      <c r="GF32" s="19"/>
      <c r="GG32" s="19"/>
      <c r="GH32" s="19"/>
      <c r="GI32" s="19">
        <v>0</v>
      </c>
      <c r="GJ32" s="19"/>
      <c r="GK32" s="19"/>
      <c r="GL32" s="19"/>
      <c r="GM32" s="19">
        <v>0</v>
      </c>
      <c r="GN32" s="19">
        <v>108.5</v>
      </c>
      <c r="GO32" s="19">
        <v>110.37475999999999</v>
      </c>
      <c r="GP32" s="19">
        <v>110.37475999999999</v>
      </c>
      <c r="GQ32" s="19">
        <v>-1.87476</v>
      </c>
      <c r="GR32" s="19">
        <v>5.5</v>
      </c>
      <c r="GS32" s="19">
        <v>6.0084900000000001</v>
      </c>
      <c r="GT32" s="19">
        <v>6.0084900000000001</v>
      </c>
      <c r="GU32" s="19">
        <v>-0.50849</v>
      </c>
      <c r="GV32" s="19">
        <v>8</v>
      </c>
      <c r="GW32" s="19">
        <v>6.6261000000000001</v>
      </c>
      <c r="GX32" s="19">
        <v>6.6261000000000001</v>
      </c>
      <c r="GY32" s="19">
        <v>1.3738999999999999</v>
      </c>
      <c r="GZ32" s="19">
        <v>31.2</v>
      </c>
      <c r="HA32" s="19">
        <v>35.371720000000003</v>
      </c>
      <c r="HB32" s="19">
        <v>29.54588</v>
      </c>
      <c r="HC32" s="19">
        <v>1.65412</v>
      </c>
      <c r="HD32" s="19">
        <v>41.8</v>
      </c>
      <c r="HE32" s="19">
        <v>39.877670000000002</v>
      </c>
      <c r="HF32" s="19">
        <v>39.877670000000002</v>
      </c>
      <c r="HG32" s="19">
        <v>1.9223300000000001</v>
      </c>
      <c r="HH32" s="19">
        <v>2</v>
      </c>
      <c r="HI32" s="19">
        <v>1.97359</v>
      </c>
      <c r="HJ32" s="19">
        <v>1.97359</v>
      </c>
      <c r="HK32" s="19">
        <v>2.6409999999999999E-2</v>
      </c>
      <c r="HL32" s="19">
        <v>11.9</v>
      </c>
      <c r="HM32" s="19">
        <v>15.150980000000001</v>
      </c>
      <c r="HN32" s="19">
        <v>15.150980000000001</v>
      </c>
      <c r="HO32" s="19">
        <v>-3.2509800000000002</v>
      </c>
      <c r="HP32" s="19">
        <v>78</v>
      </c>
      <c r="HQ32" s="19">
        <v>72.175380000000004</v>
      </c>
      <c r="HR32" s="19">
        <v>82.635419999999996</v>
      </c>
      <c r="HS32" s="19">
        <v>-4.6354199999999999</v>
      </c>
      <c r="HT32" s="19"/>
      <c r="HU32" s="19"/>
      <c r="HV32" s="19"/>
      <c r="HW32" s="19">
        <v>0</v>
      </c>
      <c r="HX32" s="19"/>
      <c r="HY32" s="19"/>
      <c r="HZ32" s="19"/>
      <c r="IA32" s="19">
        <v>0</v>
      </c>
      <c r="IB32" s="19">
        <v>46.2</v>
      </c>
      <c r="IC32" s="19">
        <v>49.770440000000001</v>
      </c>
      <c r="ID32" s="19"/>
      <c r="IE32" s="19">
        <v>46.2</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126.9</v>
      </c>
      <c r="JE32" s="19">
        <v>132.70939999999999</v>
      </c>
      <c r="JF32" s="19">
        <v>132.70894999999999</v>
      </c>
      <c r="JG32" s="19">
        <v>-5.8089500000000003</v>
      </c>
      <c r="JH32" s="19">
        <v>79.3</v>
      </c>
      <c r="JI32" s="19">
        <v>96.082930000000005</v>
      </c>
      <c r="JJ32" s="19">
        <v>156.73195000000001</v>
      </c>
      <c r="JK32" s="19">
        <v>-77.431950000000001</v>
      </c>
      <c r="JL32" s="19">
        <v>79.3</v>
      </c>
      <c r="JM32" s="19">
        <v>96.082930000000005</v>
      </c>
      <c r="JN32" s="19">
        <v>156.73195000000001</v>
      </c>
      <c r="JO32" s="19">
        <v>-77.431950000000001</v>
      </c>
      <c r="JP32" s="19">
        <v>78.900000000000006</v>
      </c>
      <c r="JQ32" s="19">
        <v>96.082930000000005</v>
      </c>
      <c r="JR32" s="19">
        <v>156.73195000000001</v>
      </c>
      <c r="JS32" s="19">
        <v>-77.831950000000006</v>
      </c>
      <c r="JT32" s="19">
        <v>170.2</v>
      </c>
      <c r="JU32" s="19">
        <v>144.55721</v>
      </c>
      <c r="JV32" s="19">
        <v>235.80392000000001</v>
      </c>
      <c r="JW32" s="19">
        <v>-65.603920000000002</v>
      </c>
      <c r="JX32" s="19">
        <v>0</v>
      </c>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4.4000000000000004</v>
      </c>
      <c r="LE32" s="19">
        <v>3.5665499999999999</v>
      </c>
      <c r="LF32" s="19">
        <v>3.5665499999999999</v>
      </c>
      <c r="LG32" s="19">
        <v>0.83345000000000002</v>
      </c>
      <c r="LH32" s="19">
        <v>106.8</v>
      </c>
      <c r="LI32" s="19">
        <v>41.23715</v>
      </c>
      <c r="LJ32" s="19">
        <v>138.23877999999999</v>
      </c>
      <c r="LK32" s="19">
        <v>-31.438780000000001</v>
      </c>
      <c r="LL32" s="19">
        <v>93.5</v>
      </c>
      <c r="LM32" s="19">
        <v>76.270259999999993</v>
      </c>
      <c r="LN32" s="19">
        <v>66.357299999999995</v>
      </c>
      <c r="LO32" s="19">
        <v>27.142700000000001</v>
      </c>
      <c r="LP32" s="19">
        <v>62.1</v>
      </c>
      <c r="LQ32" s="19">
        <v>67.133979999999994</v>
      </c>
      <c r="LR32" s="19">
        <v>67.133979999999994</v>
      </c>
      <c r="LS32" s="19">
        <v>-5.0339799999999997</v>
      </c>
      <c r="LT32" s="19">
        <v>46.2</v>
      </c>
      <c r="LU32" s="19">
        <v>48.413229999999999</v>
      </c>
      <c r="LV32" s="19">
        <v>48.413229999999999</v>
      </c>
      <c r="LW32" s="19">
        <v>-2.2132299999999998</v>
      </c>
      <c r="LX32" s="19">
        <v>30.1</v>
      </c>
      <c r="LY32" s="19">
        <v>27.308109999999999</v>
      </c>
      <c r="LZ32" s="19">
        <v>29.951460000000001</v>
      </c>
      <c r="MA32" s="19">
        <v>0.14854000000000001</v>
      </c>
      <c r="MB32" s="19"/>
      <c r="MC32" s="19"/>
      <c r="MD32" s="19"/>
      <c r="ME32" s="19">
        <v>0</v>
      </c>
      <c r="MF32" s="19"/>
      <c r="MG32" s="19"/>
      <c r="MH32" s="19"/>
      <c r="MI32" s="19">
        <v>0</v>
      </c>
      <c r="MJ32" s="19"/>
      <c r="MK32" s="19"/>
      <c r="ML32" s="19"/>
      <c r="MM32" s="19">
        <v>0</v>
      </c>
      <c r="MN32" s="19">
        <v>102.9</v>
      </c>
      <c r="MO32" s="19">
        <v>109.89001</v>
      </c>
      <c r="MP32" s="19">
        <v>151.08876000000001</v>
      </c>
      <c r="MQ32" s="19">
        <v>-48.188760000000002</v>
      </c>
      <c r="MR32" s="19">
        <v>102.9</v>
      </c>
      <c r="MS32" s="19">
        <v>109.89001</v>
      </c>
      <c r="MT32" s="19">
        <v>151.08876000000001</v>
      </c>
      <c r="MU32" s="19">
        <v>-48.188760000000002</v>
      </c>
      <c r="MV32" s="19">
        <v>121.7</v>
      </c>
      <c r="MW32" s="19">
        <v>110.22001</v>
      </c>
      <c r="MX32" s="19">
        <v>151.54248000000001</v>
      </c>
      <c r="MY32" s="19">
        <v>-29.842479999999998</v>
      </c>
      <c r="MZ32" s="19">
        <v>185.6</v>
      </c>
      <c r="NA32" s="19">
        <v>185</v>
      </c>
      <c r="NB32" s="19">
        <v>185</v>
      </c>
      <c r="NC32" s="19">
        <v>0.6</v>
      </c>
      <c r="ND32" s="19"/>
      <c r="NE32" s="19"/>
      <c r="NF32" s="19"/>
      <c r="NG32" s="19">
        <v>0</v>
      </c>
      <c r="NH32" s="19"/>
      <c r="NI32" s="19"/>
      <c r="NJ32" s="19"/>
      <c r="NK32" s="19">
        <v>0</v>
      </c>
      <c r="NL32" s="19"/>
      <c r="NM32" s="19"/>
      <c r="NN32" s="19"/>
      <c r="NO32" s="19">
        <v>0</v>
      </c>
      <c r="NP32" s="19"/>
      <c r="NQ32" s="19"/>
      <c r="NR32" s="19"/>
      <c r="NS32" s="19">
        <v>0</v>
      </c>
      <c r="NT32" s="19">
        <v>212.3</v>
      </c>
      <c r="NU32" s="19">
        <v>206.28971000000001</v>
      </c>
      <c r="NV32" s="19"/>
      <c r="NW32" s="19">
        <v>212.3</v>
      </c>
      <c r="NX32" s="19">
        <v>101.8</v>
      </c>
      <c r="NY32" s="19">
        <v>103.4546</v>
      </c>
      <c r="NZ32" s="19"/>
      <c r="OA32" s="19">
        <v>101.8</v>
      </c>
      <c r="OB32" s="19">
        <v>1.3</v>
      </c>
      <c r="OC32" s="19">
        <v>1.163</v>
      </c>
      <c r="OD32" s="19">
        <v>1.163</v>
      </c>
      <c r="OE32" s="19">
        <v>0.13700000000000001</v>
      </c>
      <c r="OF32" s="19">
        <v>79.900000000000006</v>
      </c>
      <c r="OG32" s="19">
        <v>100.1</v>
      </c>
      <c r="OH32" s="19">
        <v>86.304000000000002</v>
      </c>
      <c r="OI32" s="19">
        <v>-6.4039999999999999</v>
      </c>
      <c r="OJ32" s="19">
        <v>80.900000000000006</v>
      </c>
      <c r="OK32" s="19">
        <v>79.998999999999995</v>
      </c>
      <c r="OL32" s="19">
        <v>79.998999999999995</v>
      </c>
      <c r="OM32" s="19">
        <v>0.90100000000000002</v>
      </c>
      <c r="ON32" s="19">
        <v>12.4</v>
      </c>
      <c r="OO32" s="19">
        <v>10</v>
      </c>
      <c r="OP32" s="19">
        <v>13.222</v>
      </c>
      <c r="OQ32" s="19">
        <v>-0.82199999999999995</v>
      </c>
      <c r="OR32" s="19">
        <v>0.2</v>
      </c>
      <c r="OS32" s="19">
        <v>0.4</v>
      </c>
      <c r="OT32" s="19">
        <v>0.4</v>
      </c>
      <c r="OU32" s="19">
        <v>-0.2</v>
      </c>
      <c r="OV32" s="19">
        <v>19.600000000000001</v>
      </c>
      <c r="OW32" s="19">
        <v>20</v>
      </c>
      <c r="OX32" s="19">
        <v>17.475729999999999</v>
      </c>
      <c r="OY32" s="19">
        <v>2.1242700000000001</v>
      </c>
      <c r="OZ32" s="19">
        <v>20.8</v>
      </c>
      <c r="PA32" s="19">
        <v>19.417470000000002</v>
      </c>
      <c r="PB32" s="19">
        <v>19.417480000000001</v>
      </c>
      <c r="PC32" s="19">
        <v>1.38252</v>
      </c>
      <c r="PD32" s="19">
        <v>9.9</v>
      </c>
      <c r="PE32" s="19">
        <v>9.9830000000000005</v>
      </c>
      <c r="PF32" s="19">
        <v>9.9830000000000005</v>
      </c>
      <c r="PG32" s="19">
        <v>-8.3000000000000004E-2</v>
      </c>
      <c r="PH32" s="19">
        <v>5.5</v>
      </c>
      <c r="PI32" s="19">
        <v>5.67</v>
      </c>
      <c r="PJ32" s="19">
        <v>5.67</v>
      </c>
      <c r="PK32" s="19">
        <v>-0.17</v>
      </c>
      <c r="PL32" s="19">
        <v>228.6</v>
      </c>
      <c r="PM32" s="19">
        <v>204</v>
      </c>
      <c r="PN32" s="19">
        <v>204</v>
      </c>
      <c r="PO32" s="19">
        <v>24.6</v>
      </c>
      <c r="PP32" s="19">
        <v>1.2</v>
      </c>
      <c r="PQ32" s="19">
        <v>1</v>
      </c>
      <c r="PR32" s="19">
        <v>1</v>
      </c>
      <c r="PS32" s="19">
        <v>0.2</v>
      </c>
      <c r="PT32" s="19">
        <v>3.5</v>
      </c>
      <c r="PU32" s="19">
        <v>3.42</v>
      </c>
      <c r="PV32" s="19">
        <v>3.42</v>
      </c>
      <c r="PW32" s="19">
        <v>0.08</v>
      </c>
      <c r="PX32" s="19">
        <v>4</v>
      </c>
      <c r="PY32" s="19">
        <v>4.4000000000000004</v>
      </c>
      <c r="PZ32" s="19">
        <v>4.4000000000000004</v>
      </c>
      <c r="QA32" s="19">
        <v>-0.4</v>
      </c>
      <c r="QB32" s="19"/>
      <c r="QC32" s="19"/>
      <c r="QD32" s="19"/>
      <c r="QE32" s="19">
        <v>0</v>
      </c>
      <c r="QF32" s="19">
        <v>20</v>
      </c>
      <c r="QG32" s="19">
        <v>19.417470000000002</v>
      </c>
      <c r="QH32" s="19">
        <v>19.417480000000001</v>
      </c>
      <c r="QI32" s="19">
        <v>0.58252000000000004</v>
      </c>
      <c r="QJ32" s="19">
        <v>19.100000000000001</v>
      </c>
      <c r="QK32" s="19">
        <v>19</v>
      </c>
      <c r="QL32" s="19">
        <v>15.53398</v>
      </c>
      <c r="QM32" s="19">
        <v>3.56602</v>
      </c>
      <c r="QN32" s="19">
        <v>3.5</v>
      </c>
      <c r="QO32" s="19">
        <v>3.5</v>
      </c>
      <c r="QP32" s="19">
        <v>3.5</v>
      </c>
      <c r="QQ32" s="19">
        <v>0</v>
      </c>
      <c r="QR32" s="19">
        <v>18.600000000000001</v>
      </c>
      <c r="QS32" s="19">
        <v>17.96116</v>
      </c>
      <c r="QT32" s="19">
        <v>17.96116</v>
      </c>
      <c r="QU32" s="19">
        <v>0.63883999999999996</v>
      </c>
      <c r="QV32" s="19">
        <v>15.8</v>
      </c>
      <c r="QW32" s="19">
        <v>15.589</v>
      </c>
      <c r="QX32" s="19">
        <v>15.589</v>
      </c>
      <c r="QY32" s="19">
        <v>0.21099999999999999</v>
      </c>
      <c r="QZ32" s="19">
        <v>18.899999999999999</v>
      </c>
      <c r="RA32" s="19">
        <v>18.84</v>
      </c>
      <c r="RB32" s="19">
        <v>18.84</v>
      </c>
      <c r="RC32" s="19">
        <v>0.06</v>
      </c>
      <c r="RD32" s="19">
        <v>19</v>
      </c>
      <c r="RE32" s="19">
        <v>23.2</v>
      </c>
      <c r="RF32" s="19">
        <v>17.96</v>
      </c>
      <c r="RG32" s="19">
        <v>1.04</v>
      </c>
      <c r="RH32" s="19">
        <v>66.400000000000006</v>
      </c>
      <c r="RI32" s="19">
        <v>76.900000000000006</v>
      </c>
      <c r="RJ32" s="19">
        <v>57.875999999999998</v>
      </c>
      <c r="RK32" s="19">
        <v>8.5239999999999991</v>
      </c>
      <c r="RL32" s="19">
        <v>19.7</v>
      </c>
      <c r="RM32" s="19">
        <v>18.37</v>
      </c>
      <c r="RN32" s="19">
        <v>18.37</v>
      </c>
      <c r="RO32" s="19">
        <v>1.33</v>
      </c>
      <c r="RP32" s="19">
        <v>3.3</v>
      </c>
      <c r="RQ32" s="19">
        <v>3.3</v>
      </c>
      <c r="RR32" s="19">
        <v>3.3</v>
      </c>
      <c r="RS32" s="19">
        <v>0</v>
      </c>
      <c r="RT32" s="19">
        <v>10.199999999999999</v>
      </c>
      <c r="RU32" s="19">
        <v>11.51229</v>
      </c>
      <c r="RV32" s="19"/>
      <c r="RW32" s="19">
        <v>10.199999999999999</v>
      </c>
      <c r="RX32" s="19">
        <v>2.2999999999999998</v>
      </c>
      <c r="RY32" s="19">
        <v>2</v>
      </c>
      <c r="RZ32" s="19">
        <v>2</v>
      </c>
      <c r="SA32" s="19">
        <v>0.3</v>
      </c>
      <c r="SB32" s="19">
        <v>0.4</v>
      </c>
      <c r="SC32" s="19">
        <v>0.4</v>
      </c>
      <c r="SD32" s="19">
        <v>0.4</v>
      </c>
      <c r="SE32" s="19">
        <v>0</v>
      </c>
      <c r="SF32" s="19">
        <v>14.1</v>
      </c>
      <c r="SG32" s="19">
        <v>16</v>
      </c>
      <c r="SH32" s="19">
        <v>13.98058</v>
      </c>
      <c r="SI32" s="19">
        <v>0.11942</v>
      </c>
      <c r="SJ32" s="19">
        <v>8.3000000000000007</v>
      </c>
      <c r="SK32" s="19">
        <v>8.8000000000000007</v>
      </c>
      <c r="SL32" s="19">
        <v>7.3</v>
      </c>
      <c r="SM32" s="19">
        <v>1</v>
      </c>
      <c r="SN32" s="19">
        <v>14</v>
      </c>
      <c r="SO32" s="19">
        <v>15</v>
      </c>
      <c r="SP32" s="19">
        <v>15.53398</v>
      </c>
      <c r="SQ32" s="19">
        <v>-1.5339799999999999</v>
      </c>
      <c r="SR32" s="19">
        <v>20.2</v>
      </c>
      <c r="SS32" s="19">
        <v>20</v>
      </c>
      <c r="ST32" s="19">
        <v>18.4466</v>
      </c>
      <c r="SU32" s="19">
        <v>1.7534000000000001</v>
      </c>
      <c r="SV32" s="19">
        <v>17.7</v>
      </c>
      <c r="SW32" s="19">
        <v>18.932040000000001</v>
      </c>
      <c r="SX32" s="19">
        <v>18.932040000000001</v>
      </c>
      <c r="SY32" s="19">
        <v>-1.23204</v>
      </c>
      <c r="SZ32" s="19">
        <v>7</v>
      </c>
      <c r="TA32" s="19">
        <v>16.600000000000001</v>
      </c>
      <c r="TB32" s="19">
        <v>15.164</v>
      </c>
      <c r="TC32" s="19">
        <v>-8.1639999999999997</v>
      </c>
      <c r="TD32" s="19">
        <v>72.900000000000006</v>
      </c>
      <c r="TE32" s="19">
        <v>57.3</v>
      </c>
      <c r="TF32" s="19">
        <v>50.256</v>
      </c>
      <c r="TG32" s="19">
        <v>22.643999999999998</v>
      </c>
      <c r="TH32" s="19">
        <v>38.700000000000003</v>
      </c>
      <c r="TI32" s="19">
        <v>39.457999999999998</v>
      </c>
      <c r="TJ32" s="19">
        <v>39.457999999999998</v>
      </c>
      <c r="TK32" s="19">
        <v>-0.75800000000000001</v>
      </c>
      <c r="TL32" s="19">
        <v>109.1</v>
      </c>
      <c r="TM32" s="19">
        <v>67.3</v>
      </c>
      <c r="TN32" s="19">
        <v>52.688000000000002</v>
      </c>
      <c r="TO32" s="19">
        <v>56.411999999999999</v>
      </c>
      <c r="TP32" s="19">
        <v>97.9</v>
      </c>
      <c r="TQ32" s="19">
        <v>73.5</v>
      </c>
      <c r="TR32" s="19">
        <v>67.67</v>
      </c>
      <c r="TS32" s="19">
        <v>30.23</v>
      </c>
      <c r="TT32" s="19">
        <v>12.3</v>
      </c>
      <c r="TU32" s="19">
        <v>9.5</v>
      </c>
      <c r="TV32" s="19">
        <v>3.6579999999999999</v>
      </c>
      <c r="TW32" s="19">
        <v>8.6419999999999995</v>
      </c>
      <c r="TX32" s="19">
        <v>11.9</v>
      </c>
      <c r="TY32" s="19">
        <v>8.1999999999999993</v>
      </c>
      <c r="TZ32" s="19">
        <v>5.7969999999999997</v>
      </c>
      <c r="UA32" s="19">
        <v>6.1029999999999998</v>
      </c>
      <c r="UB32" s="19">
        <v>0</v>
      </c>
      <c r="UC32" s="19">
        <v>21</v>
      </c>
      <c r="UD32" s="19">
        <v>19.417480000000001</v>
      </c>
      <c r="UE32" s="19">
        <v>-19.417480000000001</v>
      </c>
      <c r="UF32" s="19">
        <v>8.1999999999999993</v>
      </c>
      <c r="UG32" s="19">
        <v>6</v>
      </c>
      <c r="UH32" s="19">
        <v>6</v>
      </c>
      <c r="UI32" s="19">
        <v>2.2000000000000002</v>
      </c>
      <c r="UJ32" s="19">
        <v>7.2</v>
      </c>
      <c r="UK32" s="19">
        <v>6.9</v>
      </c>
      <c r="UL32" s="19">
        <v>6.9</v>
      </c>
      <c r="UM32" s="19">
        <v>0.3</v>
      </c>
      <c r="UN32" s="19">
        <v>20.399999999999999</v>
      </c>
      <c r="UO32" s="19">
        <v>20.100000000000001</v>
      </c>
      <c r="UP32" s="19">
        <v>19.417480000000001</v>
      </c>
      <c r="UQ32" s="19">
        <v>0.98251999999999995</v>
      </c>
      <c r="UR32" s="19">
        <v>20.399999999999999</v>
      </c>
      <c r="US32" s="19">
        <v>20.100000000000001</v>
      </c>
      <c r="UT32" s="19">
        <v>19.417480000000001</v>
      </c>
      <c r="UU32" s="19">
        <v>0.98251999999999995</v>
      </c>
      <c r="UV32" s="19">
        <v>20</v>
      </c>
      <c r="UW32" s="19">
        <v>20.100000000000001</v>
      </c>
      <c r="UX32" s="19">
        <v>19.417480000000001</v>
      </c>
      <c r="UY32" s="19">
        <v>0.58252000000000004</v>
      </c>
      <c r="UZ32" s="19">
        <v>10.9</v>
      </c>
      <c r="VA32" s="19">
        <v>10.3</v>
      </c>
      <c r="VB32" s="19">
        <v>10.763</v>
      </c>
      <c r="VC32" s="19">
        <v>0.13700000000000001</v>
      </c>
      <c r="VD32" s="19">
        <v>252.9</v>
      </c>
      <c r="VE32" s="19">
        <v>252.18899999999999</v>
      </c>
      <c r="VF32" s="19">
        <v>252.18899999999999</v>
      </c>
      <c r="VG32" s="19">
        <v>0.71099999999999997</v>
      </c>
      <c r="VH32" s="19">
        <v>19</v>
      </c>
      <c r="VI32" s="19">
        <v>17.913</v>
      </c>
      <c r="VJ32" s="19">
        <v>17.913</v>
      </c>
      <c r="VK32" s="19">
        <v>1.087</v>
      </c>
      <c r="VL32" s="19">
        <v>155.80000000000001</v>
      </c>
      <c r="VM32" s="19">
        <v>136.28899999999999</v>
      </c>
      <c r="VN32" s="19">
        <v>136.28899999999999</v>
      </c>
      <c r="VO32" s="19">
        <v>19.510999999999999</v>
      </c>
      <c r="VP32" s="19">
        <v>0.6</v>
      </c>
      <c r="VQ32" s="19">
        <v>0.6</v>
      </c>
      <c r="VR32" s="19">
        <v>0.6</v>
      </c>
      <c r="VS32" s="19">
        <v>0</v>
      </c>
      <c r="VT32" s="19">
        <v>81.5</v>
      </c>
      <c r="VU32" s="19">
        <v>82.001999999999995</v>
      </c>
      <c r="VV32" s="19">
        <v>82.001999999999995</v>
      </c>
      <c r="VW32" s="19">
        <v>-0.502</v>
      </c>
      <c r="VX32" s="19">
        <v>72.2</v>
      </c>
      <c r="VY32" s="19">
        <v>95.843000000000004</v>
      </c>
      <c r="VZ32" s="19">
        <v>95.843000000000004</v>
      </c>
      <c r="WA32" s="19">
        <v>-23.643000000000001</v>
      </c>
      <c r="WB32" s="19">
        <v>113.9</v>
      </c>
      <c r="WC32" s="19">
        <v>111.425</v>
      </c>
      <c r="WD32" s="19">
        <v>111.425</v>
      </c>
      <c r="WE32" s="19">
        <v>2.4750000000000001</v>
      </c>
      <c r="WF32" s="19">
        <v>1.4</v>
      </c>
      <c r="WG32" s="19">
        <v>1.4490000000000001</v>
      </c>
      <c r="WH32" s="19">
        <v>1.4490000000000001</v>
      </c>
      <c r="WI32" s="19">
        <v>-4.9000000000000002E-2</v>
      </c>
      <c r="WJ32" s="19">
        <v>1.1000000000000001</v>
      </c>
      <c r="WK32" s="19">
        <v>1.2</v>
      </c>
      <c r="WL32" s="19">
        <v>1.2</v>
      </c>
      <c r="WM32" s="19">
        <v>-0.1</v>
      </c>
      <c r="WN32" s="19">
        <v>1.2</v>
      </c>
      <c r="WO32" s="19">
        <v>1.2</v>
      </c>
      <c r="WP32" s="19">
        <v>1.2</v>
      </c>
      <c r="WQ32" s="19">
        <v>0</v>
      </c>
      <c r="WR32" s="19">
        <v>1.1000000000000001</v>
      </c>
      <c r="WS32" s="19">
        <v>1.4</v>
      </c>
      <c r="WT32" s="19">
        <v>1.4</v>
      </c>
      <c r="WU32" s="19">
        <v>-0.3</v>
      </c>
      <c r="WV32" s="19">
        <v>18.600000000000001</v>
      </c>
      <c r="WW32" s="19">
        <v>18.646000000000001</v>
      </c>
      <c r="WX32" s="19">
        <v>18.646000000000001</v>
      </c>
      <c r="WY32" s="19">
        <v>-4.5999999999999999E-2</v>
      </c>
      <c r="WZ32" s="19">
        <v>6.3</v>
      </c>
      <c r="XA32" s="19">
        <v>6.2</v>
      </c>
      <c r="XB32" s="19">
        <v>6.2</v>
      </c>
      <c r="XC32" s="19">
        <v>0.1</v>
      </c>
      <c r="XD32" s="19">
        <v>19.3</v>
      </c>
      <c r="XE32" s="19">
        <v>18.932040000000001</v>
      </c>
      <c r="XF32" s="19">
        <v>18.932040000000001</v>
      </c>
      <c r="XG32" s="19">
        <v>0.36796000000000001</v>
      </c>
      <c r="XH32" s="19">
        <v>8.3000000000000007</v>
      </c>
      <c r="XI32" s="19">
        <v>10</v>
      </c>
      <c r="XJ32" s="19">
        <v>10.8</v>
      </c>
      <c r="XK32" s="19">
        <v>-2.5</v>
      </c>
      <c r="XL32" s="19">
        <v>27.1</v>
      </c>
      <c r="XM32" s="19">
        <v>31</v>
      </c>
      <c r="XN32" s="19">
        <v>28.5</v>
      </c>
      <c r="XO32" s="19">
        <v>-1.4</v>
      </c>
      <c r="XP32" s="19">
        <v>33.9</v>
      </c>
      <c r="XQ32" s="19">
        <v>31</v>
      </c>
      <c r="XR32" s="19">
        <v>28.5</v>
      </c>
      <c r="XS32" s="19">
        <v>5.4</v>
      </c>
      <c r="XT32" s="19">
        <v>15</v>
      </c>
      <c r="XU32" s="19"/>
      <c r="XV32" s="19"/>
      <c r="XW32" s="19">
        <v>15</v>
      </c>
      <c r="XX32" s="19">
        <v>21.4</v>
      </c>
      <c r="XY32" s="19">
        <v>20.39</v>
      </c>
      <c r="XZ32" s="19">
        <v>20.39</v>
      </c>
      <c r="YA32" s="19">
        <v>1.01</v>
      </c>
      <c r="YB32" s="19">
        <v>8.4</v>
      </c>
      <c r="YC32" s="19">
        <v>8.18</v>
      </c>
      <c r="YD32" s="19">
        <v>8.18</v>
      </c>
      <c r="YE32" s="19">
        <v>0.22</v>
      </c>
      <c r="YF32" s="19">
        <v>11</v>
      </c>
      <c r="YG32" s="19">
        <v>11</v>
      </c>
      <c r="YH32" s="19">
        <v>11</v>
      </c>
      <c r="YI32" s="19">
        <v>0</v>
      </c>
    </row>
    <row r="33" spans="1:659" ht="24" customHeight="1" x14ac:dyDescent="0.3">
      <c r="A33" s="1"/>
      <c r="B33" s="13" t="s">
        <v>42</v>
      </c>
      <c r="C33" s="13" t="s">
        <v>803</v>
      </c>
      <c r="D33" s="14">
        <v>202.7</v>
      </c>
      <c r="E33" s="14">
        <v>203.20388</v>
      </c>
      <c r="F33" s="14">
        <v>203.20388</v>
      </c>
      <c r="G33" s="14">
        <v>-0.50387999999999999</v>
      </c>
      <c r="H33" s="14">
        <v>633.20000000000005</v>
      </c>
      <c r="I33" s="14">
        <v>635.02589999999998</v>
      </c>
      <c r="J33" s="14">
        <v>635.02589999999998</v>
      </c>
      <c r="K33" s="14">
        <v>-1.8259000000000001</v>
      </c>
      <c r="L33" s="14">
        <v>216.7</v>
      </c>
      <c r="M33" s="14">
        <v>206.58520999999999</v>
      </c>
      <c r="N33" s="14">
        <v>206.58520999999999</v>
      </c>
      <c r="O33" s="14">
        <v>10.114789999999999</v>
      </c>
      <c r="P33" s="14"/>
      <c r="Q33" s="14"/>
      <c r="R33" s="14"/>
      <c r="S33" s="14">
        <v>0</v>
      </c>
      <c r="T33" s="14"/>
      <c r="U33" s="14"/>
      <c r="V33" s="14"/>
      <c r="W33" s="14">
        <v>0</v>
      </c>
      <c r="X33" s="14">
        <v>89.6</v>
      </c>
      <c r="Y33" s="14">
        <v>91.778639999999996</v>
      </c>
      <c r="Z33" s="14">
        <v>91.778639999999996</v>
      </c>
      <c r="AA33" s="14">
        <v>-2.1786400000000001</v>
      </c>
      <c r="AB33" s="14">
        <v>207.1</v>
      </c>
      <c r="AC33" s="14">
        <v>210.84</v>
      </c>
      <c r="AD33" s="14">
        <v>200.78996000000001</v>
      </c>
      <c r="AE33" s="14">
        <v>6.3100399999999999</v>
      </c>
      <c r="AF33" s="14"/>
      <c r="AG33" s="14"/>
      <c r="AH33" s="14"/>
      <c r="AI33" s="14">
        <v>0</v>
      </c>
      <c r="AJ33" s="14"/>
      <c r="AK33" s="14"/>
      <c r="AL33" s="14"/>
      <c r="AM33" s="14">
        <v>0</v>
      </c>
      <c r="AN33" s="14">
        <v>131.1</v>
      </c>
      <c r="AO33" s="14">
        <v>135.58384000000001</v>
      </c>
      <c r="AP33" s="14">
        <v>135.58385999999999</v>
      </c>
      <c r="AQ33" s="14">
        <v>-4.48386</v>
      </c>
      <c r="AR33" s="14">
        <v>131.30000000000001</v>
      </c>
      <c r="AS33" s="14">
        <v>135.58384000000001</v>
      </c>
      <c r="AT33" s="14">
        <v>135.58385999999999</v>
      </c>
      <c r="AU33" s="14">
        <v>-4.2838599999999998</v>
      </c>
      <c r="AV33" s="14">
        <v>131</v>
      </c>
      <c r="AW33" s="14">
        <v>135.58384000000001</v>
      </c>
      <c r="AX33" s="14">
        <v>135.58385999999999</v>
      </c>
      <c r="AY33" s="14">
        <v>-4.5838599999999996</v>
      </c>
      <c r="AZ33" s="14">
        <v>228.5</v>
      </c>
      <c r="BA33" s="14">
        <v>203.98649</v>
      </c>
      <c r="BB33" s="14">
        <v>203.98652999999999</v>
      </c>
      <c r="BC33" s="14">
        <v>24.513470000000002</v>
      </c>
      <c r="BD33" s="14"/>
      <c r="BE33" s="14"/>
      <c r="BF33" s="14">
        <v>207.04164</v>
      </c>
      <c r="BG33" s="14">
        <v>-207.04164</v>
      </c>
      <c r="BH33" s="14"/>
      <c r="BI33" s="14"/>
      <c r="BJ33" s="14">
        <v>103.83168999999999</v>
      </c>
      <c r="BK33" s="14">
        <v>-103.83168999999999</v>
      </c>
      <c r="BL33" s="14">
        <v>315.8</v>
      </c>
      <c r="BM33" s="14">
        <v>381.37281000000002</v>
      </c>
      <c r="BN33" s="14">
        <v>381.37281000000002</v>
      </c>
      <c r="BO33" s="14">
        <v>-65.572810000000004</v>
      </c>
      <c r="BP33" s="14">
        <v>10.5</v>
      </c>
      <c r="BQ33" s="14">
        <v>9.6882000000000001</v>
      </c>
      <c r="BR33" s="14">
        <v>3.14351</v>
      </c>
      <c r="BS33" s="14">
        <v>7.35649</v>
      </c>
      <c r="BT33" s="14"/>
      <c r="BU33" s="14"/>
      <c r="BV33" s="14"/>
      <c r="BW33" s="14">
        <v>0</v>
      </c>
      <c r="BX33" s="14"/>
      <c r="BY33" s="14"/>
      <c r="BZ33" s="14"/>
      <c r="CA33" s="14">
        <v>0</v>
      </c>
      <c r="CB33" s="14"/>
      <c r="CC33" s="14"/>
      <c r="CD33" s="14"/>
      <c r="CE33" s="14">
        <v>0</v>
      </c>
      <c r="CF33" s="14"/>
      <c r="CG33" s="14"/>
      <c r="CH33" s="14"/>
      <c r="CI33" s="14">
        <v>0</v>
      </c>
      <c r="CJ33" s="14">
        <v>164.9</v>
      </c>
      <c r="CK33" s="14">
        <v>163.90777</v>
      </c>
      <c r="CL33" s="14">
        <v>163.90777</v>
      </c>
      <c r="CM33" s="14">
        <v>0.99222999999999995</v>
      </c>
      <c r="CN33" s="14">
        <v>7.4</v>
      </c>
      <c r="CO33" s="14">
        <v>5.1333399999999996</v>
      </c>
      <c r="CP33" s="14">
        <v>5.1333399999999996</v>
      </c>
      <c r="CQ33" s="14">
        <v>2.2666599999999999</v>
      </c>
      <c r="CR33" s="14">
        <v>5.5</v>
      </c>
      <c r="CS33" s="14">
        <v>2.8177599999999998</v>
      </c>
      <c r="CT33" s="14">
        <v>2.8177599999999998</v>
      </c>
      <c r="CU33" s="14">
        <v>2.6822400000000002</v>
      </c>
      <c r="CV33" s="14"/>
      <c r="CW33" s="14"/>
      <c r="CX33" s="14"/>
      <c r="CY33" s="14">
        <v>0</v>
      </c>
      <c r="CZ33" s="14">
        <v>6.8</v>
      </c>
      <c r="DA33" s="14">
        <v>6.6950399999999997</v>
      </c>
      <c r="DB33" s="14">
        <v>6.6950399999999997</v>
      </c>
      <c r="DC33" s="14">
        <v>0.10496</v>
      </c>
      <c r="DD33" s="14">
        <v>12.2</v>
      </c>
      <c r="DE33" s="14">
        <v>14.919420000000001</v>
      </c>
      <c r="DF33" s="14">
        <v>14.91926</v>
      </c>
      <c r="DG33" s="14">
        <v>-2.7192599999999998</v>
      </c>
      <c r="DH33" s="14">
        <v>80.3</v>
      </c>
      <c r="DI33" s="14">
        <v>60</v>
      </c>
      <c r="DJ33" s="14">
        <v>30.36289</v>
      </c>
      <c r="DK33" s="14">
        <v>49.937109999999997</v>
      </c>
      <c r="DL33" s="14"/>
      <c r="DM33" s="14"/>
      <c r="DN33" s="14"/>
      <c r="DO33" s="14">
        <v>0</v>
      </c>
      <c r="DP33" s="14"/>
      <c r="DQ33" s="14"/>
      <c r="DR33" s="14"/>
      <c r="DS33" s="14">
        <v>0</v>
      </c>
      <c r="DT33" s="14"/>
      <c r="DU33" s="14"/>
      <c r="DV33" s="14"/>
      <c r="DW33" s="14">
        <v>0</v>
      </c>
      <c r="DX33" s="14"/>
      <c r="DY33" s="14"/>
      <c r="DZ33" s="14"/>
      <c r="EA33" s="14">
        <v>0</v>
      </c>
      <c r="EB33" s="14">
        <v>110.8</v>
      </c>
      <c r="EC33" s="14">
        <v>112.35728</v>
      </c>
      <c r="ED33" s="14">
        <v>112.35728</v>
      </c>
      <c r="EE33" s="14">
        <v>-1.55728</v>
      </c>
      <c r="EF33" s="14">
        <v>135.5</v>
      </c>
      <c r="EG33" s="14">
        <v>76.557540000000003</v>
      </c>
      <c r="EH33" s="14">
        <v>41.238329999999998</v>
      </c>
      <c r="EI33" s="14">
        <v>94.261669999999995</v>
      </c>
      <c r="EJ33" s="14"/>
      <c r="EK33" s="14"/>
      <c r="EL33" s="14"/>
      <c r="EM33" s="14">
        <v>0</v>
      </c>
      <c r="EN33" s="14"/>
      <c r="EO33" s="14"/>
      <c r="EP33" s="14"/>
      <c r="EQ33" s="14">
        <v>0</v>
      </c>
      <c r="ER33" s="14"/>
      <c r="ES33" s="14"/>
      <c r="ET33" s="14"/>
      <c r="EU33" s="14">
        <v>0</v>
      </c>
      <c r="EV33" s="14">
        <v>6.5</v>
      </c>
      <c r="EW33" s="14">
        <v>6.39</v>
      </c>
      <c r="EX33" s="14">
        <v>6.39</v>
      </c>
      <c r="EY33" s="14">
        <v>0.11</v>
      </c>
      <c r="EZ33" s="14">
        <v>354.3</v>
      </c>
      <c r="FA33" s="14">
        <v>304.00355000000002</v>
      </c>
      <c r="FB33" s="14">
        <v>172.96746999999999</v>
      </c>
      <c r="FC33" s="14">
        <v>181.33252999999999</v>
      </c>
      <c r="FD33" s="14">
        <v>54.3</v>
      </c>
      <c r="FE33" s="14">
        <v>53.444139999999997</v>
      </c>
      <c r="FF33" s="14">
        <v>52.973329999999997</v>
      </c>
      <c r="FG33" s="14">
        <v>1.32667</v>
      </c>
      <c r="FH33" s="14">
        <v>151.4</v>
      </c>
      <c r="FI33" s="14">
        <v>151.21556000000001</v>
      </c>
      <c r="FJ33" s="14">
        <v>151.21556000000001</v>
      </c>
      <c r="FK33" s="14">
        <v>0.18443999999999999</v>
      </c>
      <c r="FL33" s="14">
        <v>32.6</v>
      </c>
      <c r="FM33" s="14">
        <v>34.954329999999999</v>
      </c>
      <c r="FN33" s="14">
        <v>24.499369999999999</v>
      </c>
      <c r="FO33" s="14">
        <v>8.1006300000000007</v>
      </c>
      <c r="FP33" s="14">
        <v>18.399999999999999</v>
      </c>
      <c r="FQ33" s="14">
        <v>17.56213</v>
      </c>
      <c r="FR33" s="14">
        <v>17.210889999999999</v>
      </c>
      <c r="FS33" s="14">
        <v>1.1891099999999999</v>
      </c>
      <c r="FT33" s="14">
        <v>18.8</v>
      </c>
      <c r="FU33" s="14">
        <v>17.669899999999998</v>
      </c>
      <c r="FV33" s="14">
        <v>17.669899999999998</v>
      </c>
      <c r="FW33" s="14">
        <v>1.1301000000000001</v>
      </c>
      <c r="FX33" s="14">
        <v>89.4</v>
      </c>
      <c r="FY33" s="14">
        <v>87.68835</v>
      </c>
      <c r="FZ33" s="14">
        <v>87.68835</v>
      </c>
      <c r="GA33" s="14">
        <v>1.7116499999999999</v>
      </c>
      <c r="GB33" s="14"/>
      <c r="GC33" s="14"/>
      <c r="GD33" s="14"/>
      <c r="GE33" s="14">
        <v>0</v>
      </c>
      <c r="GF33" s="14"/>
      <c r="GG33" s="14"/>
      <c r="GH33" s="14"/>
      <c r="GI33" s="14">
        <v>0</v>
      </c>
      <c r="GJ33" s="14"/>
      <c r="GK33" s="14"/>
      <c r="GL33" s="14"/>
      <c r="GM33" s="14">
        <v>0</v>
      </c>
      <c r="GN33" s="14">
        <v>108.2</v>
      </c>
      <c r="GO33" s="14">
        <v>110.37475999999999</v>
      </c>
      <c r="GP33" s="14">
        <v>110.37475999999999</v>
      </c>
      <c r="GQ33" s="14">
        <v>-2.17476</v>
      </c>
      <c r="GR33" s="14">
        <v>4.8</v>
      </c>
      <c r="GS33" s="14">
        <v>6.0084900000000001</v>
      </c>
      <c r="GT33" s="14">
        <v>6.0084900000000001</v>
      </c>
      <c r="GU33" s="14">
        <v>-1.2084900000000001</v>
      </c>
      <c r="GV33" s="14">
        <v>8</v>
      </c>
      <c r="GW33" s="14">
        <v>6.6261000000000001</v>
      </c>
      <c r="GX33" s="14">
        <v>6.6261000000000001</v>
      </c>
      <c r="GY33" s="14">
        <v>1.3738999999999999</v>
      </c>
      <c r="GZ33" s="14">
        <v>24.8</v>
      </c>
      <c r="HA33" s="14">
        <v>35.371720000000003</v>
      </c>
      <c r="HB33" s="14">
        <v>35.371569999999998</v>
      </c>
      <c r="HC33" s="14">
        <v>-10.571569999999999</v>
      </c>
      <c r="HD33" s="14">
        <v>41.3</v>
      </c>
      <c r="HE33" s="14">
        <v>39.877670000000002</v>
      </c>
      <c r="HF33" s="14">
        <v>39.877670000000002</v>
      </c>
      <c r="HG33" s="14">
        <v>1.4223300000000001</v>
      </c>
      <c r="HH33" s="14">
        <v>2</v>
      </c>
      <c r="HI33" s="14">
        <v>1.97359</v>
      </c>
      <c r="HJ33" s="14">
        <v>1.97359</v>
      </c>
      <c r="HK33" s="14">
        <v>2.6409999999999999E-2</v>
      </c>
      <c r="HL33" s="14">
        <v>11.8</v>
      </c>
      <c r="HM33" s="14">
        <v>15.150980000000001</v>
      </c>
      <c r="HN33" s="14">
        <v>15.150980000000001</v>
      </c>
      <c r="HO33" s="14">
        <v>-3.3509799999999998</v>
      </c>
      <c r="HP33" s="14">
        <v>77.5</v>
      </c>
      <c r="HQ33" s="14">
        <v>72.175380000000004</v>
      </c>
      <c r="HR33" s="14">
        <v>82.538600000000002</v>
      </c>
      <c r="HS33" s="14">
        <v>-5.0385999999999997</v>
      </c>
      <c r="HT33" s="14"/>
      <c r="HU33" s="14"/>
      <c r="HV33" s="14"/>
      <c r="HW33" s="14">
        <v>0</v>
      </c>
      <c r="HX33" s="14"/>
      <c r="HY33" s="14"/>
      <c r="HZ33" s="14"/>
      <c r="IA33" s="14">
        <v>0</v>
      </c>
      <c r="IB33" s="14">
        <v>45.8</v>
      </c>
      <c r="IC33" s="14">
        <v>35.326259999999998</v>
      </c>
      <c r="ID33" s="14">
        <v>41.616010000000003</v>
      </c>
      <c r="IE33" s="14">
        <v>4.1839899999999997</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126.7</v>
      </c>
      <c r="JE33" s="14">
        <v>132.70939999999999</v>
      </c>
      <c r="JF33" s="14">
        <v>131.53189</v>
      </c>
      <c r="JG33" s="14">
        <v>-4.8318899999999996</v>
      </c>
      <c r="JH33" s="14">
        <v>73.8</v>
      </c>
      <c r="JI33" s="14">
        <v>96.082930000000005</v>
      </c>
      <c r="JJ33" s="14">
        <v>148.73997</v>
      </c>
      <c r="JK33" s="14">
        <v>-74.939970000000002</v>
      </c>
      <c r="JL33" s="14">
        <v>73.8</v>
      </c>
      <c r="JM33" s="14">
        <v>96.082930000000005</v>
      </c>
      <c r="JN33" s="14">
        <v>148.73997</v>
      </c>
      <c r="JO33" s="14">
        <v>-74.939970000000002</v>
      </c>
      <c r="JP33" s="14">
        <v>73.7</v>
      </c>
      <c r="JQ33" s="14">
        <v>96.082930000000005</v>
      </c>
      <c r="JR33" s="14">
        <v>148.73997</v>
      </c>
      <c r="JS33" s="14">
        <v>-75.039969999999997</v>
      </c>
      <c r="JT33" s="14">
        <v>157.69999999999999</v>
      </c>
      <c r="JU33" s="14">
        <v>144.55721</v>
      </c>
      <c r="JV33" s="14">
        <v>223.77995000000001</v>
      </c>
      <c r="JW33" s="14">
        <v>-66.079949999999997</v>
      </c>
      <c r="JX33" s="14">
        <v>0</v>
      </c>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4.4000000000000004</v>
      </c>
      <c r="LE33" s="14">
        <v>3.5665499999999999</v>
      </c>
      <c r="LF33" s="14">
        <v>3.5665499999999999</v>
      </c>
      <c r="LG33" s="14">
        <v>0.83345000000000002</v>
      </c>
      <c r="LH33" s="14">
        <v>107.1</v>
      </c>
      <c r="LI33" s="14">
        <v>41.23715</v>
      </c>
      <c r="LJ33" s="14">
        <v>75.727699999999999</v>
      </c>
      <c r="LK33" s="14">
        <v>31.372299999999999</v>
      </c>
      <c r="LL33" s="14">
        <v>91.6</v>
      </c>
      <c r="LM33" s="14">
        <v>76.264480000000006</v>
      </c>
      <c r="LN33" s="14">
        <v>99.794880000000006</v>
      </c>
      <c r="LO33" s="14">
        <v>-8.1948799999999995</v>
      </c>
      <c r="LP33" s="14">
        <v>63</v>
      </c>
      <c r="LQ33" s="14">
        <v>67.133979999999994</v>
      </c>
      <c r="LR33" s="14">
        <v>67.133979999999994</v>
      </c>
      <c r="LS33" s="14">
        <v>-4.1339800000000002</v>
      </c>
      <c r="LT33" s="14">
        <v>46.2</v>
      </c>
      <c r="LU33" s="14">
        <v>48.413229999999999</v>
      </c>
      <c r="LV33" s="14">
        <v>48.413229999999999</v>
      </c>
      <c r="LW33" s="14">
        <v>-2.2132299999999998</v>
      </c>
      <c r="LX33" s="14">
        <v>29.4</v>
      </c>
      <c r="LY33" s="14">
        <v>27.307230000000001</v>
      </c>
      <c r="LZ33" s="14">
        <v>29.951460000000001</v>
      </c>
      <c r="MA33" s="14">
        <v>-0.55145999999999995</v>
      </c>
      <c r="MB33" s="14"/>
      <c r="MC33" s="14"/>
      <c r="MD33" s="14"/>
      <c r="ME33" s="14">
        <v>0</v>
      </c>
      <c r="MF33" s="14"/>
      <c r="MG33" s="14"/>
      <c r="MH33" s="14"/>
      <c r="MI33" s="14">
        <v>0</v>
      </c>
      <c r="MJ33" s="14"/>
      <c r="MK33" s="14"/>
      <c r="ML33" s="14"/>
      <c r="MM33" s="14">
        <v>0</v>
      </c>
      <c r="MN33" s="14">
        <v>103.3</v>
      </c>
      <c r="MO33" s="14">
        <v>109.89001</v>
      </c>
      <c r="MP33" s="14">
        <v>151.08876000000001</v>
      </c>
      <c r="MQ33" s="14">
        <v>-47.788760000000003</v>
      </c>
      <c r="MR33" s="14">
        <v>103.4</v>
      </c>
      <c r="MS33" s="14">
        <v>109.89001</v>
      </c>
      <c r="MT33" s="14">
        <v>151.08876000000001</v>
      </c>
      <c r="MU33" s="14">
        <v>-47.688760000000002</v>
      </c>
      <c r="MV33" s="14">
        <v>122.2</v>
      </c>
      <c r="MW33" s="14">
        <v>110.22001</v>
      </c>
      <c r="MX33" s="14">
        <v>151.54248000000001</v>
      </c>
      <c r="MY33" s="14">
        <v>-29.342479999999998</v>
      </c>
      <c r="MZ33" s="14">
        <v>185.4</v>
      </c>
      <c r="NA33" s="14">
        <v>185</v>
      </c>
      <c r="NB33" s="14">
        <v>185</v>
      </c>
      <c r="NC33" s="14">
        <v>0.4</v>
      </c>
      <c r="ND33" s="14"/>
      <c r="NE33" s="14"/>
      <c r="NF33" s="14"/>
      <c r="NG33" s="14">
        <v>0</v>
      </c>
      <c r="NH33" s="14"/>
      <c r="NI33" s="14"/>
      <c r="NJ33" s="14"/>
      <c r="NK33" s="14">
        <v>0</v>
      </c>
      <c r="NL33" s="14"/>
      <c r="NM33" s="14"/>
      <c r="NN33" s="14"/>
      <c r="NO33" s="14">
        <v>0</v>
      </c>
      <c r="NP33" s="14"/>
      <c r="NQ33" s="14"/>
      <c r="NR33" s="14"/>
      <c r="NS33" s="14">
        <v>0</v>
      </c>
      <c r="NT33" s="14">
        <v>212.5</v>
      </c>
      <c r="NU33" s="14">
        <v>195.05969999999999</v>
      </c>
      <c r="NV33" s="14"/>
      <c r="NW33" s="14">
        <v>212.5</v>
      </c>
      <c r="NX33" s="14">
        <v>101.6</v>
      </c>
      <c r="NY33" s="14">
        <v>97.822730000000007</v>
      </c>
      <c r="NZ33" s="14"/>
      <c r="OA33" s="14">
        <v>101.6</v>
      </c>
      <c r="OB33" s="14">
        <v>1.3</v>
      </c>
      <c r="OC33" s="14">
        <v>1.153</v>
      </c>
      <c r="OD33" s="14">
        <v>1.153</v>
      </c>
      <c r="OE33" s="14">
        <v>0.14699999999999999</v>
      </c>
      <c r="OF33" s="14">
        <v>86.8</v>
      </c>
      <c r="OG33" s="14">
        <v>101.9</v>
      </c>
      <c r="OH33" s="14">
        <v>87.361999999999995</v>
      </c>
      <c r="OI33" s="14">
        <v>-0.56200000000000006</v>
      </c>
      <c r="OJ33" s="14">
        <v>80.8</v>
      </c>
      <c r="OK33" s="14">
        <v>80</v>
      </c>
      <c r="OL33" s="14">
        <v>80</v>
      </c>
      <c r="OM33" s="14">
        <v>0.8</v>
      </c>
      <c r="ON33" s="14">
        <v>11</v>
      </c>
      <c r="OO33" s="14">
        <v>8.5</v>
      </c>
      <c r="OP33" s="14">
        <v>13.124000000000001</v>
      </c>
      <c r="OQ33" s="14">
        <v>-2.1240000000000001</v>
      </c>
      <c r="OR33" s="14">
        <v>0.5</v>
      </c>
      <c r="OS33" s="14">
        <v>0.4</v>
      </c>
      <c r="OT33" s="14">
        <v>0.4</v>
      </c>
      <c r="OU33" s="14">
        <v>0.1</v>
      </c>
      <c r="OV33" s="14">
        <v>19.5</v>
      </c>
      <c r="OW33" s="14">
        <v>20</v>
      </c>
      <c r="OX33" s="14">
        <v>17.475729999999999</v>
      </c>
      <c r="OY33" s="14">
        <v>2.02427</v>
      </c>
      <c r="OZ33" s="14">
        <v>20.7</v>
      </c>
      <c r="PA33" s="14">
        <v>19.417470000000002</v>
      </c>
      <c r="PB33" s="14">
        <v>19.417480000000001</v>
      </c>
      <c r="PC33" s="14">
        <v>1.2825200000000001</v>
      </c>
      <c r="PD33" s="14">
        <v>9.9</v>
      </c>
      <c r="PE33" s="14">
        <v>9.9830000000000005</v>
      </c>
      <c r="PF33" s="14">
        <v>9.9830000000000005</v>
      </c>
      <c r="PG33" s="14">
        <v>-8.3000000000000004E-2</v>
      </c>
      <c r="PH33" s="14">
        <v>5.5</v>
      </c>
      <c r="PI33" s="14">
        <v>5.67</v>
      </c>
      <c r="PJ33" s="14">
        <v>5.67</v>
      </c>
      <c r="PK33" s="14">
        <v>-0.17</v>
      </c>
      <c r="PL33" s="14">
        <v>227.2</v>
      </c>
      <c r="PM33" s="14">
        <v>204</v>
      </c>
      <c r="PN33" s="14">
        <v>204</v>
      </c>
      <c r="PO33" s="14">
        <v>23.2</v>
      </c>
      <c r="PP33" s="14">
        <v>1.2</v>
      </c>
      <c r="PQ33" s="14">
        <v>1</v>
      </c>
      <c r="PR33" s="14">
        <v>1</v>
      </c>
      <c r="PS33" s="14">
        <v>0.2</v>
      </c>
      <c r="PT33" s="14">
        <v>3.5</v>
      </c>
      <c r="PU33" s="14">
        <v>3.42</v>
      </c>
      <c r="PV33" s="14">
        <v>3.42</v>
      </c>
      <c r="PW33" s="14">
        <v>0.08</v>
      </c>
      <c r="PX33" s="14">
        <v>4.3</v>
      </c>
      <c r="PY33" s="14">
        <v>4.4000000000000004</v>
      </c>
      <c r="PZ33" s="14">
        <v>4.4000000000000004</v>
      </c>
      <c r="QA33" s="14">
        <v>-0.1</v>
      </c>
      <c r="QB33" s="14"/>
      <c r="QC33" s="14"/>
      <c r="QD33" s="14"/>
      <c r="QE33" s="14">
        <v>0</v>
      </c>
      <c r="QF33" s="14">
        <v>20</v>
      </c>
      <c r="QG33" s="14">
        <v>19.417470000000002</v>
      </c>
      <c r="QH33" s="14">
        <v>19.417480000000001</v>
      </c>
      <c r="QI33" s="14">
        <v>0.58252000000000004</v>
      </c>
      <c r="QJ33" s="14">
        <v>19.100000000000001</v>
      </c>
      <c r="QK33" s="14">
        <v>19</v>
      </c>
      <c r="QL33" s="14">
        <v>15.53398</v>
      </c>
      <c r="QM33" s="14">
        <v>3.56602</v>
      </c>
      <c r="QN33" s="14">
        <v>3.5</v>
      </c>
      <c r="QO33" s="14">
        <v>3.5</v>
      </c>
      <c r="QP33" s="14">
        <v>3.5</v>
      </c>
      <c r="QQ33" s="14">
        <v>0</v>
      </c>
      <c r="QR33" s="14">
        <v>18.600000000000001</v>
      </c>
      <c r="QS33" s="14">
        <v>17.96116</v>
      </c>
      <c r="QT33" s="14">
        <v>17.96116</v>
      </c>
      <c r="QU33" s="14">
        <v>0.63883999999999996</v>
      </c>
      <c r="QV33" s="14">
        <v>15.5</v>
      </c>
      <c r="QW33" s="14">
        <v>15.631</v>
      </c>
      <c r="QX33" s="14">
        <v>15.631</v>
      </c>
      <c r="QY33" s="14">
        <v>-0.13100000000000001</v>
      </c>
      <c r="QZ33" s="14">
        <v>18.7</v>
      </c>
      <c r="RA33" s="14">
        <v>18.812999999999999</v>
      </c>
      <c r="RB33" s="14">
        <v>18.812999999999999</v>
      </c>
      <c r="RC33" s="14">
        <v>-0.113</v>
      </c>
      <c r="RD33" s="14">
        <v>19.8</v>
      </c>
      <c r="RE33" s="14">
        <v>23.3</v>
      </c>
      <c r="RF33" s="14">
        <v>18.292000000000002</v>
      </c>
      <c r="RG33" s="14">
        <v>1.508</v>
      </c>
      <c r="RH33" s="14">
        <v>69</v>
      </c>
      <c r="RI33" s="14">
        <v>78.900000000000006</v>
      </c>
      <c r="RJ33" s="14">
        <v>60.847000000000001</v>
      </c>
      <c r="RK33" s="14">
        <v>8.1530000000000005</v>
      </c>
      <c r="RL33" s="14">
        <v>19.5</v>
      </c>
      <c r="RM33" s="14">
        <v>18.039000000000001</v>
      </c>
      <c r="RN33" s="14">
        <v>18.039000000000001</v>
      </c>
      <c r="RO33" s="14">
        <v>1.4610000000000001</v>
      </c>
      <c r="RP33" s="14">
        <v>3.3</v>
      </c>
      <c r="RQ33" s="14">
        <v>3.3</v>
      </c>
      <c r="RR33" s="14">
        <v>3.3</v>
      </c>
      <c r="RS33" s="14">
        <v>0</v>
      </c>
      <c r="RT33" s="14">
        <v>10.199999999999999</v>
      </c>
      <c r="RU33" s="14">
        <v>8.1712399999999992</v>
      </c>
      <c r="RV33" s="14">
        <v>9.6261100000000006</v>
      </c>
      <c r="RW33" s="14">
        <v>0.57389000000000001</v>
      </c>
      <c r="RX33" s="14">
        <v>2.2999999999999998</v>
      </c>
      <c r="RY33" s="14">
        <v>2</v>
      </c>
      <c r="RZ33" s="14">
        <v>2</v>
      </c>
      <c r="SA33" s="14">
        <v>0.3</v>
      </c>
      <c r="SB33" s="14">
        <v>0.4</v>
      </c>
      <c r="SC33" s="14">
        <v>0.4</v>
      </c>
      <c r="SD33" s="14">
        <v>0.4</v>
      </c>
      <c r="SE33" s="14">
        <v>0</v>
      </c>
      <c r="SF33" s="14">
        <v>13.8</v>
      </c>
      <c r="SG33" s="14">
        <v>16</v>
      </c>
      <c r="SH33" s="14">
        <v>13.98058</v>
      </c>
      <c r="SI33" s="14">
        <v>-0.18057999999999999</v>
      </c>
      <c r="SJ33" s="14">
        <v>8.3000000000000007</v>
      </c>
      <c r="SK33" s="14">
        <v>8.8000000000000007</v>
      </c>
      <c r="SL33" s="14">
        <v>7.3</v>
      </c>
      <c r="SM33" s="14">
        <v>1</v>
      </c>
      <c r="SN33" s="14">
        <v>14</v>
      </c>
      <c r="SO33" s="14">
        <v>15</v>
      </c>
      <c r="SP33" s="14">
        <v>15.53398</v>
      </c>
      <c r="SQ33" s="14">
        <v>-1.5339799999999999</v>
      </c>
      <c r="SR33" s="14">
        <v>20.2</v>
      </c>
      <c r="SS33" s="14">
        <v>20</v>
      </c>
      <c r="ST33" s="14">
        <v>18.4466</v>
      </c>
      <c r="SU33" s="14">
        <v>1.7534000000000001</v>
      </c>
      <c r="SV33" s="14">
        <v>17.399999999999999</v>
      </c>
      <c r="SW33" s="14">
        <v>18.932040000000001</v>
      </c>
      <c r="SX33" s="14">
        <v>18.932040000000001</v>
      </c>
      <c r="SY33" s="14">
        <v>-1.5320400000000001</v>
      </c>
      <c r="SZ33" s="14">
        <v>7.9</v>
      </c>
      <c r="TA33" s="14">
        <v>17.100000000000001</v>
      </c>
      <c r="TB33" s="14">
        <v>16.501000000000001</v>
      </c>
      <c r="TC33" s="14">
        <v>-8.6010000000000009</v>
      </c>
      <c r="TD33" s="14">
        <v>68.900000000000006</v>
      </c>
      <c r="TE33" s="14">
        <v>60.6</v>
      </c>
      <c r="TF33" s="14">
        <v>53.707000000000001</v>
      </c>
      <c r="TG33" s="14">
        <v>15.193</v>
      </c>
      <c r="TH33" s="14">
        <v>39.5</v>
      </c>
      <c r="TI33" s="14">
        <v>39.381</v>
      </c>
      <c r="TJ33" s="14">
        <v>39.381</v>
      </c>
      <c r="TK33" s="14">
        <v>0.11899999999999999</v>
      </c>
      <c r="TL33" s="14">
        <v>107.2</v>
      </c>
      <c r="TM33" s="14">
        <v>69.400000000000006</v>
      </c>
      <c r="TN33" s="14">
        <v>55.704999999999998</v>
      </c>
      <c r="TO33" s="14">
        <v>51.494999999999997</v>
      </c>
      <c r="TP33" s="14">
        <v>99</v>
      </c>
      <c r="TQ33" s="14">
        <v>75.900000000000006</v>
      </c>
      <c r="TR33" s="14">
        <v>70.911000000000001</v>
      </c>
      <c r="TS33" s="14">
        <v>28.088999999999999</v>
      </c>
      <c r="TT33" s="14">
        <v>13.7</v>
      </c>
      <c r="TU33" s="14">
        <v>10</v>
      </c>
      <c r="TV33" s="14">
        <v>4.0460000000000003</v>
      </c>
      <c r="TW33" s="14">
        <v>9.6539999999999999</v>
      </c>
      <c r="TX33" s="14">
        <v>14.8</v>
      </c>
      <c r="TY33" s="14">
        <v>8.9</v>
      </c>
      <c r="TZ33" s="14">
        <v>6.1479999999999997</v>
      </c>
      <c r="UA33" s="14">
        <v>8.6519999999999992</v>
      </c>
      <c r="UB33" s="14">
        <v>2.7</v>
      </c>
      <c r="UC33" s="14">
        <v>21</v>
      </c>
      <c r="UD33" s="14">
        <v>19.417480000000001</v>
      </c>
      <c r="UE33" s="14">
        <v>-16.717479999999998</v>
      </c>
      <c r="UF33" s="14">
        <v>8.1999999999999993</v>
      </c>
      <c r="UG33" s="14">
        <v>6</v>
      </c>
      <c r="UH33" s="14">
        <v>6</v>
      </c>
      <c r="UI33" s="14">
        <v>2.2000000000000002</v>
      </c>
      <c r="UJ33" s="14">
        <v>7.2</v>
      </c>
      <c r="UK33" s="14">
        <v>6.9</v>
      </c>
      <c r="UL33" s="14">
        <v>6.9</v>
      </c>
      <c r="UM33" s="14">
        <v>0.3</v>
      </c>
      <c r="UN33" s="14">
        <v>20.399999999999999</v>
      </c>
      <c r="UO33" s="14">
        <v>20.100000000000001</v>
      </c>
      <c r="UP33" s="14">
        <v>19.417480000000001</v>
      </c>
      <c r="UQ33" s="14">
        <v>0.98251999999999995</v>
      </c>
      <c r="UR33" s="14">
        <v>20.399999999999999</v>
      </c>
      <c r="US33" s="14">
        <v>20.100000000000001</v>
      </c>
      <c r="UT33" s="14">
        <v>19.417480000000001</v>
      </c>
      <c r="UU33" s="14">
        <v>0.98251999999999995</v>
      </c>
      <c r="UV33" s="14">
        <v>20</v>
      </c>
      <c r="UW33" s="14">
        <v>20.100000000000001</v>
      </c>
      <c r="UX33" s="14">
        <v>19.417480000000001</v>
      </c>
      <c r="UY33" s="14">
        <v>0.58252000000000004</v>
      </c>
      <c r="UZ33" s="14">
        <v>13.2</v>
      </c>
      <c r="VA33" s="14">
        <v>9.6999999999999993</v>
      </c>
      <c r="VB33" s="14">
        <v>10.706</v>
      </c>
      <c r="VC33" s="14">
        <v>2.4940000000000002</v>
      </c>
      <c r="VD33" s="14">
        <v>252.8</v>
      </c>
      <c r="VE33" s="14">
        <v>252.13399999999999</v>
      </c>
      <c r="VF33" s="14">
        <v>252.13399999999999</v>
      </c>
      <c r="VG33" s="14">
        <v>0.66600000000000004</v>
      </c>
      <c r="VH33" s="14">
        <v>18.899999999999999</v>
      </c>
      <c r="VI33" s="14">
        <v>17.760999999999999</v>
      </c>
      <c r="VJ33" s="14">
        <v>17.760999999999999</v>
      </c>
      <c r="VK33" s="14">
        <v>1.139</v>
      </c>
      <c r="VL33" s="14">
        <v>152.19999999999999</v>
      </c>
      <c r="VM33" s="14">
        <v>142.02600000000001</v>
      </c>
      <c r="VN33" s="14">
        <v>142.02600000000001</v>
      </c>
      <c r="VO33" s="14">
        <v>10.173999999999999</v>
      </c>
      <c r="VP33" s="14">
        <v>0.6</v>
      </c>
      <c r="VQ33" s="14">
        <v>0.6</v>
      </c>
      <c r="VR33" s="14">
        <v>0.6</v>
      </c>
      <c r="VS33" s="14">
        <v>0</v>
      </c>
      <c r="VT33" s="14">
        <v>75.400000000000006</v>
      </c>
      <c r="VU33" s="14">
        <v>99.617999999999995</v>
      </c>
      <c r="VV33" s="14">
        <v>99.617999999999995</v>
      </c>
      <c r="VW33" s="14">
        <v>-24.218</v>
      </c>
      <c r="VX33" s="14">
        <v>76.400000000000006</v>
      </c>
      <c r="VY33" s="14">
        <v>110.92100000000001</v>
      </c>
      <c r="VZ33" s="14">
        <v>110.92100000000001</v>
      </c>
      <c r="WA33" s="14">
        <v>-34.521000000000001</v>
      </c>
      <c r="WB33" s="14">
        <v>111.2</v>
      </c>
      <c r="WC33" s="14">
        <v>111.372</v>
      </c>
      <c r="WD33" s="14">
        <v>111.372</v>
      </c>
      <c r="WE33" s="14">
        <v>-0.17199999999999999</v>
      </c>
      <c r="WF33" s="14">
        <v>1.4</v>
      </c>
      <c r="WG33" s="14">
        <v>1.4490000000000001</v>
      </c>
      <c r="WH33" s="14">
        <v>1.4490000000000001</v>
      </c>
      <c r="WI33" s="14">
        <v>-4.9000000000000002E-2</v>
      </c>
      <c r="WJ33" s="14">
        <v>1.1000000000000001</v>
      </c>
      <c r="WK33" s="14">
        <v>1.2</v>
      </c>
      <c r="WL33" s="14">
        <v>1.2</v>
      </c>
      <c r="WM33" s="14">
        <v>-0.1</v>
      </c>
      <c r="WN33" s="14">
        <v>1.2</v>
      </c>
      <c r="WO33" s="14">
        <v>1.2</v>
      </c>
      <c r="WP33" s="14">
        <v>1.2</v>
      </c>
      <c r="WQ33" s="14">
        <v>0</v>
      </c>
      <c r="WR33" s="14">
        <v>1.1000000000000001</v>
      </c>
      <c r="WS33" s="14">
        <v>1.4</v>
      </c>
      <c r="WT33" s="14">
        <v>1.4</v>
      </c>
      <c r="WU33" s="14">
        <v>-0.3</v>
      </c>
      <c r="WV33" s="14">
        <v>18.2</v>
      </c>
      <c r="WW33" s="14">
        <v>18.370999999999999</v>
      </c>
      <c r="WX33" s="14">
        <v>18.370999999999999</v>
      </c>
      <c r="WY33" s="14">
        <v>-0.17100000000000001</v>
      </c>
      <c r="WZ33" s="14">
        <v>6.4</v>
      </c>
      <c r="XA33" s="14">
        <v>6.2</v>
      </c>
      <c r="XB33" s="14">
        <v>6.2</v>
      </c>
      <c r="XC33" s="14">
        <v>0.2</v>
      </c>
      <c r="XD33" s="14">
        <v>19.2</v>
      </c>
      <c r="XE33" s="14">
        <v>18.932040000000001</v>
      </c>
      <c r="XF33" s="14">
        <v>18.932040000000001</v>
      </c>
      <c r="XG33" s="14">
        <v>0.26795999999999998</v>
      </c>
      <c r="XH33" s="14">
        <v>8.9</v>
      </c>
      <c r="XI33" s="14">
        <v>10</v>
      </c>
      <c r="XJ33" s="14">
        <v>10.8</v>
      </c>
      <c r="XK33" s="14">
        <v>-1.9</v>
      </c>
      <c r="XL33" s="14">
        <v>27.2</v>
      </c>
      <c r="XM33" s="14">
        <v>31</v>
      </c>
      <c r="XN33" s="14">
        <v>28.5</v>
      </c>
      <c r="XO33" s="14">
        <v>-1.3</v>
      </c>
      <c r="XP33" s="14">
        <v>34</v>
      </c>
      <c r="XQ33" s="14">
        <v>31</v>
      </c>
      <c r="XR33" s="14">
        <v>28.5</v>
      </c>
      <c r="XS33" s="14">
        <v>5.5</v>
      </c>
      <c r="XT33" s="14">
        <v>15.7</v>
      </c>
      <c r="XU33" s="14"/>
      <c r="XV33" s="14"/>
      <c r="XW33" s="14">
        <v>15.7</v>
      </c>
      <c r="XX33" s="14">
        <v>21.3</v>
      </c>
      <c r="XY33" s="14">
        <v>20.39</v>
      </c>
      <c r="XZ33" s="14">
        <v>20.39</v>
      </c>
      <c r="YA33" s="14">
        <v>0.91</v>
      </c>
      <c r="YB33" s="14">
        <v>9.1</v>
      </c>
      <c r="YC33" s="14">
        <v>8.18</v>
      </c>
      <c r="YD33" s="14">
        <v>8.18</v>
      </c>
      <c r="YE33" s="14">
        <v>0.92</v>
      </c>
      <c r="YF33" s="14">
        <v>11</v>
      </c>
      <c r="YG33" s="14">
        <v>11</v>
      </c>
      <c r="YH33" s="14">
        <v>11</v>
      </c>
      <c r="YI33" s="14">
        <v>0</v>
      </c>
    </row>
    <row r="34" spans="1:659" ht="24" customHeight="1" x14ac:dyDescent="0.3">
      <c r="A34" s="1"/>
      <c r="B34" s="16" t="s">
        <v>42</v>
      </c>
      <c r="C34" s="16" t="s">
        <v>804</v>
      </c>
      <c r="D34" s="17">
        <v>203.6</v>
      </c>
      <c r="E34" s="17">
        <v>203.20388</v>
      </c>
      <c r="F34" s="17">
        <v>203.20388</v>
      </c>
      <c r="G34" s="17">
        <v>0.39612000000000003</v>
      </c>
      <c r="H34" s="17">
        <v>632.6</v>
      </c>
      <c r="I34" s="17">
        <v>635.02589999999998</v>
      </c>
      <c r="J34" s="17">
        <v>635.02589999999998</v>
      </c>
      <c r="K34" s="17">
        <v>-2.4258999999999999</v>
      </c>
      <c r="L34" s="17">
        <v>216.2</v>
      </c>
      <c r="M34" s="17">
        <v>206.58520999999999</v>
      </c>
      <c r="N34" s="17">
        <v>206.58520999999999</v>
      </c>
      <c r="O34" s="17">
        <v>9.6147899999999993</v>
      </c>
      <c r="P34" s="17"/>
      <c r="Q34" s="17"/>
      <c r="R34" s="17"/>
      <c r="S34" s="17">
        <v>0</v>
      </c>
      <c r="T34" s="17"/>
      <c r="U34" s="17"/>
      <c r="V34" s="17"/>
      <c r="W34" s="17">
        <v>0</v>
      </c>
      <c r="X34" s="17">
        <v>90.1</v>
      </c>
      <c r="Y34" s="17">
        <v>91.778639999999996</v>
      </c>
      <c r="Z34" s="17">
        <v>91.778639999999996</v>
      </c>
      <c r="AA34" s="17">
        <v>-1.6786399999999999</v>
      </c>
      <c r="AB34" s="17">
        <v>205.1</v>
      </c>
      <c r="AC34" s="17">
        <v>210.84</v>
      </c>
      <c r="AD34" s="17">
        <v>200.78996000000001</v>
      </c>
      <c r="AE34" s="17">
        <v>4.3100399999999999</v>
      </c>
      <c r="AF34" s="17"/>
      <c r="AG34" s="17"/>
      <c r="AH34" s="17"/>
      <c r="AI34" s="17">
        <v>0</v>
      </c>
      <c r="AJ34" s="17"/>
      <c r="AK34" s="17"/>
      <c r="AL34" s="17"/>
      <c r="AM34" s="17">
        <v>0</v>
      </c>
      <c r="AN34" s="17">
        <v>127.7</v>
      </c>
      <c r="AO34" s="17">
        <v>135.58384000000001</v>
      </c>
      <c r="AP34" s="17">
        <v>135.58385000000001</v>
      </c>
      <c r="AQ34" s="17">
        <v>-7.8838499999999998</v>
      </c>
      <c r="AR34" s="17">
        <v>127.8</v>
      </c>
      <c r="AS34" s="17">
        <v>135.58384000000001</v>
      </c>
      <c r="AT34" s="17">
        <v>135.58385000000001</v>
      </c>
      <c r="AU34" s="17">
        <v>-7.7838500000000002</v>
      </c>
      <c r="AV34" s="17">
        <v>128</v>
      </c>
      <c r="AW34" s="17">
        <v>135.58384000000001</v>
      </c>
      <c r="AX34" s="17">
        <v>135.58385000000001</v>
      </c>
      <c r="AY34" s="17">
        <v>-7.58385</v>
      </c>
      <c r="AZ34" s="17">
        <v>226.7</v>
      </c>
      <c r="BA34" s="17">
        <v>203.98649</v>
      </c>
      <c r="BB34" s="17">
        <v>203.98652000000001</v>
      </c>
      <c r="BC34" s="17">
        <v>22.713480000000001</v>
      </c>
      <c r="BD34" s="17"/>
      <c r="BE34" s="17"/>
      <c r="BF34" s="17">
        <v>207.04164</v>
      </c>
      <c r="BG34" s="17">
        <v>-207.04164</v>
      </c>
      <c r="BH34" s="17"/>
      <c r="BI34" s="17"/>
      <c r="BJ34" s="17">
        <v>103.83168999999999</v>
      </c>
      <c r="BK34" s="17">
        <v>-103.83168999999999</v>
      </c>
      <c r="BL34" s="17">
        <v>285.89999999999998</v>
      </c>
      <c r="BM34" s="17">
        <v>381.37281000000002</v>
      </c>
      <c r="BN34" s="17">
        <v>381.37281000000002</v>
      </c>
      <c r="BO34" s="17">
        <v>-95.472809999999996</v>
      </c>
      <c r="BP34" s="17">
        <v>10.4</v>
      </c>
      <c r="BQ34" s="17">
        <v>9.6882000000000001</v>
      </c>
      <c r="BR34" s="17">
        <v>3.14351</v>
      </c>
      <c r="BS34" s="17">
        <v>7.2564900000000003</v>
      </c>
      <c r="BT34" s="17"/>
      <c r="BU34" s="17"/>
      <c r="BV34" s="17"/>
      <c r="BW34" s="17">
        <v>0</v>
      </c>
      <c r="BX34" s="17"/>
      <c r="BY34" s="17"/>
      <c r="BZ34" s="17"/>
      <c r="CA34" s="17">
        <v>0</v>
      </c>
      <c r="CB34" s="17"/>
      <c r="CC34" s="17"/>
      <c r="CD34" s="17"/>
      <c r="CE34" s="17">
        <v>0</v>
      </c>
      <c r="CF34" s="17"/>
      <c r="CG34" s="17"/>
      <c r="CH34" s="17"/>
      <c r="CI34" s="17">
        <v>0</v>
      </c>
      <c r="CJ34" s="17">
        <v>165.8</v>
      </c>
      <c r="CK34" s="17">
        <v>163.90777</v>
      </c>
      <c r="CL34" s="17">
        <v>163.90777</v>
      </c>
      <c r="CM34" s="17">
        <v>1.8922300000000001</v>
      </c>
      <c r="CN34" s="17">
        <v>7.6</v>
      </c>
      <c r="CO34" s="17">
        <v>5.1333399999999996</v>
      </c>
      <c r="CP34" s="17">
        <v>5.1333399999999996</v>
      </c>
      <c r="CQ34" s="17">
        <v>2.4666600000000001</v>
      </c>
      <c r="CR34" s="17">
        <v>5.5</v>
      </c>
      <c r="CS34" s="17">
        <v>2.8177599999999998</v>
      </c>
      <c r="CT34" s="17">
        <v>2.8177599999999998</v>
      </c>
      <c r="CU34" s="17">
        <v>2.6822400000000002</v>
      </c>
      <c r="CV34" s="17"/>
      <c r="CW34" s="17"/>
      <c r="CX34" s="17"/>
      <c r="CY34" s="17">
        <v>0</v>
      </c>
      <c r="CZ34" s="17">
        <v>6.7</v>
      </c>
      <c r="DA34" s="17">
        <v>6.6950399999999997</v>
      </c>
      <c r="DB34" s="17">
        <v>6.6950399999999997</v>
      </c>
      <c r="DC34" s="17">
        <v>4.96E-3</v>
      </c>
      <c r="DD34" s="17">
        <v>12.2</v>
      </c>
      <c r="DE34" s="17">
        <v>14.919420000000001</v>
      </c>
      <c r="DF34" s="17">
        <v>14.91849</v>
      </c>
      <c r="DG34" s="17">
        <v>-2.7184900000000001</v>
      </c>
      <c r="DH34" s="17">
        <v>80.400000000000006</v>
      </c>
      <c r="DI34" s="17">
        <v>60</v>
      </c>
      <c r="DJ34" s="17">
        <v>17.629110000000001</v>
      </c>
      <c r="DK34" s="17">
        <v>62.770890000000001</v>
      </c>
      <c r="DL34" s="17"/>
      <c r="DM34" s="17"/>
      <c r="DN34" s="17"/>
      <c r="DO34" s="17">
        <v>0</v>
      </c>
      <c r="DP34" s="17"/>
      <c r="DQ34" s="17"/>
      <c r="DR34" s="17"/>
      <c r="DS34" s="17">
        <v>0</v>
      </c>
      <c r="DT34" s="17"/>
      <c r="DU34" s="17"/>
      <c r="DV34" s="17"/>
      <c r="DW34" s="17">
        <v>0</v>
      </c>
      <c r="DX34" s="17"/>
      <c r="DY34" s="17"/>
      <c r="DZ34" s="17"/>
      <c r="EA34" s="17">
        <v>0</v>
      </c>
      <c r="EB34" s="17">
        <v>110.7</v>
      </c>
      <c r="EC34" s="17">
        <v>112.35728</v>
      </c>
      <c r="ED34" s="17">
        <v>112.35728</v>
      </c>
      <c r="EE34" s="17">
        <v>-1.6572800000000001</v>
      </c>
      <c r="EF34" s="17">
        <v>135.6</v>
      </c>
      <c r="EG34" s="17">
        <v>83.664150000000006</v>
      </c>
      <c r="EH34" s="17">
        <v>41.237589999999997</v>
      </c>
      <c r="EI34" s="17">
        <v>94.362409999999997</v>
      </c>
      <c r="EJ34" s="17"/>
      <c r="EK34" s="17"/>
      <c r="EL34" s="17"/>
      <c r="EM34" s="17">
        <v>0</v>
      </c>
      <c r="EN34" s="17"/>
      <c r="EO34" s="17"/>
      <c r="EP34" s="17"/>
      <c r="EQ34" s="17">
        <v>0</v>
      </c>
      <c r="ER34" s="17"/>
      <c r="ES34" s="17"/>
      <c r="ET34" s="17"/>
      <c r="EU34" s="17">
        <v>0</v>
      </c>
      <c r="EV34" s="17">
        <v>6.5</v>
      </c>
      <c r="EW34" s="17">
        <v>6.39</v>
      </c>
      <c r="EX34" s="17">
        <v>6.39</v>
      </c>
      <c r="EY34" s="17">
        <v>0.11</v>
      </c>
      <c r="EZ34" s="17">
        <v>353</v>
      </c>
      <c r="FA34" s="17">
        <v>301.67568999999997</v>
      </c>
      <c r="FB34" s="17">
        <v>167.30408</v>
      </c>
      <c r="FC34" s="17">
        <v>185.69592</v>
      </c>
      <c r="FD34" s="17">
        <v>54.3</v>
      </c>
      <c r="FE34" s="17">
        <v>53.444139999999997</v>
      </c>
      <c r="FF34" s="17">
        <v>52.973329999999997</v>
      </c>
      <c r="FG34" s="17">
        <v>1.32667</v>
      </c>
      <c r="FH34" s="17">
        <v>151</v>
      </c>
      <c r="FI34" s="17">
        <v>151.21556000000001</v>
      </c>
      <c r="FJ34" s="17">
        <v>151.21556000000001</v>
      </c>
      <c r="FK34" s="17">
        <v>-0.21556</v>
      </c>
      <c r="FL34" s="17">
        <v>32.700000000000003</v>
      </c>
      <c r="FM34" s="17">
        <v>34.954329999999999</v>
      </c>
      <c r="FN34" s="17">
        <v>24.499369999999999</v>
      </c>
      <c r="FO34" s="17">
        <v>8.2006300000000003</v>
      </c>
      <c r="FP34" s="17">
        <v>18.2</v>
      </c>
      <c r="FQ34" s="17">
        <v>17.56213</v>
      </c>
      <c r="FR34" s="17">
        <v>17.210889999999999</v>
      </c>
      <c r="FS34" s="17">
        <v>0.98911000000000004</v>
      </c>
      <c r="FT34" s="17">
        <v>18.8</v>
      </c>
      <c r="FU34" s="17">
        <v>17.669899999999998</v>
      </c>
      <c r="FV34" s="17">
        <v>17.669899999999998</v>
      </c>
      <c r="FW34" s="17">
        <v>1.1301000000000001</v>
      </c>
      <c r="FX34" s="17">
        <v>89.5</v>
      </c>
      <c r="FY34" s="17">
        <v>87.68835</v>
      </c>
      <c r="FZ34" s="17">
        <v>87.68835</v>
      </c>
      <c r="GA34" s="17">
        <v>1.81165</v>
      </c>
      <c r="GB34" s="17"/>
      <c r="GC34" s="17"/>
      <c r="GD34" s="17"/>
      <c r="GE34" s="17">
        <v>0</v>
      </c>
      <c r="GF34" s="17"/>
      <c r="GG34" s="17"/>
      <c r="GH34" s="17"/>
      <c r="GI34" s="17">
        <v>0</v>
      </c>
      <c r="GJ34" s="17"/>
      <c r="GK34" s="17"/>
      <c r="GL34" s="17"/>
      <c r="GM34" s="17">
        <v>0</v>
      </c>
      <c r="GN34" s="17">
        <v>108.4</v>
      </c>
      <c r="GO34" s="17">
        <v>110.37475999999999</v>
      </c>
      <c r="GP34" s="17">
        <v>110.37475999999999</v>
      </c>
      <c r="GQ34" s="17">
        <v>-1.9747600000000001</v>
      </c>
      <c r="GR34" s="17">
        <v>5.3</v>
      </c>
      <c r="GS34" s="17">
        <v>6.0084900000000001</v>
      </c>
      <c r="GT34" s="17">
        <v>6.0084900000000001</v>
      </c>
      <c r="GU34" s="17">
        <v>-0.70848999999999995</v>
      </c>
      <c r="GV34" s="17">
        <v>8</v>
      </c>
      <c r="GW34" s="17">
        <v>6.6261000000000001</v>
      </c>
      <c r="GX34" s="17">
        <v>6.6261000000000001</v>
      </c>
      <c r="GY34" s="17">
        <v>1.3738999999999999</v>
      </c>
      <c r="GZ34" s="17">
        <v>23.4</v>
      </c>
      <c r="HA34" s="17">
        <v>23.490880000000001</v>
      </c>
      <c r="HB34" s="17">
        <v>35.370930000000001</v>
      </c>
      <c r="HC34" s="17">
        <v>-11.970929999999999</v>
      </c>
      <c r="HD34" s="17">
        <v>41.5</v>
      </c>
      <c r="HE34" s="17">
        <v>39.877670000000002</v>
      </c>
      <c r="HF34" s="17">
        <v>39.877670000000002</v>
      </c>
      <c r="HG34" s="17">
        <v>1.62233</v>
      </c>
      <c r="HH34" s="17">
        <v>2</v>
      </c>
      <c r="HI34" s="17">
        <v>1.97359</v>
      </c>
      <c r="HJ34" s="17">
        <v>1.97359</v>
      </c>
      <c r="HK34" s="17">
        <v>2.6409999999999999E-2</v>
      </c>
      <c r="HL34" s="17">
        <v>12</v>
      </c>
      <c r="HM34" s="17">
        <v>15.150980000000001</v>
      </c>
      <c r="HN34" s="17">
        <v>15.150980000000001</v>
      </c>
      <c r="HO34" s="17">
        <v>-3.1509800000000001</v>
      </c>
      <c r="HP34" s="17">
        <v>78.099999999999994</v>
      </c>
      <c r="HQ34" s="17">
        <v>72.175380000000004</v>
      </c>
      <c r="HR34" s="17">
        <v>80.543729999999996</v>
      </c>
      <c r="HS34" s="17">
        <v>-2.44373</v>
      </c>
      <c r="HT34" s="17"/>
      <c r="HU34" s="17"/>
      <c r="HV34" s="17"/>
      <c r="HW34" s="17">
        <v>0</v>
      </c>
      <c r="HX34" s="17"/>
      <c r="HY34" s="17"/>
      <c r="HZ34" s="17"/>
      <c r="IA34" s="17">
        <v>0</v>
      </c>
      <c r="IB34" s="17">
        <v>46</v>
      </c>
      <c r="IC34" s="17">
        <v>35.326419999999999</v>
      </c>
      <c r="ID34" s="17">
        <v>25.18965</v>
      </c>
      <c r="IE34" s="17">
        <v>20.81035</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126.8</v>
      </c>
      <c r="JE34" s="17">
        <v>132.70939999999999</v>
      </c>
      <c r="JF34" s="17">
        <v>121.95007</v>
      </c>
      <c r="JG34" s="17">
        <v>4.8499299999999996</v>
      </c>
      <c r="JH34" s="17">
        <v>68.400000000000006</v>
      </c>
      <c r="JI34" s="17">
        <v>96.082930000000005</v>
      </c>
      <c r="JJ34" s="17">
        <v>128.08591000000001</v>
      </c>
      <c r="JK34" s="17">
        <v>-59.68591</v>
      </c>
      <c r="JL34" s="17">
        <v>68.2</v>
      </c>
      <c r="JM34" s="17">
        <v>96.082930000000005</v>
      </c>
      <c r="JN34" s="17">
        <v>128.08591000000001</v>
      </c>
      <c r="JO34" s="17">
        <v>-59.885910000000003</v>
      </c>
      <c r="JP34" s="17">
        <v>68.599999999999994</v>
      </c>
      <c r="JQ34" s="17">
        <v>96.082930000000005</v>
      </c>
      <c r="JR34" s="17">
        <v>128.08591000000001</v>
      </c>
      <c r="JS34" s="17">
        <v>-59.485909999999997</v>
      </c>
      <c r="JT34" s="17">
        <v>148.5</v>
      </c>
      <c r="JU34" s="17">
        <v>144.55721</v>
      </c>
      <c r="JV34" s="17">
        <v>192.70581999999999</v>
      </c>
      <c r="JW34" s="17">
        <v>-44.205820000000003</v>
      </c>
      <c r="JX34" s="17">
        <v>0</v>
      </c>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4.4000000000000004</v>
      </c>
      <c r="LE34" s="17">
        <v>3.5665499999999999</v>
      </c>
      <c r="LF34" s="17">
        <v>3.5665499999999999</v>
      </c>
      <c r="LG34" s="17">
        <v>0.83345000000000002</v>
      </c>
      <c r="LH34" s="17">
        <v>67.8</v>
      </c>
      <c r="LI34" s="17">
        <v>20.618569999999998</v>
      </c>
      <c r="LJ34" s="17">
        <v>142.81467000000001</v>
      </c>
      <c r="LK34" s="17">
        <v>-75.014669999999995</v>
      </c>
      <c r="LL34" s="17">
        <v>83.3</v>
      </c>
      <c r="LM34" s="17">
        <v>73.945480000000003</v>
      </c>
      <c r="LN34" s="17">
        <v>77.700410000000005</v>
      </c>
      <c r="LO34" s="17">
        <v>5.5995900000000001</v>
      </c>
      <c r="LP34" s="17">
        <v>63.2</v>
      </c>
      <c r="LQ34" s="17">
        <v>67.133979999999994</v>
      </c>
      <c r="LR34" s="17">
        <v>67.133979999999994</v>
      </c>
      <c r="LS34" s="17">
        <v>-3.93398</v>
      </c>
      <c r="LT34" s="17">
        <v>47.8</v>
      </c>
      <c r="LU34" s="17">
        <v>48.413229999999999</v>
      </c>
      <c r="LV34" s="17">
        <v>48.413229999999999</v>
      </c>
      <c r="LW34" s="17">
        <v>-0.61323000000000005</v>
      </c>
      <c r="LX34" s="17">
        <v>29.6</v>
      </c>
      <c r="LY34" s="17">
        <v>27.307179999999999</v>
      </c>
      <c r="LZ34" s="17">
        <v>29.951460000000001</v>
      </c>
      <c r="MA34" s="17">
        <v>-0.35145999999999999</v>
      </c>
      <c r="MB34" s="17"/>
      <c r="MC34" s="17"/>
      <c r="MD34" s="17"/>
      <c r="ME34" s="17">
        <v>0</v>
      </c>
      <c r="MF34" s="17"/>
      <c r="MG34" s="17"/>
      <c r="MH34" s="17"/>
      <c r="MI34" s="17">
        <v>0</v>
      </c>
      <c r="MJ34" s="17"/>
      <c r="MK34" s="17"/>
      <c r="ML34" s="17"/>
      <c r="MM34" s="17">
        <v>0</v>
      </c>
      <c r="MN34" s="17">
        <v>102.8</v>
      </c>
      <c r="MO34" s="17">
        <v>109.89001</v>
      </c>
      <c r="MP34" s="17">
        <v>151.08876000000001</v>
      </c>
      <c r="MQ34" s="17">
        <v>-48.288760000000003</v>
      </c>
      <c r="MR34" s="17">
        <v>102.5</v>
      </c>
      <c r="MS34" s="17">
        <v>109.89001</v>
      </c>
      <c r="MT34" s="17">
        <v>151.08876000000001</v>
      </c>
      <c r="MU34" s="17">
        <v>-48.588760000000001</v>
      </c>
      <c r="MV34" s="17">
        <v>121.8</v>
      </c>
      <c r="MW34" s="17">
        <v>110.22001</v>
      </c>
      <c r="MX34" s="17">
        <v>151.54248000000001</v>
      </c>
      <c r="MY34" s="17">
        <v>-29.74248</v>
      </c>
      <c r="MZ34" s="17">
        <v>184.5</v>
      </c>
      <c r="NA34" s="17">
        <v>185</v>
      </c>
      <c r="NB34" s="17">
        <v>185</v>
      </c>
      <c r="NC34" s="17">
        <v>-0.5</v>
      </c>
      <c r="ND34" s="17"/>
      <c r="NE34" s="17"/>
      <c r="NF34" s="17"/>
      <c r="NG34" s="17">
        <v>0</v>
      </c>
      <c r="NH34" s="17"/>
      <c r="NI34" s="17"/>
      <c r="NJ34" s="17"/>
      <c r="NK34" s="17">
        <v>0</v>
      </c>
      <c r="NL34" s="17"/>
      <c r="NM34" s="17"/>
      <c r="NN34" s="17"/>
      <c r="NO34" s="17">
        <v>0</v>
      </c>
      <c r="NP34" s="17"/>
      <c r="NQ34" s="17"/>
      <c r="NR34" s="17"/>
      <c r="NS34" s="17">
        <v>0</v>
      </c>
      <c r="NT34" s="17">
        <v>211.1</v>
      </c>
      <c r="NU34" s="17">
        <v>180.80817999999999</v>
      </c>
      <c r="NV34" s="17"/>
      <c r="NW34" s="17">
        <v>211.1</v>
      </c>
      <c r="NX34" s="17">
        <v>100.5</v>
      </c>
      <c r="NY34" s="17">
        <v>90.675569999999993</v>
      </c>
      <c r="NZ34" s="17"/>
      <c r="OA34" s="17">
        <v>100.5</v>
      </c>
      <c r="OB34" s="17">
        <v>1.2</v>
      </c>
      <c r="OC34" s="17">
        <v>1.149</v>
      </c>
      <c r="OD34" s="17">
        <v>1.149</v>
      </c>
      <c r="OE34" s="17">
        <v>5.0999999999999997E-2</v>
      </c>
      <c r="OF34" s="17">
        <v>100.3</v>
      </c>
      <c r="OG34" s="17">
        <v>102.6</v>
      </c>
      <c r="OH34" s="17">
        <v>89.855999999999995</v>
      </c>
      <c r="OI34" s="17">
        <v>10.444000000000001</v>
      </c>
      <c r="OJ34" s="17">
        <v>80.8</v>
      </c>
      <c r="OK34" s="17">
        <v>80</v>
      </c>
      <c r="OL34" s="17">
        <v>80</v>
      </c>
      <c r="OM34" s="17">
        <v>0.8</v>
      </c>
      <c r="ON34" s="17">
        <v>12.4</v>
      </c>
      <c r="OO34" s="17">
        <v>8.8000000000000007</v>
      </c>
      <c r="OP34" s="17">
        <v>12.904</v>
      </c>
      <c r="OQ34" s="17">
        <v>-0.504</v>
      </c>
      <c r="OR34" s="17">
        <v>0.4</v>
      </c>
      <c r="OS34" s="17">
        <v>0.3</v>
      </c>
      <c r="OT34" s="17">
        <v>0.3</v>
      </c>
      <c r="OU34" s="17">
        <v>0.1</v>
      </c>
      <c r="OV34" s="17">
        <v>19.399999999999999</v>
      </c>
      <c r="OW34" s="17">
        <v>20</v>
      </c>
      <c r="OX34" s="17">
        <v>17.475729999999999</v>
      </c>
      <c r="OY34" s="17">
        <v>1.9242699999999999</v>
      </c>
      <c r="OZ34" s="17">
        <v>20.7</v>
      </c>
      <c r="PA34" s="17">
        <v>19.417470000000002</v>
      </c>
      <c r="PB34" s="17">
        <v>19.417480000000001</v>
      </c>
      <c r="PC34" s="17">
        <v>1.2825200000000001</v>
      </c>
      <c r="PD34" s="17">
        <v>9.9</v>
      </c>
      <c r="PE34" s="17">
        <v>9.9830000000000005</v>
      </c>
      <c r="PF34" s="17">
        <v>9.9830000000000005</v>
      </c>
      <c r="PG34" s="17">
        <v>-8.3000000000000004E-2</v>
      </c>
      <c r="PH34" s="17">
        <v>5.4</v>
      </c>
      <c r="PI34" s="17">
        <v>5.67</v>
      </c>
      <c r="PJ34" s="17">
        <v>5.67</v>
      </c>
      <c r="PK34" s="17">
        <v>-0.27</v>
      </c>
      <c r="PL34" s="17">
        <v>227.7</v>
      </c>
      <c r="PM34" s="17">
        <v>204</v>
      </c>
      <c r="PN34" s="17">
        <v>204</v>
      </c>
      <c r="PO34" s="17">
        <v>23.7</v>
      </c>
      <c r="PP34" s="17">
        <v>1.2</v>
      </c>
      <c r="PQ34" s="17">
        <v>1</v>
      </c>
      <c r="PR34" s="17">
        <v>1</v>
      </c>
      <c r="PS34" s="17">
        <v>0.2</v>
      </c>
      <c r="PT34" s="17">
        <v>3.5</v>
      </c>
      <c r="PU34" s="17">
        <v>3.42</v>
      </c>
      <c r="PV34" s="17">
        <v>3.42</v>
      </c>
      <c r="PW34" s="17">
        <v>0.08</v>
      </c>
      <c r="PX34" s="17">
        <v>4.3</v>
      </c>
      <c r="PY34" s="17">
        <v>4.4000000000000004</v>
      </c>
      <c r="PZ34" s="17">
        <v>4.4000000000000004</v>
      </c>
      <c r="QA34" s="17">
        <v>-0.1</v>
      </c>
      <c r="QB34" s="17"/>
      <c r="QC34" s="17"/>
      <c r="QD34" s="17"/>
      <c r="QE34" s="17">
        <v>0</v>
      </c>
      <c r="QF34" s="17">
        <v>20</v>
      </c>
      <c r="QG34" s="17">
        <v>19.417470000000002</v>
      </c>
      <c r="QH34" s="17">
        <v>19.417480000000001</v>
      </c>
      <c r="QI34" s="17">
        <v>0.58252000000000004</v>
      </c>
      <c r="QJ34" s="17">
        <v>19</v>
      </c>
      <c r="QK34" s="17">
        <v>19</v>
      </c>
      <c r="QL34" s="17">
        <v>15.53398</v>
      </c>
      <c r="QM34" s="17">
        <v>3.4660199999999999</v>
      </c>
      <c r="QN34" s="17">
        <v>3.5</v>
      </c>
      <c r="QO34" s="17">
        <v>3.5</v>
      </c>
      <c r="QP34" s="17">
        <v>3.5</v>
      </c>
      <c r="QQ34" s="17">
        <v>0</v>
      </c>
      <c r="QR34" s="17">
        <v>18.600000000000001</v>
      </c>
      <c r="QS34" s="17">
        <v>17.96116</v>
      </c>
      <c r="QT34" s="17">
        <v>17.96116</v>
      </c>
      <c r="QU34" s="17">
        <v>0.63883999999999996</v>
      </c>
      <c r="QV34" s="17">
        <v>15.5</v>
      </c>
      <c r="QW34" s="17">
        <v>15.680999999999999</v>
      </c>
      <c r="QX34" s="17">
        <v>15.680999999999999</v>
      </c>
      <c r="QY34" s="17">
        <v>-0.18099999999999999</v>
      </c>
      <c r="QZ34" s="17">
        <v>18.899999999999999</v>
      </c>
      <c r="RA34" s="17">
        <v>18.837</v>
      </c>
      <c r="RB34" s="17">
        <v>18.837</v>
      </c>
      <c r="RC34" s="17">
        <v>6.3E-2</v>
      </c>
      <c r="RD34" s="17">
        <v>22.4</v>
      </c>
      <c r="RE34" s="17">
        <v>23.5</v>
      </c>
      <c r="RF34" s="17">
        <v>18.670999999999999</v>
      </c>
      <c r="RG34" s="17">
        <v>3.7290000000000001</v>
      </c>
      <c r="RH34" s="17">
        <v>74.599999999999994</v>
      </c>
      <c r="RI34" s="17">
        <v>79.599999999999994</v>
      </c>
      <c r="RJ34" s="17">
        <v>64.587999999999994</v>
      </c>
      <c r="RK34" s="17">
        <v>10.012</v>
      </c>
      <c r="RL34" s="17">
        <v>19.7</v>
      </c>
      <c r="RM34" s="17">
        <v>18.550999999999998</v>
      </c>
      <c r="RN34" s="17">
        <v>18.550999999999998</v>
      </c>
      <c r="RO34" s="17">
        <v>1.149</v>
      </c>
      <c r="RP34" s="17">
        <v>3.3</v>
      </c>
      <c r="RQ34" s="17">
        <v>3.3</v>
      </c>
      <c r="RR34" s="17">
        <v>3.3</v>
      </c>
      <c r="RS34" s="17">
        <v>0</v>
      </c>
      <c r="RT34" s="17">
        <v>10.3</v>
      </c>
      <c r="RU34" s="17">
        <v>8.1712699999999998</v>
      </c>
      <c r="RV34" s="17">
        <v>5.8265599999999997</v>
      </c>
      <c r="RW34" s="17">
        <v>4.4734400000000001</v>
      </c>
      <c r="RX34" s="17">
        <v>2.2999999999999998</v>
      </c>
      <c r="RY34" s="17">
        <v>2</v>
      </c>
      <c r="RZ34" s="17">
        <v>2</v>
      </c>
      <c r="SA34" s="17">
        <v>0.3</v>
      </c>
      <c r="SB34" s="17">
        <v>0.4</v>
      </c>
      <c r="SC34" s="17">
        <v>0.4</v>
      </c>
      <c r="SD34" s="17">
        <v>0.4</v>
      </c>
      <c r="SE34" s="17">
        <v>0</v>
      </c>
      <c r="SF34" s="17">
        <v>13.5</v>
      </c>
      <c r="SG34" s="17">
        <v>16</v>
      </c>
      <c r="SH34" s="17">
        <v>13.98058</v>
      </c>
      <c r="SI34" s="17">
        <v>-0.48058000000000001</v>
      </c>
      <c r="SJ34" s="17">
        <v>8.1</v>
      </c>
      <c r="SK34" s="17">
        <v>8.8000000000000007</v>
      </c>
      <c r="SL34" s="17">
        <v>7.3</v>
      </c>
      <c r="SM34" s="17">
        <v>0.8</v>
      </c>
      <c r="SN34" s="17">
        <v>14</v>
      </c>
      <c r="SO34" s="17">
        <v>15</v>
      </c>
      <c r="SP34" s="17">
        <v>15.53398</v>
      </c>
      <c r="SQ34" s="17">
        <v>-1.5339799999999999</v>
      </c>
      <c r="SR34" s="17">
        <v>20.100000000000001</v>
      </c>
      <c r="SS34" s="17">
        <v>20</v>
      </c>
      <c r="ST34" s="17">
        <v>18.4466</v>
      </c>
      <c r="SU34" s="17">
        <v>1.6534</v>
      </c>
      <c r="SV34" s="17">
        <v>17.100000000000001</v>
      </c>
      <c r="SW34" s="17">
        <v>18.932040000000001</v>
      </c>
      <c r="SX34" s="17">
        <v>18.932040000000001</v>
      </c>
      <c r="SY34" s="17">
        <v>-1.8320399999999999</v>
      </c>
      <c r="SZ34" s="17">
        <v>7.7</v>
      </c>
      <c r="TA34" s="17">
        <v>17.100000000000001</v>
      </c>
      <c r="TB34" s="17">
        <v>17.558</v>
      </c>
      <c r="TC34" s="17">
        <v>-9.8580000000000005</v>
      </c>
      <c r="TD34" s="17">
        <v>64.900000000000006</v>
      </c>
      <c r="TE34" s="17">
        <v>60.3</v>
      </c>
      <c r="TF34" s="17">
        <v>58.006999999999998</v>
      </c>
      <c r="TG34" s="17">
        <v>6.8929999999999998</v>
      </c>
      <c r="TH34" s="17">
        <v>39.700000000000003</v>
      </c>
      <c r="TI34" s="17">
        <v>39.182000000000002</v>
      </c>
      <c r="TJ34" s="17">
        <v>39.182000000000002</v>
      </c>
      <c r="TK34" s="17">
        <v>0.51800000000000002</v>
      </c>
      <c r="TL34" s="17">
        <v>99.6</v>
      </c>
      <c r="TM34" s="17">
        <v>69.8</v>
      </c>
      <c r="TN34" s="17">
        <v>58.908999999999999</v>
      </c>
      <c r="TO34" s="17">
        <v>40.691000000000003</v>
      </c>
      <c r="TP34" s="17">
        <v>95.3</v>
      </c>
      <c r="TQ34" s="17">
        <v>76.900000000000006</v>
      </c>
      <c r="TR34" s="17">
        <v>73.302000000000007</v>
      </c>
      <c r="TS34" s="17">
        <v>21.998000000000001</v>
      </c>
      <c r="TT34" s="17">
        <v>13.3</v>
      </c>
      <c r="TU34" s="17">
        <v>10.199999999999999</v>
      </c>
      <c r="TV34" s="17">
        <v>4.2770000000000001</v>
      </c>
      <c r="TW34" s="17">
        <v>9.0229999999999997</v>
      </c>
      <c r="TX34" s="17">
        <v>11.5</v>
      </c>
      <c r="TY34" s="17">
        <v>9</v>
      </c>
      <c r="TZ34" s="17">
        <v>6.9690000000000003</v>
      </c>
      <c r="UA34" s="17">
        <v>4.5309999999999997</v>
      </c>
      <c r="UB34" s="17">
        <v>18</v>
      </c>
      <c r="UC34" s="17">
        <v>21</v>
      </c>
      <c r="UD34" s="17">
        <v>19.417480000000001</v>
      </c>
      <c r="UE34" s="17">
        <v>-1.4174800000000001</v>
      </c>
      <c r="UF34" s="17">
        <v>8.1999999999999993</v>
      </c>
      <c r="UG34" s="17">
        <v>6</v>
      </c>
      <c r="UH34" s="17">
        <v>6</v>
      </c>
      <c r="UI34" s="17">
        <v>2.2000000000000002</v>
      </c>
      <c r="UJ34" s="17">
        <v>7.1</v>
      </c>
      <c r="UK34" s="17">
        <v>6.9</v>
      </c>
      <c r="UL34" s="17">
        <v>6.9</v>
      </c>
      <c r="UM34" s="17">
        <v>0.2</v>
      </c>
      <c r="UN34" s="17">
        <v>20.399999999999999</v>
      </c>
      <c r="UO34" s="17">
        <v>20.100000000000001</v>
      </c>
      <c r="UP34" s="17">
        <v>19.417480000000001</v>
      </c>
      <c r="UQ34" s="17">
        <v>0.98251999999999995</v>
      </c>
      <c r="UR34" s="17">
        <v>20.399999999999999</v>
      </c>
      <c r="US34" s="17">
        <v>20.100000000000001</v>
      </c>
      <c r="UT34" s="17">
        <v>19.417480000000001</v>
      </c>
      <c r="UU34" s="17">
        <v>0.98251999999999995</v>
      </c>
      <c r="UV34" s="17">
        <v>20</v>
      </c>
      <c r="UW34" s="17">
        <v>20.100000000000001</v>
      </c>
      <c r="UX34" s="17">
        <v>19.417480000000001</v>
      </c>
      <c r="UY34" s="17">
        <v>0.58252000000000004</v>
      </c>
      <c r="UZ34" s="17">
        <v>11.6</v>
      </c>
      <c r="VA34" s="17">
        <v>9.8000000000000007</v>
      </c>
      <c r="VB34" s="17">
        <v>10.7</v>
      </c>
      <c r="VC34" s="17">
        <v>0.9</v>
      </c>
      <c r="VD34" s="17">
        <v>252.9</v>
      </c>
      <c r="VE34" s="17">
        <v>251.88800000000001</v>
      </c>
      <c r="VF34" s="17">
        <v>251.88800000000001</v>
      </c>
      <c r="VG34" s="17">
        <v>1.012</v>
      </c>
      <c r="VH34" s="17">
        <v>18.5</v>
      </c>
      <c r="VI34" s="17">
        <v>17.315999999999999</v>
      </c>
      <c r="VJ34" s="17">
        <v>17.315999999999999</v>
      </c>
      <c r="VK34" s="17">
        <v>1.1839999999999999</v>
      </c>
      <c r="VL34" s="17">
        <v>154.5</v>
      </c>
      <c r="VM34" s="17">
        <v>143.57499999999999</v>
      </c>
      <c r="VN34" s="17">
        <v>143.57499999999999</v>
      </c>
      <c r="VO34" s="17">
        <v>10.925000000000001</v>
      </c>
      <c r="VP34" s="17">
        <v>0.6</v>
      </c>
      <c r="VQ34" s="17">
        <v>0.6</v>
      </c>
      <c r="VR34" s="17">
        <v>0.6</v>
      </c>
      <c r="VS34" s="17">
        <v>0</v>
      </c>
      <c r="VT34" s="17">
        <v>92.3</v>
      </c>
      <c r="VU34" s="17">
        <v>106.4</v>
      </c>
      <c r="VV34" s="17">
        <v>106.4</v>
      </c>
      <c r="VW34" s="17">
        <v>-14.1</v>
      </c>
      <c r="VX34" s="17">
        <v>88.7</v>
      </c>
      <c r="VY34" s="17">
        <v>119.688</v>
      </c>
      <c r="VZ34" s="17">
        <v>119.688</v>
      </c>
      <c r="WA34" s="17">
        <v>-30.988</v>
      </c>
      <c r="WB34" s="17">
        <v>112.9</v>
      </c>
      <c r="WC34" s="17">
        <v>111.229</v>
      </c>
      <c r="WD34" s="17">
        <v>111.229</v>
      </c>
      <c r="WE34" s="17">
        <v>1.671</v>
      </c>
      <c r="WF34" s="17">
        <v>1.4</v>
      </c>
      <c r="WG34" s="17">
        <v>1.4490000000000001</v>
      </c>
      <c r="WH34" s="17">
        <v>1.4490000000000001</v>
      </c>
      <c r="WI34" s="17">
        <v>-4.9000000000000002E-2</v>
      </c>
      <c r="WJ34" s="17">
        <v>1.1000000000000001</v>
      </c>
      <c r="WK34" s="17">
        <v>1.2</v>
      </c>
      <c r="WL34" s="17">
        <v>1.2</v>
      </c>
      <c r="WM34" s="17">
        <v>-0.1</v>
      </c>
      <c r="WN34" s="17">
        <v>1.2</v>
      </c>
      <c r="WO34" s="17">
        <v>1.2</v>
      </c>
      <c r="WP34" s="17">
        <v>1.2</v>
      </c>
      <c r="WQ34" s="17">
        <v>0</v>
      </c>
      <c r="WR34" s="17">
        <v>1.1000000000000001</v>
      </c>
      <c r="WS34" s="17">
        <v>1.4</v>
      </c>
      <c r="WT34" s="17">
        <v>1.4</v>
      </c>
      <c r="WU34" s="17">
        <v>-0.3</v>
      </c>
      <c r="WV34" s="17">
        <v>17.600000000000001</v>
      </c>
      <c r="WW34" s="17">
        <v>17.759</v>
      </c>
      <c r="WX34" s="17">
        <v>17.759</v>
      </c>
      <c r="WY34" s="17">
        <v>-0.159</v>
      </c>
      <c r="WZ34" s="17">
        <v>6.3</v>
      </c>
      <c r="XA34" s="17">
        <v>6.2</v>
      </c>
      <c r="XB34" s="17">
        <v>6.2</v>
      </c>
      <c r="XC34" s="17">
        <v>0.1</v>
      </c>
      <c r="XD34" s="17">
        <v>19.100000000000001</v>
      </c>
      <c r="XE34" s="17">
        <v>18.932040000000001</v>
      </c>
      <c r="XF34" s="17">
        <v>18.932040000000001</v>
      </c>
      <c r="XG34" s="17">
        <v>0.16796</v>
      </c>
      <c r="XH34" s="17">
        <v>9</v>
      </c>
      <c r="XI34" s="17">
        <v>10</v>
      </c>
      <c r="XJ34" s="17">
        <v>10.8</v>
      </c>
      <c r="XK34" s="17">
        <v>-1.8</v>
      </c>
      <c r="XL34" s="17">
        <v>27</v>
      </c>
      <c r="XM34" s="17">
        <v>31</v>
      </c>
      <c r="XN34" s="17">
        <v>28.5</v>
      </c>
      <c r="XO34" s="17">
        <v>-1.5</v>
      </c>
      <c r="XP34" s="17">
        <v>33.799999999999997</v>
      </c>
      <c r="XQ34" s="17">
        <v>31</v>
      </c>
      <c r="XR34" s="17">
        <v>28.5</v>
      </c>
      <c r="XS34" s="17">
        <v>5.3</v>
      </c>
      <c r="XT34" s="17">
        <v>0</v>
      </c>
      <c r="XU34" s="17"/>
      <c r="XV34" s="17"/>
      <c r="XW34" s="17">
        <v>0</v>
      </c>
      <c r="XX34" s="17">
        <v>21.3</v>
      </c>
      <c r="XY34" s="17">
        <v>20.39</v>
      </c>
      <c r="XZ34" s="17">
        <v>20.39</v>
      </c>
      <c r="YA34" s="17">
        <v>0.91</v>
      </c>
      <c r="YB34" s="17">
        <v>7.8</v>
      </c>
      <c r="YC34" s="17">
        <v>8.18</v>
      </c>
      <c r="YD34" s="17">
        <v>8.18</v>
      </c>
      <c r="YE34" s="17">
        <v>-0.38</v>
      </c>
      <c r="YF34" s="17">
        <v>11</v>
      </c>
      <c r="YG34" s="17">
        <v>11</v>
      </c>
      <c r="YH34" s="17">
        <v>11</v>
      </c>
      <c r="YI34" s="17">
        <v>0</v>
      </c>
    </row>
    <row r="35" spans="1:659" ht="24" customHeight="1" x14ac:dyDescent="0.3">
      <c r="A35" s="1"/>
      <c r="B35" s="16" t="s">
        <v>42</v>
      </c>
      <c r="C35" s="16" t="s">
        <v>805</v>
      </c>
      <c r="D35" s="17">
        <v>203.8</v>
      </c>
      <c r="E35" s="17">
        <v>203.20388</v>
      </c>
      <c r="F35" s="17">
        <v>203.20388</v>
      </c>
      <c r="G35" s="17">
        <v>0.59611999999999998</v>
      </c>
      <c r="H35" s="17">
        <v>633.1</v>
      </c>
      <c r="I35" s="17">
        <v>635.02589999999998</v>
      </c>
      <c r="J35" s="17">
        <v>635.02589999999998</v>
      </c>
      <c r="K35" s="17">
        <v>-1.9258999999999999</v>
      </c>
      <c r="L35" s="17">
        <v>214.3</v>
      </c>
      <c r="M35" s="17">
        <v>206.58520999999999</v>
      </c>
      <c r="N35" s="17">
        <v>206.58520999999999</v>
      </c>
      <c r="O35" s="17">
        <v>7.7147899999999998</v>
      </c>
      <c r="P35" s="17"/>
      <c r="Q35" s="17"/>
      <c r="R35" s="17"/>
      <c r="S35" s="17">
        <v>0</v>
      </c>
      <c r="T35" s="17"/>
      <c r="U35" s="17"/>
      <c r="V35" s="17"/>
      <c r="W35" s="17">
        <v>0</v>
      </c>
      <c r="X35" s="17">
        <v>90.4</v>
      </c>
      <c r="Y35" s="17">
        <v>91.778639999999996</v>
      </c>
      <c r="Z35" s="17">
        <v>91.778639999999996</v>
      </c>
      <c r="AA35" s="17">
        <v>-1.3786400000000001</v>
      </c>
      <c r="AB35" s="17">
        <v>204.7</v>
      </c>
      <c r="AC35" s="17">
        <v>210.84</v>
      </c>
      <c r="AD35" s="17">
        <v>200.78996000000001</v>
      </c>
      <c r="AE35" s="17">
        <v>3.91004</v>
      </c>
      <c r="AF35" s="17"/>
      <c r="AG35" s="17"/>
      <c r="AH35" s="17"/>
      <c r="AI35" s="17">
        <v>0</v>
      </c>
      <c r="AJ35" s="17"/>
      <c r="AK35" s="17"/>
      <c r="AL35" s="17"/>
      <c r="AM35" s="17">
        <v>0</v>
      </c>
      <c r="AN35" s="17">
        <v>104.9</v>
      </c>
      <c r="AO35" s="17">
        <v>135.58384000000001</v>
      </c>
      <c r="AP35" s="17">
        <v>135.58385000000001</v>
      </c>
      <c r="AQ35" s="17">
        <v>-30.68385</v>
      </c>
      <c r="AR35" s="17">
        <v>104.9</v>
      </c>
      <c r="AS35" s="17">
        <v>135.58384000000001</v>
      </c>
      <c r="AT35" s="17">
        <v>135.58385000000001</v>
      </c>
      <c r="AU35" s="17">
        <v>-30.68385</v>
      </c>
      <c r="AV35" s="17">
        <v>104.9</v>
      </c>
      <c r="AW35" s="17">
        <v>135.58384000000001</v>
      </c>
      <c r="AX35" s="17">
        <v>135.58385000000001</v>
      </c>
      <c r="AY35" s="17">
        <v>-30.68385</v>
      </c>
      <c r="AZ35" s="17">
        <v>211.9</v>
      </c>
      <c r="BA35" s="17">
        <v>203.98649</v>
      </c>
      <c r="BB35" s="17">
        <v>203.98652000000001</v>
      </c>
      <c r="BC35" s="17">
        <v>7.9134799999999998</v>
      </c>
      <c r="BD35" s="17"/>
      <c r="BE35" s="17"/>
      <c r="BF35" s="17">
        <v>207.04164</v>
      </c>
      <c r="BG35" s="17">
        <v>-207.04164</v>
      </c>
      <c r="BH35" s="17"/>
      <c r="BI35" s="17"/>
      <c r="BJ35" s="17">
        <v>103.83168999999999</v>
      </c>
      <c r="BK35" s="17">
        <v>-103.83168999999999</v>
      </c>
      <c r="BL35" s="17">
        <v>306.10000000000002</v>
      </c>
      <c r="BM35" s="17">
        <v>381.37281000000002</v>
      </c>
      <c r="BN35" s="17">
        <v>381.37281000000002</v>
      </c>
      <c r="BO35" s="17">
        <v>-75.272810000000007</v>
      </c>
      <c r="BP35" s="17">
        <v>10.4</v>
      </c>
      <c r="BQ35" s="17">
        <v>9.6882000000000001</v>
      </c>
      <c r="BR35" s="17">
        <v>3.14351</v>
      </c>
      <c r="BS35" s="17">
        <v>7.2564900000000003</v>
      </c>
      <c r="BT35" s="17"/>
      <c r="BU35" s="17"/>
      <c r="BV35" s="17"/>
      <c r="BW35" s="17">
        <v>0</v>
      </c>
      <c r="BX35" s="17"/>
      <c r="BY35" s="17"/>
      <c r="BZ35" s="17"/>
      <c r="CA35" s="17">
        <v>0</v>
      </c>
      <c r="CB35" s="17"/>
      <c r="CC35" s="17"/>
      <c r="CD35" s="17"/>
      <c r="CE35" s="17">
        <v>0</v>
      </c>
      <c r="CF35" s="17"/>
      <c r="CG35" s="17"/>
      <c r="CH35" s="17"/>
      <c r="CI35" s="17">
        <v>0</v>
      </c>
      <c r="CJ35" s="17">
        <v>162.9</v>
      </c>
      <c r="CK35" s="17">
        <v>163.90777</v>
      </c>
      <c r="CL35" s="17">
        <v>163.90777</v>
      </c>
      <c r="CM35" s="17">
        <v>-1.0077700000000001</v>
      </c>
      <c r="CN35" s="17">
        <v>7.7</v>
      </c>
      <c r="CO35" s="17">
        <v>5.1333399999999996</v>
      </c>
      <c r="CP35" s="17">
        <v>5.1333399999999996</v>
      </c>
      <c r="CQ35" s="17">
        <v>2.5666600000000002</v>
      </c>
      <c r="CR35" s="17">
        <v>5.6</v>
      </c>
      <c r="CS35" s="17">
        <v>2.8177599999999998</v>
      </c>
      <c r="CT35" s="17">
        <v>2.8177599999999998</v>
      </c>
      <c r="CU35" s="17">
        <v>2.7822399999999998</v>
      </c>
      <c r="CV35" s="17"/>
      <c r="CW35" s="17"/>
      <c r="CX35" s="17"/>
      <c r="CY35" s="17">
        <v>0</v>
      </c>
      <c r="CZ35" s="17">
        <v>6.9</v>
      </c>
      <c r="DA35" s="17">
        <v>6.6950399999999997</v>
      </c>
      <c r="DB35" s="17">
        <v>6.6950399999999997</v>
      </c>
      <c r="DC35" s="17">
        <v>0.20496</v>
      </c>
      <c r="DD35" s="17">
        <v>12.1</v>
      </c>
      <c r="DE35" s="17">
        <v>14.919420000000001</v>
      </c>
      <c r="DF35" s="17">
        <v>14.640840000000001</v>
      </c>
      <c r="DG35" s="17">
        <v>-2.5408400000000002</v>
      </c>
      <c r="DH35" s="17">
        <v>80.5</v>
      </c>
      <c r="DI35" s="17">
        <v>60</v>
      </c>
      <c r="DJ35" s="17">
        <v>15.475809999999999</v>
      </c>
      <c r="DK35" s="17">
        <v>65.024190000000004</v>
      </c>
      <c r="DL35" s="17"/>
      <c r="DM35" s="17"/>
      <c r="DN35" s="17"/>
      <c r="DO35" s="17">
        <v>0</v>
      </c>
      <c r="DP35" s="17"/>
      <c r="DQ35" s="17"/>
      <c r="DR35" s="17"/>
      <c r="DS35" s="17">
        <v>0</v>
      </c>
      <c r="DT35" s="17"/>
      <c r="DU35" s="17"/>
      <c r="DV35" s="17"/>
      <c r="DW35" s="17">
        <v>0</v>
      </c>
      <c r="DX35" s="17"/>
      <c r="DY35" s="17"/>
      <c r="DZ35" s="17"/>
      <c r="EA35" s="17">
        <v>0</v>
      </c>
      <c r="EB35" s="17">
        <v>110.7</v>
      </c>
      <c r="EC35" s="17">
        <v>112.35728</v>
      </c>
      <c r="ED35" s="17">
        <v>112.35728</v>
      </c>
      <c r="EE35" s="17">
        <v>-1.6572800000000001</v>
      </c>
      <c r="EF35" s="17">
        <v>134.1</v>
      </c>
      <c r="EG35" s="17">
        <v>76.683989999999994</v>
      </c>
      <c r="EH35" s="17">
        <v>41.237609999999997</v>
      </c>
      <c r="EI35" s="17">
        <v>92.862390000000005</v>
      </c>
      <c r="EJ35" s="17"/>
      <c r="EK35" s="17"/>
      <c r="EL35" s="17"/>
      <c r="EM35" s="17">
        <v>0</v>
      </c>
      <c r="EN35" s="17"/>
      <c r="EO35" s="17"/>
      <c r="EP35" s="17"/>
      <c r="EQ35" s="17">
        <v>0</v>
      </c>
      <c r="ER35" s="17"/>
      <c r="ES35" s="17"/>
      <c r="ET35" s="17"/>
      <c r="EU35" s="17">
        <v>0</v>
      </c>
      <c r="EV35" s="17">
        <v>6.5</v>
      </c>
      <c r="EW35" s="17">
        <v>6.39</v>
      </c>
      <c r="EX35" s="17">
        <v>6.39</v>
      </c>
      <c r="EY35" s="17">
        <v>0.11</v>
      </c>
      <c r="EZ35" s="17">
        <v>353.6</v>
      </c>
      <c r="FA35" s="17">
        <v>304.31842999999998</v>
      </c>
      <c r="FB35" s="17">
        <v>167.73339999999999</v>
      </c>
      <c r="FC35" s="17">
        <v>185.86660000000001</v>
      </c>
      <c r="FD35" s="17">
        <v>54.1</v>
      </c>
      <c r="FE35" s="17">
        <v>53.444139999999997</v>
      </c>
      <c r="FF35" s="17">
        <v>52.973329999999997</v>
      </c>
      <c r="FG35" s="17">
        <v>1.1266700000000001</v>
      </c>
      <c r="FH35" s="17">
        <v>151.4</v>
      </c>
      <c r="FI35" s="17">
        <v>151.21556000000001</v>
      </c>
      <c r="FJ35" s="17">
        <v>151.21556000000001</v>
      </c>
      <c r="FK35" s="17">
        <v>0.18443999999999999</v>
      </c>
      <c r="FL35" s="17">
        <v>33.1</v>
      </c>
      <c r="FM35" s="17">
        <v>34.954329999999999</v>
      </c>
      <c r="FN35" s="17">
        <v>24.499369999999999</v>
      </c>
      <c r="FO35" s="17">
        <v>8.6006300000000007</v>
      </c>
      <c r="FP35" s="17">
        <v>18.2</v>
      </c>
      <c r="FQ35" s="17">
        <v>17.56213</v>
      </c>
      <c r="FR35" s="17">
        <v>17.210889999999999</v>
      </c>
      <c r="FS35" s="17">
        <v>0.98911000000000004</v>
      </c>
      <c r="FT35" s="17">
        <v>18.8</v>
      </c>
      <c r="FU35" s="17">
        <v>17.669899999999998</v>
      </c>
      <c r="FV35" s="17">
        <v>17.669899999999998</v>
      </c>
      <c r="FW35" s="17">
        <v>1.1301000000000001</v>
      </c>
      <c r="FX35" s="17">
        <v>92.7</v>
      </c>
      <c r="FY35" s="17">
        <v>87.68835</v>
      </c>
      <c r="FZ35" s="17">
        <v>87.68835</v>
      </c>
      <c r="GA35" s="17">
        <v>5.0116500000000004</v>
      </c>
      <c r="GB35" s="17"/>
      <c r="GC35" s="17"/>
      <c r="GD35" s="17"/>
      <c r="GE35" s="17">
        <v>0</v>
      </c>
      <c r="GF35" s="17"/>
      <c r="GG35" s="17"/>
      <c r="GH35" s="17"/>
      <c r="GI35" s="17">
        <v>0</v>
      </c>
      <c r="GJ35" s="17"/>
      <c r="GK35" s="17"/>
      <c r="GL35" s="17"/>
      <c r="GM35" s="17">
        <v>0</v>
      </c>
      <c r="GN35" s="17">
        <v>108.8</v>
      </c>
      <c r="GO35" s="17">
        <v>110.37475999999999</v>
      </c>
      <c r="GP35" s="17">
        <v>110.37475999999999</v>
      </c>
      <c r="GQ35" s="17">
        <v>-1.5747599999999999</v>
      </c>
      <c r="GR35" s="17">
        <v>3.1</v>
      </c>
      <c r="GS35" s="17">
        <v>6.0084900000000001</v>
      </c>
      <c r="GT35" s="17">
        <v>6.0084900000000001</v>
      </c>
      <c r="GU35" s="17">
        <v>-2.90849</v>
      </c>
      <c r="GV35" s="17">
        <v>8.1</v>
      </c>
      <c r="GW35" s="17">
        <v>6.6261000000000001</v>
      </c>
      <c r="GX35" s="17">
        <v>6.6261000000000001</v>
      </c>
      <c r="GY35" s="17">
        <v>1.4739</v>
      </c>
      <c r="GZ35" s="17">
        <v>23.8</v>
      </c>
      <c r="HA35" s="17">
        <v>23.490880000000001</v>
      </c>
      <c r="HB35" s="17">
        <v>35.371160000000003</v>
      </c>
      <c r="HC35" s="17">
        <v>-11.571160000000001</v>
      </c>
      <c r="HD35" s="17">
        <v>41.4</v>
      </c>
      <c r="HE35" s="17">
        <v>39.877670000000002</v>
      </c>
      <c r="HF35" s="17">
        <v>39.877670000000002</v>
      </c>
      <c r="HG35" s="17">
        <v>1.52233</v>
      </c>
      <c r="HH35" s="17">
        <v>2</v>
      </c>
      <c r="HI35" s="17">
        <v>1.97359</v>
      </c>
      <c r="HJ35" s="17">
        <v>1.97359</v>
      </c>
      <c r="HK35" s="17">
        <v>2.6409999999999999E-2</v>
      </c>
      <c r="HL35" s="17">
        <v>12.2</v>
      </c>
      <c r="HM35" s="17">
        <v>15.150980000000001</v>
      </c>
      <c r="HN35" s="17">
        <v>15.150980000000001</v>
      </c>
      <c r="HO35" s="17">
        <v>-2.9509799999999999</v>
      </c>
      <c r="HP35" s="17">
        <v>78.599999999999994</v>
      </c>
      <c r="HQ35" s="17">
        <v>72.175380000000004</v>
      </c>
      <c r="HR35" s="17">
        <v>80.543700000000001</v>
      </c>
      <c r="HS35" s="17">
        <v>-1.9437</v>
      </c>
      <c r="HT35" s="17"/>
      <c r="HU35" s="17"/>
      <c r="HV35" s="17"/>
      <c r="HW35" s="17">
        <v>0</v>
      </c>
      <c r="HX35" s="17"/>
      <c r="HY35" s="17"/>
      <c r="HZ35" s="17"/>
      <c r="IA35" s="17">
        <v>0</v>
      </c>
      <c r="IB35" s="17">
        <v>46.2</v>
      </c>
      <c r="IC35" s="17">
        <v>33.876300000000001</v>
      </c>
      <c r="ID35" s="17">
        <v>22.372699999999998</v>
      </c>
      <c r="IE35" s="17">
        <v>23.827300000000001</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126.8</v>
      </c>
      <c r="JE35" s="17">
        <v>132.70939999999999</v>
      </c>
      <c r="JF35" s="17">
        <v>123.04600000000001</v>
      </c>
      <c r="JG35" s="17">
        <v>3.754</v>
      </c>
      <c r="JH35" s="17">
        <v>76.3</v>
      </c>
      <c r="JI35" s="17">
        <v>96.082930000000005</v>
      </c>
      <c r="JJ35" s="17">
        <v>116.33481</v>
      </c>
      <c r="JK35" s="17">
        <v>-40.03481</v>
      </c>
      <c r="JL35" s="17">
        <v>76.400000000000006</v>
      </c>
      <c r="JM35" s="17">
        <v>96.082930000000005</v>
      </c>
      <c r="JN35" s="17">
        <v>116.33481</v>
      </c>
      <c r="JO35" s="17">
        <v>-39.934809999999999</v>
      </c>
      <c r="JP35" s="17">
        <v>75.900000000000006</v>
      </c>
      <c r="JQ35" s="17">
        <v>96.082930000000005</v>
      </c>
      <c r="JR35" s="17">
        <v>116.33481</v>
      </c>
      <c r="JS35" s="17">
        <v>-40.434809999999999</v>
      </c>
      <c r="JT35" s="17">
        <v>145.69999999999999</v>
      </c>
      <c r="JU35" s="17">
        <v>144.55721</v>
      </c>
      <c r="JV35" s="17">
        <v>175.02625</v>
      </c>
      <c r="JW35" s="17">
        <v>-29.326250000000002</v>
      </c>
      <c r="JX35" s="17">
        <v>0</v>
      </c>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4.4000000000000004</v>
      </c>
      <c r="LE35" s="17">
        <v>3.5665499999999999</v>
      </c>
      <c r="LF35" s="17">
        <v>3.5665499999999999</v>
      </c>
      <c r="LG35" s="17">
        <v>0.83345000000000002</v>
      </c>
      <c r="LH35" s="17">
        <v>91.3</v>
      </c>
      <c r="LI35" s="17">
        <v>20.618569999999998</v>
      </c>
      <c r="LJ35" s="17">
        <v>131.39895999999999</v>
      </c>
      <c r="LK35" s="17">
        <v>-40.098959999999998</v>
      </c>
      <c r="LL35" s="17">
        <v>85.4</v>
      </c>
      <c r="LM35" s="17">
        <v>73.782290000000003</v>
      </c>
      <c r="LN35" s="17">
        <v>76.360799999999998</v>
      </c>
      <c r="LO35" s="17">
        <v>9.0391999999999992</v>
      </c>
      <c r="LP35" s="17">
        <v>63</v>
      </c>
      <c r="LQ35" s="17">
        <v>67.133979999999994</v>
      </c>
      <c r="LR35" s="17">
        <v>67.133979999999994</v>
      </c>
      <c r="LS35" s="17">
        <v>-4.1339800000000002</v>
      </c>
      <c r="LT35" s="17">
        <v>47.3</v>
      </c>
      <c r="LU35" s="17">
        <v>48.413229999999999</v>
      </c>
      <c r="LV35" s="17">
        <v>48.413229999999999</v>
      </c>
      <c r="LW35" s="17">
        <v>-1.1132299999999999</v>
      </c>
      <c r="LX35" s="17">
        <v>29.6</v>
      </c>
      <c r="LY35" s="17">
        <v>27.307189999999999</v>
      </c>
      <c r="LZ35" s="17">
        <v>29.951460000000001</v>
      </c>
      <c r="MA35" s="17">
        <v>-0.35145999999999999</v>
      </c>
      <c r="MB35" s="17"/>
      <c r="MC35" s="17"/>
      <c r="MD35" s="17"/>
      <c r="ME35" s="17">
        <v>0</v>
      </c>
      <c r="MF35" s="17"/>
      <c r="MG35" s="17"/>
      <c r="MH35" s="17"/>
      <c r="MI35" s="17">
        <v>0</v>
      </c>
      <c r="MJ35" s="17"/>
      <c r="MK35" s="17"/>
      <c r="ML35" s="17"/>
      <c r="MM35" s="17">
        <v>0</v>
      </c>
      <c r="MN35" s="17">
        <v>102.7</v>
      </c>
      <c r="MO35" s="17">
        <v>109.89001</v>
      </c>
      <c r="MP35" s="17">
        <v>151.08876000000001</v>
      </c>
      <c r="MQ35" s="17">
        <v>-48.388759999999998</v>
      </c>
      <c r="MR35" s="17">
        <v>102.6</v>
      </c>
      <c r="MS35" s="17">
        <v>109.89001</v>
      </c>
      <c r="MT35" s="17">
        <v>151.08876000000001</v>
      </c>
      <c r="MU35" s="17">
        <v>-48.488759999999999</v>
      </c>
      <c r="MV35" s="17">
        <v>122.1</v>
      </c>
      <c r="MW35" s="17">
        <v>110.22001</v>
      </c>
      <c r="MX35" s="17">
        <v>151.54248000000001</v>
      </c>
      <c r="MY35" s="17">
        <v>-29.44248</v>
      </c>
      <c r="MZ35" s="17">
        <v>184.9</v>
      </c>
      <c r="NA35" s="17">
        <v>185</v>
      </c>
      <c r="NB35" s="17">
        <v>185</v>
      </c>
      <c r="NC35" s="17">
        <v>-0.1</v>
      </c>
      <c r="ND35" s="17"/>
      <c r="NE35" s="17"/>
      <c r="NF35" s="17"/>
      <c r="NG35" s="17">
        <v>0</v>
      </c>
      <c r="NH35" s="17"/>
      <c r="NI35" s="17"/>
      <c r="NJ35" s="17"/>
      <c r="NK35" s="17">
        <v>0</v>
      </c>
      <c r="NL35" s="17"/>
      <c r="NM35" s="17"/>
      <c r="NN35" s="17"/>
      <c r="NO35" s="17">
        <v>0</v>
      </c>
      <c r="NP35" s="17"/>
      <c r="NQ35" s="17"/>
      <c r="NR35" s="17"/>
      <c r="NS35" s="17">
        <v>0</v>
      </c>
      <c r="NT35" s="17">
        <v>167.4</v>
      </c>
      <c r="NU35" s="17">
        <v>154.87735000000001</v>
      </c>
      <c r="NV35" s="17"/>
      <c r="NW35" s="17">
        <v>167.4</v>
      </c>
      <c r="NX35" s="17">
        <v>90.1</v>
      </c>
      <c r="NY35" s="17">
        <v>77.671220000000005</v>
      </c>
      <c r="NZ35" s="17"/>
      <c r="OA35" s="17">
        <v>90.1</v>
      </c>
      <c r="OB35" s="17">
        <v>1.2</v>
      </c>
      <c r="OC35" s="17">
        <v>1.149</v>
      </c>
      <c r="OD35" s="17">
        <v>1.149</v>
      </c>
      <c r="OE35" s="17">
        <v>5.0999999999999997E-2</v>
      </c>
      <c r="OF35" s="17">
        <v>106.8</v>
      </c>
      <c r="OG35" s="17">
        <v>103.1</v>
      </c>
      <c r="OH35" s="17">
        <v>92.123999999999995</v>
      </c>
      <c r="OI35" s="17">
        <v>14.676</v>
      </c>
      <c r="OJ35" s="17">
        <v>80.8</v>
      </c>
      <c r="OK35" s="17">
        <v>80</v>
      </c>
      <c r="OL35" s="17">
        <v>80</v>
      </c>
      <c r="OM35" s="17">
        <v>0.8</v>
      </c>
      <c r="ON35" s="17">
        <v>11.8</v>
      </c>
      <c r="OO35" s="17">
        <v>9.6</v>
      </c>
      <c r="OP35" s="17">
        <v>12.574999999999999</v>
      </c>
      <c r="OQ35" s="17">
        <v>-0.77500000000000002</v>
      </c>
      <c r="OR35" s="17">
        <v>0.4</v>
      </c>
      <c r="OS35" s="17">
        <v>0.2</v>
      </c>
      <c r="OT35" s="17">
        <v>0.2</v>
      </c>
      <c r="OU35" s="17">
        <v>0.2</v>
      </c>
      <c r="OV35" s="17">
        <v>19.7</v>
      </c>
      <c r="OW35" s="17">
        <v>20</v>
      </c>
      <c r="OX35" s="17">
        <v>17.475729999999999</v>
      </c>
      <c r="OY35" s="17">
        <v>2.2242700000000002</v>
      </c>
      <c r="OZ35" s="17">
        <v>20.8</v>
      </c>
      <c r="PA35" s="17">
        <v>19.417470000000002</v>
      </c>
      <c r="PB35" s="17">
        <v>19.417480000000001</v>
      </c>
      <c r="PC35" s="17">
        <v>1.38252</v>
      </c>
      <c r="PD35" s="17">
        <v>9.9</v>
      </c>
      <c r="PE35" s="17">
        <v>9.9830000000000005</v>
      </c>
      <c r="PF35" s="17">
        <v>9.9830000000000005</v>
      </c>
      <c r="PG35" s="17">
        <v>-8.3000000000000004E-2</v>
      </c>
      <c r="PH35" s="17">
        <v>5.4</v>
      </c>
      <c r="PI35" s="17">
        <v>5.67</v>
      </c>
      <c r="PJ35" s="17">
        <v>5.67</v>
      </c>
      <c r="PK35" s="17">
        <v>-0.27</v>
      </c>
      <c r="PL35" s="17">
        <v>224.8</v>
      </c>
      <c r="PM35" s="17">
        <v>204</v>
      </c>
      <c r="PN35" s="17">
        <v>204</v>
      </c>
      <c r="PO35" s="17">
        <v>20.8</v>
      </c>
      <c r="PP35" s="17">
        <v>1.2</v>
      </c>
      <c r="PQ35" s="17">
        <v>1</v>
      </c>
      <c r="PR35" s="17">
        <v>1</v>
      </c>
      <c r="PS35" s="17">
        <v>0.2</v>
      </c>
      <c r="PT35" s="17">
        <v>3.5</v>
      </c>
      <c r="PU35" s="17">
        <v>3.42</v>
      </c>
      <c r="PV35" s="17">
        <v>3.42</v>
      </c>
      <c r="PW35" s="17">
        <v>0.08</v>
      </c>
      <c r="PX35" s="17">
        <v>4.2</v>
      </c>
      <c r="PY35" s="17">
        <v>4.4000000000000004</v>
      </c>
      <c r="PZ35" s="17">
        <v>4.4000000000000004</v>
      </c>
      <c r="QA35" s="17">
        <v>-0.2</v>
      </c>
      <c r="QB35" s="17"/>
      <c r="QC35" s="17"/>
      <c r="QD35" s="17"/>
      <c r="QE35" s="17">
        <v>0</v>
      </c>
      <c r="QF35" s="17">
        <v>19.8</v>
      </c>
      <c r="QG35" s="17">
        <v>19.417470000000002</v>
      </c>
      <c r="QH35" s="17">
        <v>19.417480000000001</v>
      </c>
      <c r="QI35" s="17">
        <v>0.38252000000000003</v>
      </c>
      <c r="QJ35" s="17">
        <v>19</v>
      </c>
      <c r="QK35" s="17">
        <v>19</v>
      </c>
      <c r="QL35" s="17">
        <v>15.53398</v>
      </c>
      <c r="QM35" s="17">
        <v>3.4660199999999999</v>
      </c>
      <c r="QN35" s="17">
        <v>3.5</v>
      </c>
      <c r="QO35" s="17">
        <v>3.5</v>
      </c>
      <c r="QP35" s="17">
        <v>3.5</v>
      </c>
      <c r="QQ35" s="17">
        <v>0</v>
      </c>
      <c r="QR35" s="17">
        <v>18.600000000000001</v>
      </c>
      <c r="QS35" s="17">
        <v>17.96116</v>
      </c>
      <c r="QT35" s="17">
        <v>17.96116</v>
      </c>
      <c r="QU35" s="17">
        <v>0.63883999999999996</v>
      </c>
      <c r="QV35" s="17">
        <v>15.6</v>
      </c>
      <c r="QW35" s="17">
        <v>15.669</v>
      </c>
      <c r="QX35" s="17">
        <v>15.669</v>
      </c>
      <c r="QY35" s="17">
        <v>-6.9000000000000006E-2</v>
      </c>
      <c r="QZ35" s="17">
        <v>18.899999999999999</v>
      </c>
      <c r="RA35" s="17">
        <v>18.84</v>
      </c>
      <c r="RB35" s="17">
        <v>18.84</v>
      </c>
      <c r="RC35" s="17">
        <v>0.06</v>
      </c>
      <c r="RD35" s="17">
        <v>26.3</v>
      </c>
      <c r="RE35" s="17">
        <v>23.9</v>
      </c>
      <c r="RF35" s="17">
        <v>19.067</v>
      </c>
      <c r="RG35" s="17">
        <v>7.2329999999999997</v>
      </c>
      <c r="RH35" s="17">
        <v>79.400000000000006</v>
      </c>
      <c r="RI35" s="17">
        <v>80</v>
      </c>
      <c r="RJ35" s="17">
        <v>67.620999999999995</v>
      </c>
      <c r="RK35" s="17">
        <v>11.779</v>
      </c>
      <c r="RL35" s="17">
        <v>19.5</v>
      </c>
      <c r="RM35" s="17">
        <v>19.370999999999999</v>
      </c>
      <c r="RN35" s="17">
        <v>19.370999999999999</v>
      </c>
      <c r="RO35" s="17">
        <v>0.129</v>
      </c>
      <c r="RP35" s="17">
        <v>3.3</v>
      </c>
      <c r="RQ35" s="17">
        <v>3.3</v>
      </c>
      <c r="RR35" s="17">
        <v>3.3</v>
      </c>
      <c r="RS35" s="17">
        <v>0</v>
      </c>
      <c r="RT35" s="17">
        <v>10.199999999999999</v>
      </c>
      <c r="RU35" s="17">
        <v>7.8358499999999998</v>
      </c>
      <c r="RV35" s="17">
        <v>5.1749799999999997</v>
      </c>
      <c r="RW35" s="17">
        <v>5.0250199999999996</v>
      </c>
      <c r="RX35" s="17">
        <v>2.2999999999999998</v>
      </c>
      <c r="RY35" s="17">
        <v>2</v>
      </c>
      <c r="RZ35" s="17">
        <v>2</v>
      </c>
      <c r="SA35" s="17">
        <v>0.3</v>
      </c>
      <c r="SB35" s="17">
        <v>0.4</v>
      </c>
      <c r="SC35" s="17">
        <v>0.4</v>
      </c>
      <c r="SD35" s="17">
        <v>0.4</v>
      </c>
      <c r="SE35" s="17">
        <v>0</v>
      </c>
      <c r="SF35" s="17">
        <v>13.5</v>
      </c>
      <c r="SG35" s="17">
        <v>16</v>
      </c>
      <c r="SH35" s="17">
        <v>13.98058</v>
      </c>
      <c r="SI35" s="17">
        <v>-0.48058000000000001</v>
      </c>
      <c r="SJ35" s="17">
        <v>8.1</v>
      </c>
      <c r="SK35" s="17">
        <v>8.8000000000000007</v>
      </c>
      <c r="SL35" s="17">
        <v>7.3</v>
      </c>
      <c r="SM35" s="17">
        <v>0.8</v>
      </c>
      <c r="SN35" s="17">
        <v>13.7</v>
      </c>
      <c r="SO35" s="17">
        <v>15</v>
      </c>
      <c r="SP35" s="17">
        <v>15.53398</v>
      </c>
      <c r="SQ35" s="17">
        <v>-1.8339799999999999</v>
      </c>
      <c r="SR35" s="17">
        <v>20.2</v>
      </c>
      <c r="SS35" s="17">
        <v>20</v>
      </c>
      <c r="ST35" s="17">
        <v>18.4466</v>
      </c>
      <c r="SU35" s="17">
        <v>1.7534000000000001</v>
      </c>
      <c r="SV35" s="17">
        <v>17</v>
      </c>
      <c r="SW35" s="17">
        <v>18.932040000000001</v>
      </c>
      <c r="SX35" s="17">
        <v>18.932040000000001</v>
      </c>
      <c r="SY35" s="17">
        <v>-1.93204</v>
      </c>
      <c r="SZ35" s="17">
        <v>7.5</v>
      </c>
      <c r="TA35" s="17">
        <v>17</v>
      </c>
      <c r="TB35" s="17">
        <v>18.241</v>
      </c>
      <c r="TC35" s="17">
        <v>-10.741</v>
      </c>
      <c r="TD35" s="17">
        <v>58.3</v>
      </c>
      <c r="TE35" s="17">
        <v>58.7</v>
      </c>
      <c r="TF35" s="17">
        <v>62.244999999999997</v>
      </c>
      <c r="TG35" s="17">
        <v>-3.9449999999999998</v>
      </c>
      <c r="TH35" s="17">
        <v>39.1</v>
      </c>
      <c r="TI35" s="17">
        <v>38.908999999999999</v>
      </c>
      <c r="TJ35" s="17">
        <v>38.908999999999999</v>
      </c>
      <c r="TK35" s="17">
        <v>0.191</v>
      </c>
      <c r="TL35" s="17">
        <v>110</v>
      </c>
      <c r="TM35" s="17">
        <v>69.8</v>
      </c>
      <c r="TN35" s="17">
        <v>61.523000000000003</v>
      </c>
      <c r="TO35" s="17">
        <v>48.476999999999997</v>
      </c>
      <c r="TP35" s="17">
        <v>97</v>
      </c>
      <c r="TQ35" s="17">
        <v>77.400000000000006</v>
      </c>
      <c r="TR35" s="17">
        <v>75.195999999999998</v>
      </c>
      <c r="TS35" s="17">
        <v>21.803999999999998</v>
      </c>
      <c r="TT35" s="17">
        <v>14.1</v>
      </c>
      <c r="TU35" s="17">
        <v>10.3</v>
      </c>
      <c r="TV35" s="17">
        <v>4.484</v>
      </c>
      <c r="TW35" s="17">
        <v>9.6159999999999997</v>
      </c>
      <c r="TX35" s="17">
        <v>12.1</v>
      </c>
      <c r="TY35" s="17">
        <v>8.9</v>
      </c>
      <c r="TZ35" s="17">
        <v>7.6210000000000004</v>
      </c>
      <c r="UA35" s="17">
        <v>4.4790000000000001</v>
      </c>
      <c r="UB35" s="17">
        <v>21</v>
      </c>
      <c r="UC35" s="17">
        <v>21</v>
      </c>
      <c r="UD35" s="17">
        <v>19.417480000000001</v>
      </c>
      <c r="UE35" s="17">
        <v>1.5825199999999999</v>
      </c>
      <c r="UF35" s="17">
        <v>8.1999999999999993</v>
      </c>
      <c r="UG35" s="17">
        <v>6</v>
      </c>
      <c r="UH35" s="17">
        <v>6</v>
      </c>
      <c r="UI35" s="17">
        <v>2.2000000000000002</v>
      </c>
      <c r="UJ35" s="17">
        <v>7.1</v>
      </c>
      <c r="UK35" s="17">
        <v>6.9</v>
      </c>
      <c r="UL35" s="17">
        <v>6.9</v>
      </c>
      <c r="UM35" s="17">
        <v>0.2</v>
      </c>
      <c r="UN35" s="17">
        <v>20.399999999999999</v>
      </c>
      <c r="UO35" s="17">
        <v>20.100000000000001</v>
      </c>
      <c r="UP35" s="17">
        <v>19.417480000000001</v>
      </c>
      <c r="UQ35" s="17">
        <v>0.98251999999999995</v>
      </c>
      <c r="UR35" s="17">
        <v>20.399999999999999</v>
      </c>
      <c r="US35" s="17">
        <v>20.100000000000001</v>
      </c>
      <c r="UT35" s="17">
        <v>19.417480000000001</v>
      </c>
      <c r="UU35" s="17">
        <v>0.98251999999999995</v>
      </c>
      <c r="UV35" s="17">
        <v>20</v>
      </c>
      <c r="UW35" s="17">
        <v>20.100000000000001</v>
      </c>
      <c r="UX35" s="17">
        <v>19.417480000000001</v>
      </c>
      <c r="UY35" s="17">
        <v>0.58252000000000004</v>
      </c>
      <c r="UZ35" s="17">
        <v>13</v>
      </c>
      <c r="VA35" s="17">
        <v>10</v>
      </c>
      <c r="VB35" s="17">
        <v>10.510999999999999</v>
      </c>
      <c r="VC35" s="17">
        <v>2.4889999999999999</v>
      </c>
      <c r="VD35" s="17">
        <v>253</v>
      </c>
      <c r="VE35" s="17">
        <v>250.35499999999999</v>
      </c>
      <c r="VF35" s="17">
        <v>250.35499999999999</v>
      </c>
      <c r="VG35" s="17">
        <v>2.645</v>
      </c>
      <c r="VH35" s="17">
        <v>17.3</v>
      </c>
      <c r="VI35" s="17">
        <v>16.25</v>
      </c>
      <c r="VJ35" s="17">
        <v>16.25</v>
      </c>
      <c r="VK35" s="17">
        <v>1.05</v>
      </c>
      <c r="VL35" s="17">
        <v>153.69999999999999</v>
      </c>
      <c r="VM35" s="17">
        <v>144.12899999999999</v>
      </c>
      <c r="VN35" s="17">
        <v>144.12899999999999</v>
      </c>
      <c r="VO35" s="17">
        <v>9.5709999999999997</v>
      </c>
      <c r="VP35" s="17">
        <v>0.6</v>
      </c>
      <c r="VQ35" s="17">
        <v>0.6</v>
      </c>
      <c r="VR35" s="17">
        <v>0.6</v>
      </c>
      <c r="VS35" s="17">
        <v>0</v>
      </c>
      <c r="VT35" s="17">
        <v>111.4</v>
      </c>
      <c r="VU35" s="17">
        <v>111.968</v>
      </c>
      <c r="VV35" s="17">
        <v>111.968</v>
      </c>
      <c r="VW35" s="17">
        <v>-0.56799999999999995</v>
      </c>
      <c r="VX35" s="17">
        <v>115.4</v>
      </c>
      <c r="VY35" s="17">
        <v>127.149</v>
      </c>
      <c r="VZ35" s="17">
        <v>127.149</v>
      </c>
      <c r="WA35" s="17">
        <v>-11.749000000000001</v>
      </c>
      <c r="WB35" s="17">
        <v>112</v>
      </c>
      <c r="WC35" s="17">
        <v>111.121</v>
      </c>
      <c r="WD35" s="17">
        <v>111.121</v>
      </c>
      <c r="WE35" s="17">
        <v>0.879</v>
      </c>
      <c r="WF35" s="17">
        <v>1.4</v>
      </c>
      <c r="WG35" s="17">
        <v>1.4490000000000001</v>
      </c>
      <c r="WH35" s="17">
        <v>1.4490000000000001</v>
      </c>
      <c r="WI35" s="17">
        <v>-4.9000000000000002E-2</v>
      </c>
      <c r="WJ35" s="17">
        <v>1.1000000000000001</v>
      </c>
      <c r="WK35" s="17">
        <v>1.2</v>
      </c>
      <c r="WL35" s="17">
        <v>1.2</v>
      </c>
      <c r="WM35" s="17">
        <v>-0.1</v>
      </c>
      <c r="WN35" s="17">
        <v>1.2</v>
      </c>
      <c r="WO35" s="17">
        <v>1.2</v>
      </c>
      <c r="WP35" s="17">
        <v>1.2</v>
      </c>
      <c r="WQ35" s="17">
        <v>0</v>
      </c>
      <c r="WR35" s="17">
        <v>1.1000000000000001</v>
      </c>
      <c r="WS35" s="17">
        <v>1.4</v>
      </c>
      <c r="WT35" s="17">
        <v>1.4</v>
      </c>
      <c r="WU35" s="17">
        <v>-0.3</v>
      </c>
      <c r="WV35" s="17">
        <v>16.7</v>
      </c>
      <c r="WW35" s="17">
        <v>16.591000000000001</v>
      </c>
      <c r="WX35" s="17">
        <v>16.591000000000001</v>
      </c>
      <c r="WY35" s="17">
        <v>0.109</v>
      </c>
      <c r="WZ35" s="17">
        <v>6.2</v>
      </c>
      <c r="XA35" s="17">
        <v>6.2</v>
      </c>
      <c r="XB35" s="17">
        <v>6.2</v>
      </c>
      <c r="XC35" s="17">
        <v>0</v>
      </c>
      <c r="XD35" s="17">
        <v>19</v>
      </c>
      <c r="XE35" s="17">
        <v>18.932040000000001</v>
      </c>
      <c r="XF35" s="17">
        <v>18.932040000000001</v>
      </c>
      <c r="XG35" s="17">
        <v>6.7960000000000007E-2</v>
      </c>
      <c r="XH35" s="17">
        <v>9.1999999999999993</v>
      </c>
      <c r="XI35" s="17">
        <v>10</v>
      </c>
      <c r="XJ35" s="17">
        <v>10.8</v>
      </c>
      <c r="XK35" s="17">
        <v>-1.6</v>
      </c>
      <c r="XL35" s="17">
        <v>27.1</v>
      </c>
      <c r="XM35" s="17">
        <v>31</v>
      </c>
      <c r="XN35" s="17">
        <v>28.5</v>
      </c>
      <c r="XO35" s="17">
        <v>-1.4</v>
      </c>
      <c r="XP35" s="17">
        <v>34</v>
      </c>
      <c r="XQ35" s="17">
        <v>31</v>
      </c>
      <c r="XR35" s="17">
        <v>28.5</v>
      </c>
      <c r="XS35" s="17">
        <v>5.5</v>
      </c>
      <c r="XT35" s="17">
        <v>0</v>
      </c>
      <c r="XU35" s="17"/>
      <c r="XV35" s="17"/>
      <c r="XW35" s="17">
        <v>0</v>
      </c>
      <c r="XX35" s="17">
        <v>21.3</v>
      </c>
      <c r="XY35" s="17">
        <v>20.39</v>
      </c>
      <c r="XZ35" s="17">
        <v>20.39</v>
      </c>
      <c r="YA35" s="17">
        <v>0.91</v>
      </c>
      <c r="YB35" s="17">
        <v>8</v>
      </c>
      <c r="YC35" s="17">
        <v>8.18</v>
      </c>
      <c r="YD35" s="17">
        <v>8.18</v>
      </c>
      <c r="YE35" s="17">
        <v>-0.18</v>
      </c>
      <c r="YF35" s="17">
        <v>11</v>
      </c>
      <c r="YG35" s="17">
        <v>11</v>
      </c>
      <c r="YH35" s="17">
        <v>11</v>
      </c>
      <c r="YI35" s="17">
        <v>0</v>
      </c>
    </row>
    <row r="36" spans="1:659" ht="24" customHeight="1" x14ac:dyDescent="0.3">
      <c r="A36" s="1"/>
      <c r="B36" s="16" t="s">
        <v>42</v>
      </c>
      <c r="C36" s="16" t="s">
        <v>806</v>
      </c>
      <c r="D36" s="17">
        <v>200.6</v>
      </c>
      <c r="E36" s="17">
        <v>203.20388</v>
      </c>
      <c r="F36" s="17">
        <v>203.20388</v>
      </c>
      <c r="G36" s="17">
        <v>-2.6038800000000002</v>
      </c>
      <c r="H36" s="17">
        <v>633.29999999999995</v>
      </c>
      <c r="I36" s="17">
        <v>635.02589999999998</v>
      </c>
      <c r="J36" s="17">
        <v>635.02589999999998</v>
      </c>
      <c r="K36" s="17">
        <v>-1.7259</v>
      </c>
      <c r="L36" s="17">
        <v>216.8</v>
      </c>
      <c r="M36" s="17">
        <v>206.58520999999999</v>
      </c>
      <c r="N36" s="17">
        <v>206.58520999999999</v>
      </c>
      <c r="O36" s="17">
        <v>10.214790000000001</v>
      </c>
      <c r="P36" s="17"/>
      <c r="Q36" s="17"/>
      <c r="R36" s="17"/>
      <c r="S36" s="17">
        <v>0</v>
      </c>
      <c r="T36" s="17"/>
      <c r="U36" s="17"/>
      <c r="V36" s="17"/>
      <c r="W36" s="17">
        <v>0</v>
      </c>
      <c r="X36" s="17">
        <v>90</v>
      </c>
      <c r="Y36" s="17">
        <v>91.778639999999996</v>
      </c>
      <c r="Z36" s="17">
        <v>91.778639999999996</v>
      </c>
      <c r="AA36" s="17">
        <v>-1.77864</v>
      </c>
      <c r="AB36" s="17">
        <v>205.4</v>
      </c>
      <c r="AC36" s="17">
        <v>210.84</v>
      </c>
      <c r="AD36" s="17">
        <v>200.78996000000001</v>
      </c>
      <c r="AE36" s="17">
        <v>4.6100399999999997</v>
      </c>
      <c r="AF36" s="17"/>
      <c r="AG36" s="17"/>
      <c r="AH36" s="17"/>
      <c r="AI36" s="17">
        <v>0</v>
      </c>
      <c r="AJ36" s="17"/>
      <c r="AK36" s="17"/>
      <c r="AL36" s="17"/>
      <c r="AM36" s="17">
        <v>0</v>
      </c>
      <c r="AN36" s="17">
        <v>106.5</v>
      </c>
      <c r="AO36" s="17">
        <v>135.58384000000001</v>
      </c>
      <c r="AP36" s="17">
        <v>135.58385000000001</v>
      </c>
      <c r="AQ36" s="17">
        <v>-29.083850000000002</v>
      </c>
      <c r="AR36" s="17">
        <v>105.7</v>
      </c>
      <c r="AS36" s="17">
        <v>135.58384000000001</v>
      </c>
      <c r="AT36" s="17">
        <v>135.58385000000001</v>
      </c>
      <c r="AU36" s="17">
        <v>-29.883849999999999</v>
      </c>
      <c r="AV36" s="17">
        <v>106.3</v>
      </c>
      <c r="AW36" s="17">
        <v>135.58384000000001</v>
      </c>
      <c r="AX36" s="17">
        <v>135.58385000000001</v>
      </c>
      <c r="AY36" s="17">
        <v>-29.283850000000001</v>
      </c>
      <c r="AZ36" s="17">
        <v>206.2</v>
      </c>
      <c r="BA36" s="17">
        <v>203.98649</v>
      </c>
      <c r="BB36" s="17">
        <v>203.98652000000001</v>
      </c>
      <c r="BC36" s="17">
        <v>2.2134800000000001</v>
      </c>
      <c r="BD36" s="17"/>
      <c r="BE36" s="17"/>
      <c r="BF36" s="17">
        <v>207.04164</v>
      </c>
      <c r="BG36" s="17">
        <v>-207.04164</v>
      </c>
      <c r="BH36" s="17"/>
      <c r="BI36" s="17"/>
      <c r="BJ36" s="17">
        <v>103.83168999999999</v>
      </c>
      <c r="BK36" s="17">
        <v>-103.83168999999999</v>
      </c>
      <c r="BL36" s="17">
        <v>323.89999999999998</v>
      </c>
      <c r="BM36" s="17">
        <v>381.37281000000002</v>
      </c>
      <c r="BN36" s="17">
        <v>381.37281000000002</v>
      </c>
      <c r="BO36" s="17">
        <v>-57.472810000000003</v>
      </c>
      <c r="BP36" s="17">
        <v>10.4</v>
      </c>
      <c r="BQ36" s="17">
        <v>9.6882000000000001</v>
      </c>
      <c r="BR36" s="17">
        <v>3.14351</v>
      </c>
      <c r="BS36" s="17">
        <v>7.2564900000000003</v>
      </c>
      <c r="BT36" s="17"/>
      <c r="BU36" s="17"/>
      <c r="BV36" s="17"/>
      <c r="BW36" s="17">
        <v>0</v>
      </c>
      <c r="BX36" s="17"/>
      <c r="BY36" s="17"/>
      <c r="BZ36" s="17"/>
      <c r="CA36" s="17">
        <v>0</v>
      </c>
      <c r="CB36" s="17"/>
      <c r="CC36" s="17"/>
      <c r="CD36" s="17"/>
      <c r="CE36" s="17">
        <v>0</v>
      </c>
      <c r="CF36" s="17"/>
      <c r="CG36" s="17"/>
      <c r="CH36" s="17"/>
      <c r="CI36" s="17">
        <v>0</v>
      </c>
      <c r="CJ36" s="17">
        <v>166.8</v>
      </c>
      <c r="CK36" s="17">
        <v>163.90777</v>
      </c>
      <c r="CL36" s="17">
        <v>163.90777</v>
      </c>
      <c r="CM36" s="17">
        <v>2.8922300000000001</v>
      </c>
      <c r="CN36" s="17">
        <v>7.4</v>
      </c>
      <c r="CO36" s="17">
        <v>5.1333399999999996</v>
      </c>
      <c r="CP36" s="17">
        <v>5.1333399999999996</v>
      </c>
      <c r="CQ36" s="17">
        <v>2.2666599999999999</v>
      </c>
      <c r="CR36" s="17">
        <v>5.5</v>
      </c>
      <c r="CS36" s="17">
        <v>2.8177599999999998</v>
      </c>
      <c r="CT36" s="17">
        <v>2.8177599999999998</v>
      </c>
      <c r="CU36" s="17">
        <v>2.6822400000000002</v>
      </c>
      <c r="CV36" s="17"/>
      <c r="CW36" s="17"/>
      <c r="CX36" s="17"/>
      <c r="CY36" s="17">
        <v>0</v>
      </c>
      <c r="CZ36" s="17">
        <v>6.9</v>
      </c>
      <c r="DA36" s="17">
        <v>6.6950399999999997</v>
      </c>
      <c r="DB36" s="17">
        <v>6.6950399999999997</v>
      </c>
      <c r="DC36" s="17">
        <v>0.20496</v>
      </c>
      <c r="DD36" s="17">
        <v>12.1</v>
      </c>
      <c r="DE36" s="17">
        <v>14.919420000000001</v>
      </c>
      <c r="DF36" s="17">
        <v>14.9191</v>
      </c>
      <c r="DG36" s="17">
        <v>-2.8191000000000002</v>
      </c>
      <c r="DH36" s="17">
        <v>80.5</v>
      </c>
      <c r="DI36" s="17">
        <v>60</v>
      </c>
      <c r="DJ36" s="17">
        <v>23.73565</v>
      </c>
      <c r="DK36" s="17">
        <v>56.76435</v>
      </c>
      <c r="DL36" s="17"/>
      <c r="DM36" s="17"/>
      <c r="DN36" s="17"/>
      <c r="DO36" s="17">
        <v>0</v>
      </c>
      <c r="DP36" s="17"/>
      <c r="DQ36" s="17"/>
      <c r="DR36" s="17"/>
      <c r="DS36" s="17">
        <v>0</v>
      </c>
      <c r="DT36" s="17"/>
      <c r="DU36" s="17"/>
      <c r="DV36" s="17"/>
      <c r="DW36" s="17">
        <v>0</v>
      </c>
      <c r="DX36" s="17"/>
      <c r="DY36" s="17"/>
      <c r="DZ36" s="17"/>
      <c r="EA36" s="17">
        <v>0</v>
      </c>
      <c r="EB36" s="17">
        <v>110.7</v>
      </c>
      <c r="EC36" s="17">
        <v>112.35728</v>
      </c>
      <c r="ED36" s="17">
        <v>112.35728</v>
      </c>
      <c r="EE36" s="17">
        <v>-1.6572800000000001</v>
      </c>
      <c r="EF36" s="17">
        <v>136</v>
      </c>
      <c r="EG36" s="17">
        <v>91.672619999999995</v>
      </c>
      <c r="EH36" s="17">
        <v>41.237580000000001</v>
      </c>
      <c r="EI36" s="17">
        <v>94.762420000000006</v>
      </c>
      <c r="EJ36" s="17"/>
      <c r="EK36" s="17"/>
      <c r="EL36" s="17"/>
      <c r="EM36" s="17">
        <v>0</v>
      </c>
      <c r="EN36" s="17"/>
      <c r="EO36" s="17"/>
      <c r="EP36" s="17"/>
      <c r="EQ36" s="17">
        <v>0</v>
      </c>
      <c r="ER36" s="17"/>
      <c r="ES36" s="17"/>
      <c r="ET36" s="17"/>
      <c r="EU36" s="17">
        <v>0</v>
      </c>
      <c r="EV36" s="17">
        <v>6.4</v>
      </c>
      <c r="EW36" s="17">
        <v>6.39</v>
      </c>
      <c r="EX36" s="17">
        <v>6.39</v>
      </c>
      <c r="EY36" s="17">
        <v>0.01</v>
      </c>
      <c r="EZ36" s="17">
        <v>354.6</v>
      </c>
      <c r="FA36" s="17">
        <v>308.58391999999998</v>
      </c>
      <c r="FB36" s="17">
        <v>169.23561000000001</v>
      </c>
      <c r="FC36" s="17">
        <v>185.36438999999999</v>
      </c>
      <c r="FD36" s="17">
        <v>54.3</v>
      </c>
      <c r="FE36" s="17">
        <v>53.444139999999997</v>
      </c>
      <c r="FF36" s="17">
        <v>52.973329999999997</v>
      </c>
      <c r="FG36" s="17">
        <v>1.32667</v>
      </c>
      <c r="FH36" s="17">
        <v>150.80000000000001</v>
      </c>
      <c r="FI36" s="17">
        <v>151.21556000000001</v>
      </c>
      <c r="FJ36" s="17">
        <v>151.21556000000001</v>
      </c>
      <c r="FK36" s="17">
        <v>-0.41555999999999998</v>
      </c>
      <c r="FL36" s="17">
        <v>33</v>
      </c>
      <c r="FM36" s="17">
        <v>34.954329999999999</v>
      </c>
      <c r="FN36" s="17">
        <v>24.499369999999999</v>
      </c>
      <c r="FO36" s="17">
        <v>8.5006299999999992</v>
      </c>
      <c r="FP36" s="17">
        <v>18.3</v>
      </c>
      <c r="FQ36" s="17">
        <v>17.56213</v>
      </c>
      <c r="FR36" s="17">
        <v>17.210889999999999</v>
      </c>
      <c r="FS36" s="17">
        <v>1.08911</v>
      </c>
      <c r="FT36" s="17">
        <v>18.8</v>
      </c>
      <c r="FU36" s="17">
        <v>17.669899999999998</v>
      </c>
      <c r="FV36" s="17">
        <v>17.669899999999998</v>
      </c>
      <c r="FW36" s="17">
        <v>1.1301000000000001</v>
      </c>
      <c r="FX36" s="17">
        <v>87.7</v>
      </c>
      <c r="FY36" s="17">
        <v>87.68835</v>
      </c>
      <c r="FZ36" s="17">
        <v>87.68835</v>
      </c>
      <c r="GA36" s="17">
        <v>1.1650000000000001E-2</v>
      </c>
      <c r="GB36" s="17"/>
      <c r="GC36" s="17"/>
      <c r="GD36" s="17"/>
      <c r="GE36" s="17">
        <v>0</v>
      </c>
      <c r="GF36" s="17"/>
      <c r="GG36" s="17"/>
      <c r="GH36" s="17"/>
      <c r="GI36" s="17">
        <v>0</v>
      </c>
      <c r="GJ36" s="17"/>
      <c r="GK36" s="17"/>
      <c r="GL36" s="17"/>
      <c r="GM36" s="17">
        <v>0</v>
      </c>
      <c r="GN36" s="17">
        <v>108.6</v>
      </c>
      <c r="GO36" s="17">
        <v>110.37475999999999</v>
      </c>
      <c r="GP36" s="17">
        <v>110.37475999999999</v>
      </c>
      <c r="GQ36" s="17">
        <v>-1.7747599999999999</v>
      </c>
      <c r="GR36" s="17">
        <v>2.9</v>
      </c>
      <c r="GS36" s="17">
        <v>6.0084900000000001</v>
      </c>
      <c r="GT36" s="17">
        <v>6.0084900000000001</v>
      </c>
      <c r="GU36" s="17">
        <v>-3.1084900000000002</v>
      </c>
      <c r="GV36" s="17">
        <v>8.1</v>
      </c>
      <c r="GW36" s="17">
        <v>6.6261000000000001</v>
      </c>
      <c r="GX36" s="17">
        <v>6.6261000000000001</v>
      </c>
      <c r="GY36" s="17">
        <v>1.4739</v>
      </c>
      <c r="GZ36" s="17">
        <v>23.1</v>
      </c>
      <c r="HA36" s="17">
        <v>23.490880000000001</v>
      </c>
      <c r="HB36" s="17">
        <v>35.371299999999998</v>
      </c>
      <c r="HC36" s="17">
        <v>-12.2713</v>
      </c>
      <c r="HD36" s="17">
        <v>41.1</v>
      </c>
      <c r="HE36" s="17">
        <v>39.877670000000002</v>
      </c>
      <c r="HF36" s="17">
        <v>39.877670000000002</v>
      </c>
      <c r="HG36" s="17">
        <v>1.2223299999999999</v>
      </c>
      <c r="HH36" s="17">
        <v>2</v>
      </c>
      <c r="HI36" s="17">
        <v>1.97359</v>
      </c>
      <c r="HJ36" s="17">
        <v>1.97359</v>
      </c>
      <c r="HK36" s="17">
        <v>2.6409999999999999E-2</v>
      </c>
      <c r="HL36" s="17">
        <v>11.7</v>
      </c>
      <c r="HM36" s="17">
        <v>15.150980000000001</v>
      </c>
      <c r="HN36" s="17">
        <v>15.150980000000001</v>
      </c>
      <c r="HO36" s="17">
        <v>-3.4509799999999999</v>
      </c>
      <c r="HP36" s="17">
        <v>77</v>
      </c>
      <c r="HQ36" s="17">
        <v>72.175380000000004</v>
      </c>
      <c r="HR36" s="17">
        <v>80.543719999999993</v>
      </c>
      <c r="HS36" s="17">
        <v>-3.54372</v>
      </c>
      <c r="HT36" s="17"/>
      <c r="HU36" s="17"/>
      <c r="HV36" s="17"/>
      <c r="HW36" s="17">
        <v>0</v>
      </c>
      <c r="HX36" s="17"/>
      <c r="HY36" s="17"/>
      <c r="HZ36" s="17"/>
      <c r="IA36" s="17">
        <v>0</v>
      </c>
      <c r="IB36" s="17">
        <v>45.8</v>
      </c>
      <c r="IC36" s="17">
        <v>36.498190000000001</v>
      </c>
      <c r="ID36" s="17">
        <v>24.57912</v>
      </c>
      <c r="IE36" s="17">
        <v>21.220880000000001</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126.8</v>
      </c>
      <c r="JE36" s="17">
        <v>132.70939999999999</v>
      </c>
      <c r="JF36" s="17">
        <v>125.41216</v>
      </c>
      <c r="JG36" s="17">
        <v>1.38784</v>
      </c>
      <c r="JH36" s="17">
        <v>77.099999999999994</v>
      </c>
      <c r="JI36" s="17">
        <v>96.082930000000005</v>
      </c>
      <c r="JJ36" s="17">
        <v>122.54083</v>
      </c>
      <c r="JK36" s="17">
        <v>-45.440829999999998</v>
      </c>
      <c r="JL36" s="17">
        <v>77</v>
      </c>
      <c r="JM36" s="17">
        <v>96.082930000000005</v>
      </c>
      <c r="JN36" s="17">
        <v>122.54083</v>
      </c>
      <c r="JO36" s="17">
        <v>-45.54083</v>
      </c>
      <c r="JP36" s="17">
        <v>76.400000000000006</v>
      </c>
      <c r="JQ36" s="17">
        <v>96.082930000000005</v>
      </c>
      <c r="JR36" s="17">
        <v>122.54083</v>
      </c>
      <c r="JS36" s="17">
        <v>-46.140830000000001</v>
      </c>
      <c r="JT36" s="17">
        <v>155.9</v>
      </c>
      <c r="JU36" s="17">
        <v>144.55721</v>
      </c>
      <c r="JV36" s="17">
        <v>184.36322999999999</v>
      </c>
      <c r="JW36" s="17">
        <v>-28.463229999999999</v>
      </c>
      <c r="JX36" s="17">
        <v>0</v>
      </c>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4.4000000000000004</v>
      </c>
      <c r="LE36" s="17">
        <v>3.5665499999999999</v>
      </c>
      <c r="LF36" s="17">
        <v>3.5665499999999999</v>
      </c>
      <c r="LG36" s="17">
        <v>0.83345000000000002</v>
      </c>
      <c r="LH36" s="17">
        <v>92.7</v>
      </c>
      <c r="LI36" s="17">
        <v>20.618569999999998</v>
      </c>
      <c r="LJ36" s="17">
        <v>107.39321</v>
      </c>
      <c r="LK36" s="17">
        <v>-14.693210000000001</v>
      </c>
      <c r="LL36" s="17">
        <v>87.9</v>
      </c>
      <c r="LM36" s="17">
        <v>76.260859999999994</v>
      </c>
      <c r="LN36" s="17">
        <v>87.639219999999995</v>
      </c>
      <c r="LO36" s="17">
        <v>0.26078000000000001</v>
      </c>
      <c r="LP36" s="17">
        <v>62.9</v>
      </c>
      <c r="LQ36" s="17">
        <v>67.133979999999994</v>
      </c>
      <c r="LR36" s="17">
        <v>67.133979999999994</v>
      </c>
      <c r="LS36" s="17">
        <v>-4.2339799999999999</v>
      </c>
      <c r="LT36" s="17">
        <v>46.2</v>
      </c>
      <c r="LU36" s="17">
        <v>48.413229999999999</v>
      </c>
      <c r="LV36" s="17">
        <v>48.413229999999999</v>
      </c>
      <c r="LW36" s="17">
        <v>-2.2132299999999998</v>
      </c>
      <c r="LX36" s="17">
        <v>29.4</v>
      </c>
      <c r="LY36" s="17">
        <v>27.30725</v>
      </c>
      <c r="LZ36" s="17">
        <v>29.951460000000001</v>
      </c>
      <c r="MA36" s="17">
        <v>-0.55145999999999995</v>
      </c>
      <c r="MB36" s="17"/>
      <c r="MC36" s="17"/>
      <c r="MD36" s="17"/>
      <c r="ME36" s="17">
        <v>0</v>
      </c>
      <c r="MF36" s="17"/>
      <c r="MG36" s="17"/>
      <c r="MH36" s="17"/>
      <c r="MI36" s="17">
        <v>0</v>
      </c>
      <c r="MJ36" s="17"/>
      <c r="MK36" s="17"/>
      <c r="ML36" s="17"/>
      <c r="MM36" s="17">
        <v>0</v>
      </c>
      <c r="MN36" s="17">
        <v>102.5</v>
      </c>
      <c r="MO36" s="17">
        <v>109.89001</v>
      </c>
      <c r="MP36" s="17">
        <v>151.08876000000001</v>
      </c>
      <c r="MQ36" s="17">
        <v>-48.588760000000001</v>
      </c>
      <c r="MR36" s="17">
        <v>102.5</v>
      </c>
      <c r="MS36" s="17">
        <v>109.89001</v>
      </c>
      <c r="MT36" s="17">
        <v>151.08876000000001</v>
      </c>
      <c r="MU36" s="17">
        <v>-48.588760000000001</v>
      </c>
      <c r="MV36" s="17">
        <v>122.4</v>
      </c>
      <c r="MW36" s="17">
        <v>110.22001</v>
      </c>
      <c r="MX36" s="17">
        <v>151.54248000000001</v>
      </c>
      <c r="MY36" s="17">
        <v>-29.142479999999999</v>
      </c>
      <c r="MZ36" s="17">
        <v>184.1</v>
      </c>
      <c r="NA36" s="17">
        <v>185</v>
      </c>
      <c r="NB36" s="17">
        <v>185</v>
      </c>
      <c r="NC36" s="17">
        <v>-0.9</v>
      </c>
      <c r="ND36" s="17"/>
      <c r="NE36" s="17"/>
      <c r="NF36" s="17"/>
      <c r="NG36" s="17">
        <v>0</v>
      </c>
      <c r="NH36" s="17"/>
      <c r="NI36" s="17"/>
      <c r="NJ36" s="17"/>
      <c r="NK36" s="17">
        <v>0</v>
      </c>
      <c r="NL36" s="17"/>
      <c r="NM36" s="17"/>
      <c r="NN36" s="17"/>
      <c r="NO36" s="17">
        <v>0</v>
      </c>
      <c r="NP36" s="17"/>
      <c r="NQ36" s="17"/>
      <c r="NR36" s="17"/>
      <c r="NS36" s="17">
        <v>0</v>
      </c>
      <c r="NT36" s="17">
        <v>137.19999999999999</v>
      </c>
      <c r="NU36" s="17">
        <v>178.55428000000001</v>
      </c>
      <c r="NV36" s="17"/>
      <c r="NW36" s="17">
        <v>137.19999999999999</v>
      </c>
      <c r="NX36" s="17">
        <v>78.3</v>
      </c>
      <c r="NY36" s="17">
        <v>89.545240000000007</v>
      </c>
      <c r="NZ36" s="17"/>
      <c r="OA36" s="17">
        <v>78.3</v>
      </c>
      <c r="OB36" s="17">
        <v>1.1000000000000001</v>
      </c>
      <c r="OC36" s="17">
        <v>0.97099999999999997</v>
      </c>
      <c r="OD36" s="17">
        <v>0.97099999999999997</v>
      </c>
      <c r="OE36" s="17">
        <v>0.129</v>
      </c>
      <c r="OF36" s="17">
        <v>109.3</v>
      </c>
      <c r="OG36" s="17">
        <v>104</v>
      </c>
      <c r="OH36" s="17">
        <v>93.716999999999999</v>
      </c>
      <c r="OI36" s="17">
        <v>15.583</v>
      </c>
      <c r="OJ36" s="17">
        <v>80.900000000000006</v>
      </c>
      <c r="OK36" s="17">
        <v>80</v>
      </c>
      <c r="OL36" s="17">
        <v>80</v>
      </c>
      <c r="OM36" s="17">
        <v>0.9</v>
      </c>
      <c r="ON36" s="17">
        <v>12.8</v>
      </c>
      <c r="OO36" s="17">
        <v>8.6999999999999993</v>
      </c>
      <c r="OP36" s="17">
        <v>11.916</v>
      </c>
      <c r="OQ36" s="17">
        <v>0.88400000000000001</v>
      </c>
      <c r="OR36" s="17">
        <v>0.3</v>
      </c>
      <c r="OS36" s="17">
        <v>0.2</v>
      </c>
      <c r="OT36" s="17">
        <v>0.2</v>
      </c>
      <c r="OU36" s="17">
        <v>0.1</v>
      </c>
      <c r="OV36" s="17">
        <v>19.600000000000001</v>
      </c>
      <c r="OW36" s="17">
        <v>20</v>
      </c>
      <c r="OX36" s="17">
        <v>17.475729999999999</v>
      </c>
      <c r="OY36" s="17">
        <v>2.1242700000000001</v>
      </c>
      <c r="OZ36" s="17">
        <v>20.7</v>
      </c>
      <c r="PA36" s="17">
        <v>19.417470000000002</v>
      </c>
      <c r="PB36" s="17">
        <v>19.417480000000001</v>
      </c>
      <c r="PC36" s="17">
        <v>1.2825200000000001</v>
      </c>
      <c r="PD36" s="17">
        <v>9.9</v>
      </c>
      <c r="PE36" s="17">
        <v>9.9830000000000005</v>
      </c>
      <c r="PF36" s="17">
        <v>9.9830000000000005</v>
      </c>
      <c r="PG36" s="17">
        <v>-8.3000000000000004E-2</v>
      </c>
      <c r="PH36" s="17">
        <v>5.3</v>
      </c>
      <c r="PI36" s="17">
        <v>5.67</v>
      </c>
      <c r="PJ36" s="17">
        <v>5.67</v>
      </c>
      <c r="PK36" s="17">
        <v>-0.37</v>
      </c>
      <c r="PL36" s="17">
        <v>222.3</v>
      </c>
      <c r="PM36" s="17">
        <v>204</v>
      </c>
      <c r="PN36" s="17">
        <v>204</v>
      </c>
      <c r="PO36" s="17">
        <v>18.3</v>
      </c>
      <c r="PP36" s="17">
        <v>1.2</v>
      </c>
      <c r="PQ36" s="17">
        <v>1</v>
      </c>
      <c r="PR36" s="17">
        <v>1</v>
      </c>
      <c r="PS36" s="17">
        <v>0.2</v>
      </c>
      <c r="PT36" s="17">
        <v>3.5</v>
      </c>
      <c r="PU36" s="17">
        <v>3.42</v>
      </c>
      <c r="PV36" s="17">
        <v>3.42</v>
      </c>
      <c r="PW36" s="17">
        <v>0.08</v>
      </c>
      <c r="PX36" s="17">
        <v>4.0999999999999996</v>
      </c>
      <c r="PY36" s="17">
        <v>4.4000000000000004</v>
      </c>
      <c r="PZ36" s="17">
        <v>4.4000000000000004</v>
      </c>
      <c r="QA36" s="17">
        <v>-0.3</v>
      </c>
      <c r="QB36" s="17"/>
      <c r="QC36" s="17"/>
      <c r="QD36" s="17"/>
      <c r="QE36" s="17">
        <v>0</v>
      </c>
      <c r="QF36" s="17">
        <v>20</v>
      </c>
      <c r="QG36" s="17">
        <v>19.417470000000002</v>
      </c>
      <c r="QH36" s="17">
        <v>19.417480000000001</v>
      </c>
      <c r="QI36" s="17">
        <v>0.58252000000000004</v>
      </c>
      <c r="QJ36" s="17">
        <v>19</v>
      </c>
      <c r="QK36" s="17">
        <v>19</v>
      </c>
      <c r="QL36" s="17">
        <v>15.53398</v>
      </c>
      <c r="QM36" s="17">
        <v>3.4660199999999999</v>
      </c>
      <c r="QN36" s="17">
        <v>3.5</v>
      </c>
      <c r="QO36" s="17">
        <v>3.5</v>
      </c>
      <c r="QP36" s="17">
        <v>3.5</v>
      </c>
      <c r="QQ36" s="17">
        <v>0</v>
      </c>
      <c r="QR36" s="17">
        <v>18.600000000000001</v>
      </c>
      <c r="QS36" s="17">
        <v>17.96116</v>
      </c>
      <c r="QT36" s="17">
        <v>17.96116</v>
      </c>
      <c r="QU36" s="17">
        <v>0.63883999999999996</v>
      </c>
      <c r="QV36" s="17">
        <v>15.5</v>
      </c>
      <c r="QW36" s="17">
        <v>15.648999999999999</v>
      </c>
      <c r="QX36" s="17">
        <v>15.648999999999999</v>
      </c>
      <c r="QY36" s="17">
        <v>-0.14899999999999999</v>
      </c>
      <c r="QZ36" s="17">
        <v>19</v>
      </c>
      <c r="RA36" s="17">
        <v>18.861000000000001</v>
      </c>
      <c r="RB36" s="17">
        <v>18.861000000000001</v>
      </c>
      <c r="RC36" s="17">
        <v>0.13900000000000001</v>
      </c>
      <c r="RD36" s="17">
        <v>27.3</v>
      </c>
      <c r="RE36" s="17">
        <v>24</v>
      </c>
      <c r="RF36" s="17">
        <v>19.518999999999998</v>
      </c>
      <c r="RG36" s="17">
        <v>7.7809999999999997</v>
      </c>
      <c r="RH36" s="17">
        <v>80</v>
      </c>
      <c r="RI36" s="17">
        <v>79.8</v>
      </c>
      <c r="RJ36" s="17">
        <v>68.528000000000006</v>
      </c>
      <c r="RK36" s="17">
        <v>11.472</v>
      </c>
      <c r="RL36" s="17">
        <v>19.2</v>
      </c>
      <c r="RM36" s="17">
        <v>19.417000000000002</v>
      </c>
      <c r="RN36" s="17">
        <v>19.417000000000002</v>
      </c>
      <c r="RO36" s="17">
        <v>-0.217</v>
      </c>
      <c r="RP36" s="17">
        <v>3.3</v>
      </c>
      <c r="RQ36" s="17">
        <v>3.3</v>
      </c>
      <c r="RR36" s="17">
        <v>3.3</v>
      </c>
      <c r="RS36" s="17">
        <v>0</v>
      </c>
      <c r="RT36" s="17">
        <v>10.3</v>
      </c>
      <c r="RU36" s="17">
        <v>8.4423100000000009</v>
      </c>
      <c r="RV36" s="17">
        <v>5.6853400000000001</v>
      </c>
      <c r="RW36" s="17">
        <v>4.6146599999999998</v>
      </c>
      <c r="RX36" s="17">
        <v>2.4</v>
      </c>
      <c r="RY36" s="17">
        <v>2</v>
      </c>
      <c r="RZ36" s="17">
        <v>2</v>
      </c>
      <c r="SA36" s="17">
        <v>0.4</v>
      </c>
      <c r="SB36" s="17">
        <v>0.4</v>
      </c>
      <c r="SC36" s="17">
        <v>0.4</v>
      </c>
      <c r="SD36" s="17">
        <v>0.4</v>
      </c>
      <c r="SE36" s="17">
        <v>0</v>
      </c>
      <c r="SF36" s="17">
        <v>13.3</v>
      </c>
      <c r="SG36" s="17">
        <v>16</v>
      </c>
      <c r="SH36" s="17">
        <v>13.98058</v>
      </c>
      <c r="SI36" s="17">
        <v>-0.68057999999999996</v>
      </c>
      <c r="SJ36" s="17">
        <v>8.1</v>
      </c>
      <c r="SK36" s="17">
        <v>8.8000000000000007</v>
      </c>
      <c r="SL36" s="17">
        <v>7.3</v>
      </c>
      <c r="SM36" s="17">
        <v>0.8</v>
      </c>
      <c r="SN36" s="17">
        <v>13.4</v>
      </c>
      <c r="SO36" s="17">
        <v>15</v>
      </c>
      <c r="SP36" s="17">
        <v>15.53398</v>
      </c>
      <c r="SQ36" s="17">
        <v>-2.1339800000000002</v>
      </c>
      <c r="SR36" s="17">
        <v>19.600000000000001</v>
      </c>
      <c r="SS36" s="17">
        <v>20</v>
      </c>
      <c r="ST36" s="17">
        <v>18.4466</v>
      </c>
      <c r="SU36" s="17">
        <v>1.1534</v>
      </c>
      <c r="SV36" s="17">
        <v>17.899999999999999</v>
      </c>
      <c r="SW36" s="17">
        <v>18.932040000000001</v>
      </c>
      <c r="SX36" s="17">
        <v>18.932040000000001</v>
      </c>
      <c r="SY36" s="17">
        <v>-1.0320400000000001</v>
      </c>
      <c r="SZ36" s="17">
        <v>8</v>
      </c>
      <c r="TA36" s="17">
        <v>16.7</v>
      </c>
      <c r="TB36" s="17">
        <v>17.797999999999998</v>
      </c>
      <c r="TC36" s="17">
        <v>-9.798</v>
      </c>
      <c r="TD36" s="17">
        <v>55.1</v>
      </c>
      <c r="TE36" s="17">
        <v>59.8</v>
      </c>
      <c r="TF36" s="17">
        <v>66.296999999999997</v>
      </c>
      <c r="TG36" s="17">
        <v>-11.196999999999999</v>
      </c>
      <c r="TH36" s="17">
        <v>39.5</v>
      </c>
      <c r="TI36" s="17">
        <v>38.643000000000001</v>
      </c>
      <c r="TJ36" s="17">
        <v>38.643000000000001</v>
      </c>
      <c r="TK36" s="17">
        <v>0.85699999999999998</v>
      </c>
      <c r="TL36" s="17">
        <v>113.8</v>
      </c>
      <c r="TM36" s="17">
        <v>70</v>
      </c>
      <c r="TN36" s="17">
        <v>62.365000000000002</v>
      </c>
      <c r="TO36" s="17">
        <v>51.435000000000002</v>
      </c>
      <c r="TP36" s="17">
        <v>93.4</v>
      </c>
      <c r="TQ36" s="17">
        <v>78.599999999999994</v>
      </c>
      <c r="TR36" s="17">
        <v>75.597999999999999</v>
      </c>
      <c r="TS36" s="17">
        <v>17.802</v>
      </c>
      <c r="TT36" s="17">
        <v>12.9</v>
      </c>
      <c r="TU36" s="17">
        <v>10.5</v>
      </c>
      <c r="TV36" s="17">
        <v>4.6180000000000003</v>
      </c>
      <c r="TW36" s="17">
        <v>8.282</v>
      </c>
      <c r="TX36" s="17">
        <v>14.1</v>
      </c>
      <c r="TY36" s="17">
        <v>9.1</v>
      </c>
      <c r="TZ36" s="17">
        <v>7.7649999999999997</v>
      </c>
      <c r="UA36" s="17">
        <v>6.335</v>
      </c>
      <c r="UB36" s="17">
        <v>21</v>
      </c>
      <c r="UC36" s="17">
        <v>21</v>
      </c>
      <c r="UD36" s="17">
        <v>19.417480000000001</v>
      </c>
      <c r="UE36" s="17">
        <v>1.5825199999999999</v>
      </c>
      <c r="UF36" s="17">
        <v>8.1999999999999993</v>
      </c>
      <c r="UG36" s="17">
        <v>6</v>
      </c>
      <c r="UH36" s="17">
        <v>6</v>
      </c>
      <c r="UI36" s="17">
        <v>2.2000000000000002</v>
      </c>
      <c r="UJ36" s="17">
        <v>7.1</v>
      </c>
      <c r="UK36" s="17">
        <v>6.9</v>
      </c>
      <c r="UL36" s="17">
        <v>6.9</v>
      </c>
      <c r="UM36" s="17">
        <v>0.2</v>
      </c>
      <c r="UN36" s="17">
        <v>20.399999999999999</v>
      </c>
      <c r="UO36" s="17">
        <v>20.100000000000001</v>
      </c>
      <c r="UP36" s="17">
        <v>19.417480000000001</v>
      </c>
      <c r="UQ36" s="17">
        <v>0.98251999999999995</v>
      </c>
      <c r="UR36" s="17">
        <v>20.399999999999999</v>
      </c>
      <c r="US36" s="17">
        <v>20.100000000000001</v>
      </c>
      <c r="UT36" s="17">
        <v>19.417480000000001</v>
      </c>
      <c r="UU36" s="17">
        <v>0.98251999999999995</v>
      </c>
      <c r="UV36" s="17">
        <v>20</v>
      </c>
      <c r="UW36" s="17">
        <v>20.100000000000001</v>
      </c>
      <c r="UX36" s="17">
        <v>19.417480000000001</v>
      </c>
      <c r="UY36" s="17">
        <v>0.58252000000000004</v>
      </c>
      <c r="UZ36" s="17">
        <v>11.3</v>
      </c>
      <c r="VA36" s="17">
        <v>9.1999999999999993</v>
      </c>
      <c r="VB36" s="17">
        <v>9.7710000000000008</v>
      </c>
      <c r="VC36" s="17">
        <v>1.5289999999999999</v>
      </c>
      <c r="VD36" s="17">
        <v>253.1</v>
      </c>
      <c r="VE36" s="17">
        <v>244.155</v>
      </c>
      <c r="VF36" s="17">
        <v>244.155</v>
      </c>
      <c r="VG36" s="17">
        <v>8.9450000000000003</v>
      </c>
      <c r="VH36" s="17">
        <v>15.7</v>
      </c>
      <c r="VI36" s="17">
        <v>14.868</v>
      </c>
      <c r="VJ36" s="17">
        <v>14.868</v>
      </c>
      <c r="VK36" s="17">
        <v>0.83199999999999996</v>
      </c>
      <c r="VL36" s="17">
        <v>154.5</v>
      </c>
      <c r="VM36" s="17">
        <v>144.28700000000001</v>
      </c>
      <c r="VN36" s="17">
        <v>144.28700000000001</v>
      </c>
      <c r="VO36" s="17">
        <v>10.212999999999999</v>
      </c>
      <c r="VP36" s="17">
        <v>0.6</v>
      </c>
      <c r="VQ36" s="17">
        <v>0.6</v>
      </c>
      <c r="VR36" s="17">
        <v>0.6</v>
      </c>
      <c r="VS36" s="17">
        <v>0</v>
      </c>
      <c r="VT36" s="17">
        <v>131.1</v>
      </c>
      <c r="VU36" s="17">
        <v>113.896</v>
      </c>
      <c r="VV36" s="17">
        <v>113.896</v>
      </c>
      <c r="VW36" s="17">
        <v>17.204000000000001</v>
      </c>
      <c r="VX36" s="17">
        <v>131.9</v>
      </c>
      <c r="VY36" s="17">
        <v>130.69200000000001</v>
      </c>
      <c r="VZ36" s="17">
        <v>130.69200000000001</v>
      </c>
      <c r="WA36" s="17">
        <v>1.208</v>
      </c>
      <c r="WB36" s="17">
        <v>111.3</v>
      </c>
      <c r="WC36" s="17">
        <v>110.965</v>
      </c>
      <c r="WD36" s="17">
        <v>110.965</v>
      </c>
      <c r="WE36" s="17">
        <v>0.33500000000000002</v>
      </c>
      <c r="WF36" s="17">
        <v>1.4</v>
      </c>
      <c r="WG36" s="17">
        <v>1.4490000000000001</v>
      </c>
      <c r="WH36" s="17">
        <v>1.4490000000000001</v>
      </c>
      <c r="WI36" s="17">
        <v>-4.9000000000000002E-2</v>
      </c>
      <c r="WJ36" s="17">
        <v>1.1000000000000001</v>
      </c>
      <c r="WK36" s="17">
        <v>1.2</v>
      </c>
      <c r="WL36" s="17">
        <v>1.2</v>
      </c>
      <c r="WM36" s="17">
        <v>-0.1</v>
      </c>
      <c r="WN36" s="17">
        <v>1.2</v>
      </c>
      <c r="WO36" s="17">
        <v>1.2</v>
      </c>
      <c r="WP36" s="17">
        <v>1.2</v>
      </c>
      <c r="WQ36" s="17">
        <v>0</v>
      </c>
      <c r="WR36" s="17">
        <v>1.1000000000000001</v>
      </c>
      <c r="WS36" s="17">
        <v>1.4</v>
      </c>
      <c r="WT36" s="17">
        <v>1.4</v>
      </c>
      <c r="WU36" s="17">
        <v>-0.3</v>
      </c>
      <c r="WV36" s="17">
        <v>15.3</v>
      </c>
      <c r="WW36" s="17">
        <v>15.326000000000001</v>
      </c>
      <c r="WX36" s="17">
        <v>15.326000000000001</v>
      </c>
      <c r="WY36" s="17">
        <v>-2.5999999999999999E-2</v>
      </c>
      <c r="WZ36" s="17">
        <v>6.3</v>
      </c>
      <c r="XA36" s="17">
        <v>6.2</v>
      </c>
      <c r="XB36" s="17">
        <v>6.2</v>
      </c>
      <c r="XC36" s="17">
        <v>0.1</v>
      </c>
      <c r="XD36" s="17">
        <v>19.399999999999999</v>
      </c>
      <c r="XE36" s="17">
        <v>18.932040000000001</v>
      </c>
      <c r="XF36" s="17">
        <v>18.932040000000001</v>
      </c>
      <c r="XG36" s="17">
        <v>0.46795999999999999</v>
      </c>
      <c r="XH36" s="17">
        <v>8</v>
      </c>
      <c r="XI36" s="17">
        <v>10</v>
      </c>
      <c r="XJ36" s="17">
        <v>10.8</v>
      </c>
      <c r="XK36" s="17">
        <v>-2.8</v>
      </c>
      <c r="XL36" s="17">
        <v>27</v>
      </c>
      <c r="XM36" s="17">
        <v>31</v>
      </c>
      <c r="XN36" s="17">
        <v>28.5</v>
      </c>
      <c r="XO36" s="17">
        <v>-1.5</v>
      </c>
      <c r="XP36" s="17">
        <v>33.700000000000003</v>
      </c>
      <c r="XQ36" s="17">
        <v>31</v>
      </c>
      <c r="XR36" s="17">
        <v>28.5</v>
      </c>
      <c r="XS36" s="17">
        <v>5.2</v>
      </c>
      <c r="XT36" s="17">
        <v>0</v>
      </c>
      <c r="XU36" s="17"/>
      <c r="XV36" s="17"/>
      <c r="XW36" s="17">
        <v>0</v>
      </c>
      <c r="XX36" s="17">
        <v>21.3</v>
      </c>
      <c r="XY36" s="17">
        <v>20.39</v>
      </c>
      <c r="XZ36" s="17">
        <v>20.39</v>
      </c>
      <c r="YA36" s="17">
        <v>0.91</v>
      </c>
      <c r="YB36" s="17">
        <v>7.7</v>
      </c>
      <c r="YC36" s="17">
        <v>8.18</v>
      </c>
      <c r="YD36" s="17">
        <v>8.18</v>
      </c>
      <c r="YE36" s="17">
        <v>-0.48</v>
      </c>
      <c r="YF36" s="17">
        <v>11</v>
      </c>
      <c r="YG36" s="17">
        <v>11</v>
      </c>
      <c r="YH36" s="17">
        <v>11</v>
      </c>
      <c r="YI36" s="17">
        <v>0</v>
      </c>
    </row>
    <row r="37" spans="1:659" ht="24" customHeight="1" x14ac:dyDescent="0.3">
      <c r="A37" s="1"/>
      <c r="B37" s="16" t="s">
        <v>42</v>
      </c>
      <c r="C37" s="16" t="s">
        <v>807</v>
      </c>
      <c r="D37" s="17">
        <v>200.2</v>
      </c>
      <c r="E37" s="17">
        <v>203.20388</v>
      </c>
      <c r="F37" s="17">
        <v>203.20388</v>
      </c>
      <c r="G37" s="17">
        <v>-3.0038800000000001</v>
      </c>
      <c r="H37" s="17">
        <v>633.70000000000005</v>
      </c>
      <c r="I37" s="17">
        <v>635.02589999999998</v>
      </c>
      <c r="J37" s="17">
        <v>635.02589999999998</v>
      </c>
      <c r="K37" s="17">
        <v>-1.3259000000000001</v>
      </c>
      <c r="L37" s="17">
        <v>217.7</v>
      </c>
      <c r="M37" s="17">
        <v>206.58520999999999</v>
      </c>
      <c r="N37" s="17">
        <v>206.58520999999999</v>
      </c>
      <c r="O37" s="17">
        <v>11.114789999999999</v>
      </c>
      <c r="P37" s="17"/>
      <c r="Q37" s="17"/>
      <c r="R37" s="17"/>
      <c r="S37" s="17">
        <v>0</v>
      </c>
      <c r="T37" s="17"/>
      <c r="U37" s="17"/>
      <c r="V37" s="17"/>
      <c r="W37" s="17">
        <v>0</v>
      </c>
      <c r="X37" s="17">
        <v>89.8</v>
      </c>
      <c r="Y37" s="17">
        <v>91.778639999999996</v>
      </c>
      <c r="Z37" s="17">
        <v>91.778639999999996</v>
      </c>
      <c r="AA37" s="17">
        <v>-1.97864</v>
      </c>
      <c r="AB37" s="17">
        <v>203.8</v>
      </c>
      <c r="AC37" s="17">
        <v>210.84</v>
      </c>
      <c r="AD37" s="17">
        <v>200.78996000000001</v>
      </c>
      <c r="AE37" s="17">
        <v>3.01004</v>
      </c>
      <c r="AF37" s="17"/>
      <c r="AG37" s="17"/>
      <c r="AH37" s="17"/>
      <c r="AI37" s="17">
        <v>0</v>
      </c>
      <c r="AJ37" s="17"/>
      <c r="AK37" s="17"/>
      <c r="AL37" s="17"/>
      <c r="AM37" s="17">
        <v>0</v>
      </c>
      <c r="AN37" s="17">
        <v>106.3</v>
      </c>
      <c r="AO37" s="17">
        <v>135.58384000000001</v>
      </c>
      <c r="AP37" s="17">
        <v>135.58385000000001</v>
      </c>
      <c r="AQ37" s="17">
        <v>-29.283850000000001</v>
      </c>
      <c r="AR37" s="17">
        <v>106.2</v>
      </c>
      <c r="AS37" s="17">
        <v>135.58384000000001</v>
      </c>
      <c r="AT37" s="17">
        <v>135.58385000000001</v>
      </c>
      <c r="AU37" s="17">
        <v>-29.383849999999999</v>
      </c>
      <c r="AV37" s="17">
        <v>106.2</v>
      </c>
      <c r="AW37" s="17">
        <v>135.58384000000001</v>
      </c>
      <c r="AX37" s="17">
        <v>135.58385000000001</v>
      </c>
      <c r="AY37" s="17">
        <v>-29.383849999999999</v>
      </c>
      <c r="AZ37" s="17">
        <v>206.1</v>
      </c>
      <c r="BA37" s="17">
        <v>203.98649</v>
      </c>
      <c r="BB37" s="17">
        <v>203.98652000000001</v>
      </c>
      <c r="BC37" s="17">
        <v>2.11348</v>
      </c>
      <c r="BD37" s="17"/>
      <c r="BE37" s="17"/>
      <c r="BF37" s="17">
        <v>207.04164</v>
      </c>
      <c r="BG37" s="17">
        <v>-207.04164</v>
      </c>
      <c r="BH37" s="17"/>
      <c r="BI37" s="17"/>
      <c r="BJ37" s="17">
        <v>103.83168999999999</v>
      </c>
      <c r="BK37" s="17">
        <v>-103.83168999999999</v>
      </c>
      <c r="BL37" s="17">
        <v>375.4</v>
      </c>
      <c r="BM37" s="17">
        <v>381.37281000000002</v>
      </c>
      <c r="BN37" s="17">
        <v>381.37281000000002</v>
      </c>
      <c r="BO37" s="17">
        <v>-5.97281</v>
      </c>
      <c r="BP37" s="17">
        <v>10.4</v>
      </c>
      <c r="BQ37" s="17">
        <v>9.6882000000000001</v>
      </c>
      <c r="BR37" s="17">
        <v>3.14351</v>
      </c>
      <c r="BS37" s="17">
        <v>7.2564900000000003</v>
      </c>
      <c r="BT37" s="17"/>
      <c r="BU37" s="17"/>
      <c r="BV37" s="17"/>
      <c r="BW37" s="17">
        <v>0</v>
      </c>
      <c r="BX37" s="17"/>
      <c r="BY37" s="17"/>
      <c r="BZ37" s="17"/>
      <c r="CA37" s="17">
        <v>0</v>
      </c>
      <c r="CB37" s="17"/>
      <c r="CC37" s="17"/>
      <c r="CD37" s="17"/>
      <c r="CE37" s="17">
        <v>0</v>
      </c>
      <c r="CF37" s="17"/>
      <c r="CG37" s="17"/>
      <c r="CH37" s="17"/>
      <c r="CI37" s="17">
        <v>0</v>
      </c>
      <c r="CJ37" s="17">
        <v>165.3</v>
      </c>
      <c r="CK37" s="17">
        <v>163.90777</v>
      </c>
      <c r="CL37" s="17">
        <v>163.90777</v>
      </c>
      <c r="CM37" s="17">
        <v>1.3922300000000001</v>
      </c>
      <c r="CN37" s="17">
        <v>7.4</v>
      </c>
      <c r="CO37" s="17">
        <v>5.1333399999999996</v>
      </c>
      <c r="CP37" s="17">
        <v>5.1333399999999996</v>
      </c>
      <c r="CQ37" s="17">
        <v>2.2666599999999999</v>
      </c>
      <c r="CR37" s="17">
        <v>5.5</v>
      </c>
      <c r="CS37" s="17">
        <v>2.8177599999999998</v>
      </c>
      <c r="CT37" s="17">
        <v>2.8177599999999998</v>
      </c>
      <c r="CU37" s="17">
        <v>2.6822400000000002</v>
      </c>
      <c r="CV37" s="17"/>
      <c r="CW37" s="17"/>
      <c r="CX37" s="17"/>
      <c r="CY37" s="17">
        <v>0</v>
      </c>
      <c r="CZ37" s="17">
        <v>6.9</v>
      </c>
      <c r="DA37" s="17">
        <v>6.6950399999999997</v>
      </c>
      <c r="DB37" s="17">
        <v>6.6950399999999997</v>
      </c>
      <c r="DC37" s="17">
        <v>0.20496</v>
      </c>
      <c r="DD37" s="17">
        <v>12.2</v>
      </c>
      <c r="DE37" s="17">
        <v>14.919420000000001</v>
      </c>
      <c r="DF37" s="17">
        <v>14.919269999999999</v>
      </c>
      <c r="DG37" s="17">
        <v>-2.7192699999999999</v>
      </c>
      <c r="DH37" s="17">
        <v>80.599999999999994</v>
      </c>
      <c r="DI37" s="17">
        <v>60</v>
      </c>
      <c r="DJ37" s="17">
        <v>32.309669999999997</v>
      </c>
      <c r="DK37" s="17">
        <v>48.290329999999997</v>
      </c>
      <c r="DL37" s="17"/>
      <c r="DM37" s="17"/>
      <c r="DN37" s="17"/>
      <c r="DO37" s="17">
        <v>0</v>
      </c>
      <c r="DP37" s="17"/>
      <c r="DQ37" s="17"/>
      <c r="DR37" s="17"/>
      <c r="DS37" s="17">
        <v>0</v>
      </c>
      <c r="DT37" s="17"/>
      <c r="DU37" s="17"/>
      <c r="DV37" s="17"/>
      <c r="DW37" s="17">
        <v>0</v>
      </c>
      <c r="DX37" s="17"/>
      <c r="DY37" s="17"/>
      <c r="DZ37" s="17"/>
      <c r="EA37" s="17">
        <v>0</v>
      </c>
      <c r="EB37" s="17">
        <v>110.4</v>
      </c>
      <c r="EC37" s="17">
        <v>112.35728</v>
      </c>
      <c r="ED37" s="17">
        <v>112.35728</v>
      </c>
      <c r="EE37" s="17">
        <v>-1.9572799999999999</v>
      </c>
      <c r="EF37" s="17">
        <v>136.1</v>
      </c>
      <c r="EG37" s="17">
        <v>128.32237000000001</v>
      </c>
      <c r="EH37" s="17">
        <v>41.237569999999998</v>
      </c>
      <c r="EI37" s="17">
        <v>94.862430000000003</v>
      </c>
      <c r="EJ37" s="17"/>
      <c r="EK37" s="17"/>
      <c r="EL37" s="17"/>
      <c r="EM37" s="17">
        <v>0</v>
      </c>
      <c r="EN37" s="17"/>
      <c r="EO37" s="17"/>
      <c r="EP37" s="17"/>
      <c r="EQ37" s="17">
        <v>0</v>
      </c>
      <c r="ER37" s="17"/>
      <c r="ES37" s="17"/>
      <c r="ET37" s="17"/>
      <c r="EU37" s="17">
        <v>0</v>
      </c>
      <c r="EV37" s="17">
        <v>6.5</v>
      </c>
      <c r="EW37" s="17">
        <v>6.39</v>
      </c>
      <c r="EX37" s="17">
        <v>6.39</v>
      </c>
      <c r="EY37" s="17">
        <v>0.11</v>
      </c>
      <c r="EZ37" s="17">
        <v>340.7</v>
      </c>
      <c r="FA37" s="17">
        <v>320.71141999999998</v>
      </c>
      <c r="FB37" s="17">
        <v>175.17822000000001</v>
      </c>
      <c r="FC37" s="17">
        <v>165.52178000000001</v>
      </c>
      <c r="FD37" s="17">
        <v>54.3</v>
      </c>
      <c r="FE37" s="17">
        <v>53.444139999999997</v>
      </c>
      <c r="FF37" s="17">
        <v>52.973329999999997</v>
      </c>
      <c r="FG37" s="17">
        <v>1.32667</v>
      </c>
      <c r="FH37" s="17">
        <v>149.30000000000001</v>
      </c>
      <c r="FI37" s="17">
        <v>149.9144</v>
      </c>
      <c r="FJ37" s="17">
        <v>151.21556000000001</v>
      </c>
      <c r="FK37" s="17">
        <v>-1.9155599999999999</v>
      </c>
      <c r="FL37" s="17">
        <v>30.6</v>
      </c>
      <c r="FM37" s="17">
        <v>34.954329999999999</v>
      </c>
      <c r="FN37" s="17">
        <v>24.499369999999999</v>
      </c>
      <c r="FO37" s="17">
        <v>6.1006299999999998</v>
      </c>
      <c r="FP37" s="17">
        <v>18.3</v>
      </c>
      <c r="FQ37" s="17">
        <v>17.56213</v>
      </c>
      <c r="FR37" s="17">
        <v>17.210889999999999</v>
      </c>
      <c r="FS37" s="17">
        <v>1.08911</v>
      </c>
      <c r="FT37" s="17">
        <v>18.8</v>
      </c>
      <c r="FU37" s="17">
        <v>17.669899999999998</v>
      </c>
      <c r="FV37" s="17">
        <v>17.669899999999998</v>
      </c>
      <c r="FW37" s="17">
        <v>1.1301000000000001</v>
      </c>
      <c r="FX37" s="17">
        <v>92.2</v>
      </c>
      <c r="FY37" s="17">
        <v>87.68835</v>
      </c>
      <c r="FZ37" s="17">
        <v>87.68835</v>
      </c>
      <c r="GA37" s="17">
        <v>4.5116500000000004</v>
      </c>
      <c r="GB37" s="17"/>
      <c r="GC37" s="17"/>
      <c r="GD37" s="17"/>
      <c r="GE37" s="17">
        <v>0</v>
      </c>
      <c r="GF37" s="17"/>
      <c r="GG37" s="17"/>
      <c r="GH37" s="17"/>
      <c r="GI37" s="17">
        <v>0</v>
      </c>
      <c r="GJ37" s="17"/>
      <c r="GK37" s="17"/>
      <c r="GL37" s="17"/>
      <c r="GM37" s="17">
        <v>0</v>
      </c>
      <c r="GN37" s="17">
        <v>107.4</v>
      </c>
      <c r="GO37" s="17">
        <v>110.37475999999999</v>
      </c>
      <c r="GP37" s="17">
        <v>110.37475999999999</v>
      </c>
      <c r="GQ37" s="17">
        <v>-2.9747599999999998</v>
      </c>
      <c r="GR37" s="17">
        <v>2.9</v>
      </c>
      <c r="GS37" s="17">
        <v>6.0084900000000001</v>
      </c>
      <c r="GT37" s="17">
        <v>6.0084900000000001</v>
      </c>
      <c r="GU37" s="17">
        <v>-3.1084900000000002</v>
      </c>
      <c r="GV37" s="17">
        <v>8.3000000000000007</v>
      </c>
      <c r="GW37" s="17">
        <v>6.6261000000000001</v>
      </c>
      <c r="GX37" s="17">
        <v>6.6261000000000001</v>
      </c>
      <c r="GY37" s="17">
        <v>1.6738999999999999</v>
      </c>
      <c r="GZ37" s="17">
        <v>24</v>
      </c>
      <c r="HA37" s="17">
        <v>18.000019999999999</v>
      </c>
      <c r="HB37" s="17">
        <v>18.00001</v>
      </c>
      <c r="HC37" s="17">
        <v>5.9999900000000004</v>
      </c>
      <c r="HD37" s="17">
        <v>40.1</v>
      </c>
      <c r="HE37" s="17">
        <v>39.877670000000002</v>
      </c>
      <c r="HF37" s="17">
        <v>39.877670000000002</v>
      </c>
      <c r="HG37" s="17">
        <v>0.22233</v>
      </c>
      <c r="HH37" s="17">
        <v>2</v>
      </c>
      <c r="HI37" s="17">
        <v>1.97359</v>
      </c>
      <c r="HJ37" s="17">
        <v>1.97359</v>
      </c>
      <c r="HK37" s="17">
        <v>2.6409999999999999E-2</v>
      </c>
      <c r="HL37" s="17">
        <v>11.6</v>
      </c>
      <c r="HM37" s="17">
        <v>15.150980000000001</v>
      </c>
      <c r="HN37" s="17">
        <v>15.150980000000001</v>
      </c>
      <c r="HO37" s="17">
        <v>-3.55098</v>
      </c>
      <c r="HP37" s="17">
        <v>77.099999999999994</v>
      </c>
      <c r="HQ37" s="17">
        <v>72.175380000000004</v>
      </c>
      <c r="HR37" s="17">
        <v>80.543940000000006</v>
      </c>
      <c r="HS37" s="17">
        <v>-3.44394</v>
      </c>
      <c r="HT37" s="17"/>
      <c r="HU37" s="17"/>
      <c r="HV37" s="17"/>
      <c r="HW37" s="17">
        <v>0</v>
      </c>
      <c r="HX37" s="17"/>
      <c r="HY37" s="17"/>
      <c r="HZ37" s="17"/>
      <c r="IA37" s="17">
        <v>0</v>
      </c>
      <c r="IB37" s="17">
        <v>85.6</v>
      </c>
      <c r="IC37" s="17">
        <v>49.843910000000001</v>
      </c>
      <c r="ID37" s="17">
        <v>33.248010000000001</v>
      </c>
      <c r="IE37" s="17">
        <v>52.351990000000001</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110.8</v>
      </c>
      <c r="JE37" s="17">
        <v>132.70939999999999</v>
      </c>
      <c r="JF37" s="17">
        <v>132.70683</v>
      </c>
      <c r="JG37" s="17">
        <v>-21.906829999999999</v>
      </c>
      <c r="JH37" s="17">
        <v>93.5</v>
      </c>
      <c r="JI37" s="17">
        <v>96.082930000000005</v>
      </c>
      <c r="JJ37" s="17">
        <v>144.04902000000001</v>
      </c>
      <c r="JK37" s="17">
        <v>-50.549019999999999</v>
      </c>
      <c r="JL37" s="17">
        <v>93.6</v>
      </c>
      <c r="JM37" s="17">
        <v>96.082930000000005</v>
      </c>
      <c r="JN37" s="17">
        <v>144.04902000000001</v>
      </c>
      <c r="JO37" s="17">
        <v>-50.449019999999997</v>
      </c>
      <c r="JP37" s="17">
        <v>92.5</v>
      </c>
      <c r="JQ37" s="17">
        <v>96.082930000000005</v>
      </c>
      <c r="JR37" s="17">
        <v>144.04902000000001</v>
      </c>
      <c r="JS37" s="17">
        <v>-51.549019999999999</v>
      </c>
      <c r="JT37" s="17">
        <v>178.7</v>
      </c>
      <c r="JU37" s="17">
        <v>144.55721</v>
      </c>
      <c r="JV37" s="17">
        <v>216.72239999999999</v>
      </c>
      <c r="JW37" s="17">
        <v>-38.022399999999998</v>
      </c>
      <c r="JX37" s="17">
        <v>0</v>
      </c>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4.4000000000000004</v>
      </c>
      <c r="LE37" s="17">
        <v>3.5665499999999999</v>
      </c>
      <c r="LF37" s="17">
        <v>3.5665499999999999</v>
      </c>
      <c r="LG37" s="17">
        <v>0.83345000000000002</v>
      </c>
      <c r="LH37" s="17">
        <v>116</v>
      </c>
      <c r="LI37" s="17">
        <v>31.934519999999999</v>
      </c>
      <c r="LJ37" s="17">
        <v>137.1328</v>
      </c>
      <c r="LK37" s="17">
        <v>-21.1328</v>
      </c>
      <c r="LL37" s="17">
        <v>102.7</v>
      </c>
      <c r="LM37" s="17">
        <v>83.43441</v>
      </c>
      <c r="LN37" s="17">
        <v>72.098759999999999</v>
      </c>
      <c r="LO37" s="17">
        <v>30.601240000000001</v>
      </c>
      <c r="LP37" s="17">
        <v>62.8</v>
      </c>
      <c r="LQ37" s="17">
        <v>67.133979999999994</v>
      </c>
      <c r="LR37" s="17">
        <v>67.133979999999994</v>
      </c>
      <c r="LS37" s="17">
        <v>-4.3339800000000004</v>
      </c>
      <c r="LT37" s="17">
        <v>46.2</v>
      </c>
      <c r="LU37" s="17">
        <v>48.413229999999999</v>
      </c>
      <c r="LV37" s="17">
        <v>48.413229999999999</v>
      </c>
      <c r="LW37" s="17">
        <v>-2.2132299999999998</v>
      </c>
      <c r="LX37" s="17">
        <v>28.5</v>
      </c>
      <c r="LY37" s="17">
        <v>27.967939999999999</v>
      </c>
      <c r="LZ37" s="17">
        <v>29.951460000000001</v>
      </c>
      <c r="MA37" s="17">
        <v>-1.45146</v>
      </c>
      <c r="MB37" s="17"/>
      <c r="MC37" s="17"/>
      <c r="MD37" s="17"/>
      <c r="ME37" s="17">
        <v>0</v>
      </c>
      <c r="MF37" s="17"/>
      <c r="MG37" s="17"/>
      <c r="MH37" s="17"/>
      <c r="MI37" s="17">
        <v>0</v>
      </c>
      <c r="MJ37" s="17"/>
      <c r="MK37" s="17"/>
      <c r="ML37" s="17"/>
      <c r="MM37" s="17">
        <v>0</v>
      </c>
      <c r="MN37" s="17">
        <v>102.4</v>
      </c>
      <c r="MO37" s="17">
        <v>109.89001</v>
      </c>
      <c r="MP37" s="17">
        <v>151.08876000000001</v>
      </c>
      <c r="MQ37" s="17">
        <v>-48.688760000000002</v>
      </c>
      <c r="MR37" s="17">
        <v>102.3</v>
      </c>
      <c r="MS37" s="17">
        <v>109.89001</v>
      </c>
      <c r="MT37" s="17">
        <v>151.08876000000001</v>
      </c>
      <c r="MU37" s="17">
        <v>-48.788760000000003</v>
      </c>
      <c r="MV37" s="17">
        <v>122.3</v>
      </c>
      <c r="MW37" s="17">
        <v>110.22001</v>
      </c>
      <c r="MX37" s="17">
        <v>151.54248000000001</v>
      </c>
      <c r="MY37" s="17">
        <v>-29.24248</v>
      </c>
      <c r="MZ37" s="17">
        <v>184.2</v>
      </c>
      <c r="NA37" s="17">
        <v>185</v>
      </c>
      <c r="NB37" s="17">
        <v>185</v>
      </c>
      <c r="NC37" s="17">
        <v>-0.8</v>
      </c>
      <c r="ND37" s="17"/>
      <c r="NE37" s="17"/>
      <c r="NF37" s="17"/>
      <c r="NG37" s="17">
        <v>0</v>
      </c>
      <c r="NH37" s="17"/>
      <c r="NI37" s="17"/>
      <c r="NJ37" s="17"/>
      <c r="NK37" s="17">
        <v>0</v>
      </c>
      <c r="NL37" s="17"/>
      <c r="NM37" s="17"/>
      <c r="NN37" s="17"/>
      <c r="NO37" s="17">
        <v>0</v>
      </c>
      <c r="NP37" s="17"/>
      <c r="NQ37" s="17"/>
      <c r="NR37" s="17"/>
      <c r="NS37" s="17">
        <v>0</v>
      </c>
      <c r="NT37" s="17">
        <v>137.19999999999999</v>
      </c>
      <c r="NU37" s="17">
        <v>206.28976</v>
      </c>
      <c r="NV37" s="17"/>
      <c r="NW37" s="17">
        <v>137.19999999999999</v>
      </c>
      <c r="NX37" s="17">
        <v>78</v>
      </c>
      <c r="NY37" s="17">
        <v>103.45462999999999</v>
      </c>
      <c r="NZ37" s="17"/>
      <c r="OA37" s="17">
        <v>78</v>
      </c>
      <c r="OB37" s="17">
        <v>1</v>
      </c>
      <c r="OC37" s="17">
        <v>0.94099999999999995</v>
      </c>
      <c r="OD37" s="17">
        <v>0.94099999999999995</v>
      </c>
      <c r="OE37" s="17">
        <v>5.8999999999999997E-2</v>
      </c>
      <c r="OF37" s="17">
        <v>106.4</v>
      </c>
      <c r="OG37" s="17">
        <v>105</v>
      </c>
      <c r="OH37" s="17">
        <v>95.046999999999997</v>
      </c>
      <c r="OI37" s="17">
        <v>11.353</v>
      </c>
      <c r="OJ37" s="17">
        <v>80.8</v>
      </c>
      <c r="OK37" s="17">
        <v>79.991</v>
      </c>
      <c r="OL37" s="17">
        <v>79.991</v>
      </c>
      <c r="OM37" s="17">
        <v>0.80900000000000005</v>
      </c>
      <c r="ON37" s="17">
        <v>9.8000000000000007</v>
      </c>
      <c r="OO37" s="17">
        <v>7.1</v>
      </c>
      <c r="OP37" s="17">
        <v>10.87</v>
      </c>
      <c r="OQ37" s="17">
        <v>-1.07</v>
      </c>
      <c r="OR37" s="17">
        <v>0.3</v>
      </c>
      <c r="OS37" s="17">
        <v>0.1</v>
      </c>
      <c r="OT37" s="17">
        <v>0.1</v>
      </c>
      <c r="OU37" s="17">
        <v>0.2</v>
      </c>
      <c r="OV37" s="17">
        <v>19.399999999999999</v>
      </c>
      <c r="OW37" s="17">
        <v>20</v>
      </c>
      <c r="OX37" s="17">
        <v>17.475729999999999</v>
      </c>
      <c r="OY37" s="17">
        <v>1.9242699999999999</v>
      </c>
      <c r="OZ37" s="17">
        <v>20.6</v>
      </c>
      <c r="PA37" s="17">
        <v>19.417470000000002</v>
      </c>
      <c r="PB37" s="17">
        <v>19.417480000000001</v>
      </c>
      <c r="PC37" s="17">
        <v>1.18252</v>
      </c>
      <c r="PD37" s="17">
        <v>9.9</v>
      </c>
      <c r="PE37" s="17">
        <v>9.9830000000000005</v>
      </c>
      <c r="PF37" s="17">
        <v>9.9830000000000005</v>
      </c>
      <c r="PG37" s="17">
        <v>-8.3000000000000004E-2</v>
      </c>
      <c r="PH37" s="17">
        <v>5.5</v>
      </c>
      <c r="PI37" s="17">
        <v>5.67</v>
      </c>
      <c r="PJ37" s="17">
        <v>5.67</v>
      </c>
      <c r="PK37" s="17">
        <v>-0.17</v>
      </c>
      <c r="PL37" s="17">
        <v>212.4</v>
      </c>
      <c r="PM37" s="17">
        <v>204</v>
      </c>
      <c r="PN37" s="17">
        <v>204</v>
      </c>
      <c r="PO37" s="17">
        <v>8.4</v>
      </c>
      <c r="PP37" s="17">
        <v>1.2</v>
      </c>
      <c r="PQ37" s="17">
        <v>1</v>
      </c>
      <c r="PR37" s="17">
        <v>1</v>
      </c>
      <c r="PS37" s="17">
        <v>0.2</v>
      </c>
      <c r="PT37" s="17">
        <v>3.5</v>
      </c>
      <c r="PU37" s="17">
        <v>3.42</v>
      </c>
      <c r="PV37" s="17">
        <v>3.42</v>
      </c>
      <c r="PW37" s="17">
        <v>0.08</v>
      </c>
      <c r="PX37" s="17">
        <v>4.0999999999999996</v>
      </c>
      <c r="PY37" s="17">
        <v>4.4000000000000004</v>
      </c>
      <c r="PZ37" s="17">
        <v>4.4000000000000004</v>
      </c>
      <c r="QA37" s="17">
        <v>-0.3</v>
      </c>
      <c r="QB37" s="17"/>
      <c r="QC37" s="17"/>
      <c r="QD37" s="17"/>
      <c r="QE37" s="17">
        <v>0</v>
      </c>
      <c r="QF37" s="17">
        <v>20</v>
      </c>
      <c r="QG37" s="17">
        <v>19.417470000000002</v>
      </c>
      <c r="QH37" s="17">
        <v>19.417480000000001</v>
      </c>
      <c r="QI37" s="17">
        <v>0.58252000000000004</v>
      </c>
      <c r="QJ37" s="17">
        <v>19</v>
      </c>
      <c r="QK37" s="17">
        <v>19</v>
      </c>
      <c r="QL37" s="17">
        <v>15.53398</v>
      </c>
      <c r="QM37" s="17">
        <v>3.4660199999999999</v>
      </c>
      <c r="QN37" s="17">
        <v>3.5</v>
      </c>
      <c r="QO37" s="17">
        <v>3.5</v>
      </c>
      <c r="QP37" s="17">
        <v>3.5</v>
      </c>
      <c r="QQ37" s="17">
        <v>0</v>
      </c>
      <c r="QR37" s="17">
        <v>18.600000000000001</v>
      </c>
      <c r="QS37" s="17">
        <v>17.96116</v>
      </c>
      <c r="QT37" s="17">
        <v>17.96116</v>
      </c>
      <c r="QU37" s="17">
        <v>0.63883999999999996</v>
      </c>
      <c r="QV37" s="17">
        <v>15.4</v>
      </c>
      <c r="QW37" s="17">
        <v>15.489000000000001</v>
      </c>
      <c r="QX37" s="17">
        <v>15.489000000000001</v>
      </c>
      <c r="QY37" s="17">
        <v>-8.8999999999999996E-2</v>
      </c>
      <c r="QZ37" s="17">
        <v>18.899999999999999</v>
      </c>
      <c r="RA37" s="17">
        <v>18.725000000000001</v>
      </c>
      <c r="RB37" s="17">
        <v>18.725000000000001</v>
      </c>
      <c r="RC37" s="17">
        <v>0.17499999999999999</v>
      </c>
      <c r="RD37" s="17">
        <v>29.8</v>
      </c>
      <c r="RE37" s="17">
        <v>24.2</v>
      </c>
      <c r="RF37" s="17">
        <v>19.869</v>
      </c>
      <c r="RG37" s="17">
        <v>9.9309999999999992</v>
      </c>
      <c r="RH37" s="17">
        <v>82.3</v>
      </c>
      <c r="RI37" s="17">
        <v>79.400000000000006</v>
      </c>
      <c r="RJ37" s="17">
        <v>69.277000000000001</v>
      </c>
      <c r="RK37" s="17">
        <v>13.023</v>
      </c>
      <c r="RL37" s="17">
        <v>18.8</v>
      </c>
      <c r="RM37" s="17">
        <v>18.998000000000001</v>
      </c>
      <c r="RN37" s="17">
        <v>18.998000000000001</v>
      </c>
      <c r="RO37" s="17">
        <v>-0.19800000000000001</v>
      </c>
      <c r="RP37" s="17">
        <v>3.2</v>
      </c>
      <c r="RQ37" s="17">
        <v>3.3</v>
      </c>
      <c r="RR37" s="17">
        <v>3.3</v>
      </c>
      <c r="RS37" s="17">
        <v>-0.1</v>
      </c>
      <c r="RT37" s="17">
        <v>12.3</v>
      </c>
      <c r="RU37" s="17">
        <v>11.52928</v>
      </c>
      <c r="RV37" s="17">
        <v>7.6905200000000002</v>
      </c>
      <c r="RW37" s="17">
        <v>4.6094799999999996</v>
      </c>
      <c r="RX37" s="17">
        <v>2.4</v>
      </c>
      <c r="RY37" s="17">
        <v>2</v>
      </c>
      <c r="RZ37" s="17">
        <v>2</v>
      </c>
      <c r="SA37" s="17">
        <v>0.4</v>
      </c>
      <c r="SB37" s="17">
        <v>0.4</v>
      </c>
      <c r="SC37" s="17">
        <v>0.4</v>
      </c>
      <c r="SD37" s="17">
        <v>0.4</v>
      </c>
      <c r="SE37" s="17">
        <v>0</v>
      </c>
      <c r="SF37" s="17">
        <v>13</v>
      </c>
      <c r="SG37" s="17">
        <v>16</v>
      </c>
      <c r="SH37" s="17">
        <v>13.98058</v>
      </c>
      <c r="SI37" s="17">
        <v>-0.98058000000000001</v>
      </c>
      <c r="SJ37" s="17">
        <v>7.9</v>
      </c>
      <c r="SK37" s="17">
        <v>8.8000000000000007</v>
      </c>
      <c r="SL37" s="17">
        <v>7.3</v>
      </c>
      <c r="SM37" s="17">
        <v>0.6</v>
      </c>
      <c r="SN37" s="17">
        <v>13.4</v>
      </c>
      <c r="SO37" s="17">
        <v>15</v>
      </c>
      <c r="SP37" s="17">
        <v>15.53398</v>
      </c>
      <c r="SQ37" s="17">
        <v>-2.1339800000000002</v>
      </c>
      <c r="SR37" s="17">
        <v>19.2</v>
      </c>
      <c r="SS37" s="17">
        <v>20</v>
      </c>
      <c r="ST37" s="17">
        <v>18.4466</v>
      </c>
      <c r="SU37" s="17">
        <v>0.75339999999999996</v>
      </c>
      <c r="SV37" s="17">
        <v>17.2</v>
      </c>
      <c r="SW37" s="17">
        <v>18.932040000000001</v>
      </c>
      <c r="SX37" s="17">
        <v>18.932040000000001</v>
      </c>
      <c r="SY37" s="17">
        <v>-1.73204</v>
      </c>
      <c r="SZ37" s="17">
        <v>8.1999999999999993</v>
      </c>
      <c r="TA37" s="17">
        <v>16.399999999999999</v>
      </c>
      <c r="TB37" s="17">
        <v>17.282</v>
      </c>
      <c r="TC37" s="17">
        <v>-9.0820000000000007</v>
      </c>
      <c r="TD37" s="17">
        <v>53.7</v>
      </c>
      <c r="TE37" s="17">
        <v>61.7</v>
      </c>
      <c r="TF37" s="17">
        <v>69.569999999999993</v>
      </c>
      <c r="TG37" s="17">
        <v>-15.87</v>
      </c>
      <c r="TH37" s="17">
        <v>39.1</v>
      </c>
      <c r="TI37" s="17">
        <v>38.454000000000001</v>
      </c>
      <c r="TJ37" s="17">
        <v>38.454000000000001</v>
      </c>
      <c r="TK37" s="17">
        <v>0.64600000000000002</v>
      </c>
      <c r="TL37" s="17">
        <v>103.9</v>
      </c>
      <c r="TM37" s="17">
        <v>70.3</v>
      </c>
      <c r="TN37" s="17">
        <v>63.198999999999998</v>
      </c>
      <c r="TO37" s="17">
        <v>40.701000000000001</v>
      </c>
      <c r="TP37" s="17">
        <v>86.5</v>
      </c>
      <c r="TQ37" s="17">
        <v>79.900000000000006</v>
      </c>
      <c r="TR37" s="17">
        <v>75.991</v>
      </c>
      <c r="TS37" s="17">
        <v>10.509</v>
      </c>
      <c r="TT37" s="17">
        <v>12.9</v>
      </c>
      <c r="TU37" s="17">
        <v>10.6</v>
      </c>
      <c r="TV37" s="17">
        <v>4.7110000000000003</v>
      </c>
      <c r="TW37" s="17">
        <v>8.1890000000000001</v>
      </c>
      <c r="TX37" s="17">
        <v>12.8</v>
      </c>
      <c r="TY37" s="17">
        <v>9.3000000000000007</v>
      </c>
      <c r="TZ37" s="17">
        <v>7.891</v>
      </c>
      <c r="UA37" s="17">
        <v>4.9089999999999998</v>
      </c>
      <c r="UB37" s="17">
        <v>21</v>
      </c>
      <c r="UC37" s="17">
        <v>21</v>
      </c>
      <c r="UD37" s="17">
        <v>19.417480000000001</v>
      </c>
      <c r="UE37" s="17">
        <v>1.5825199999999999</v>
      </c>
      <c r="UF37" s="17">
        <v>8.1999999999999993</v>
      </c>
      <c r="UG37" s="17">
        <v>6</v>
      </c>
      <c r="UH37" s="17">
        <v>6</v>
      </c>
      <c r="UI37" s="17">
        <v>2.2000000000000002</v>
      </c>
      <c r="UJ37" s="17">
        <v>7.2</v>
      </c>
      <c r="UK37" s="17">
        <v>6.9</v>
      </c>
      <c r="UL37" s="17">
        <v>6.9</v>
      </c>
      <c r="UM37" s="17">
        <v>0.3</v>
      </c>
      <c r="UN37" s="17">
        <v>20.399999999999999</v>
      </c>
      <c r="UO37" s="17">
        <v>20.100000000000001</v>
      </c>
      <c r="UP37" s="17">
        <v>19.417480000000001</v>
      </c>
      <c r="UQ37" s="17">
        <v>0.98251999999999995</v>
      </c>
      <c r="UR37" s="17">
        <v>20.399999999999999</v>
      </c>
      <c r="US37" s="17">
        <v>20.100000000000001</v>
      </c>
      <c r="UT37" s="17">
        <v>19.417480000000001</v>
      </c>
      <c r="UU37" s="17">
        <v>0.98251999999999995</v>
      </c>
      <c r="UV37" s="17">
        <v>20</v>
      </c>
      <c r="UW37" s="17">
        <v>20.100000000000001</v>
      </c>
      <c r="UX37" s="17">
        <v>19.417480000000001</v>
      </c>
      <c r="UY37" s="17">
        <v>0.58252000000000004</v>
      </c>
      <c r="UZ37" s="17">
        <v>9.5</v>
      </c>
      <c r="VA37" s="17">
        <v>8.1</v>
      </c>
      <c r="VB37" s="17">
        <v>8.8719999999999999</v>
      </c>
      <c r="VC37" s="17">
        <v>0.628</v>
      </c>
      <c r="VD37" s="17">
        <v>252.8</v>
      </c>
      <c r="VE37" s="17">
        <v>230.28</v>
      </c>
      <c r="VF37" s="17">
        <v>230.28</v>
      </c>
      <c r="VG37" s="17">
        <v>22.52</v>
      </c>
      <c r="VH37" s="17">
        <v>14.1</v>
      </c>
      <c r="VI37" s="17">
        <v>13.138999999999999</v>
      </c>
      <c r="VJ37" s="17">
        <v>13.138999999999999</v>
      </c>
      <c r="VK37" s="17">
        <v>0.96099999999999997</v>
      </c>
      <c r="VL37" s="17">
        <v>152.5</v>
      </c>
      <c r="VM37" s="17">
        <v>144.48099999999999</v>
      </c>
      <c r="VN37" s="17">
        <v>144.48099999999999</v>
      </c>
      <c r="VO37" s="17">
        <v>8.0190000000000001</v>
      </c>
      <c r="VP37" s="17">
        <v>0.6</v>
      </c>
      <c r="VQ37" s="17">
        <v>0.6</v>
      </c>
      <c r="VR37" s="17">
        <v>0.6</v>
      </c>
      <c r="VS37" s="17">
        <v>0</v>
      </c>
      <c r="VT37" s="17">
        <v>132.30000000000001</v>
      </c>
      <c r="VU37" s="17">
        <v>115.51900000000001</v>
      </c>
      <c r="VV37" s="17">
        <v>115.51900000000001</v>
      </c>
      <c r="VW37" s="17">
        <v>16.780999999999999</v>
      </c>
      <c r="VX37" s="17">
        <v>131.69999999999999</v>
      </c>
      <c r="VY37" s="17">
        <v>133.56299999999999</v>
      </c>
      <c r="VZ37" s="17">
        <v>133.56299999999999</v>
      </c>
      <c r="WA37" s="17">
        <v>-1.863</v>
      </c>
      <c r="WB37" s="17">
        <v>109.7</v>
      </c>
      <c r="WC37" s="17">
        <v>109.974</v>
      </c>
      <c r="WD37" s="17">
        <v>109.974</v>
      </c>
      <c r="WE37" s="17">
        <v>-0.27400000000000002</v>
      </c>
      <c r="WF37" s="17">
        <v>1.4</v>
      </c>
      <c r="WG37" s="17">
        <v>1.4490000000000001</v>
      </c>
      <c r="WH37" s="17">
        <v>1.4490000000000001</v>
      </c>
      <c r="WI37" s="17">
        <v>-4.9000000000000002E-2</v>
      </c>
      <c r="WJ37" s="17">
        <v>1.1000000000000001</v>
      </c>
      <c r="WK37" s="17">
        <v>1.2</v>
      </c>
      <c r="WL37" s="17">
        <v>1.2</v>
      </c>
      <c r="WM37" s="17">
        <v>-0.1</v>
      </c>
      <c r="WN37" s="17">
        <v>1.2</v>
      </c>
      <c r="WO37" s="17">
        <v>1.2</v>
      </c>
      <c r="WP37" s="17">
        <v>1.2</v>
      </c>
      <c r="WQ37" s="17">
        <v>0</v>
      </c>
      <c r="WR37" s="17">
        <v>1.1000000000000001</v>
      </c>
      <c r="WS37" s="17">
        <v>1.4</v>
      </c>
      <c r="WT37" s="17">
        <v>1.4</v>
      </c>
      <c r="WU37" s="17">
        <v>-0.3</v>
      </c>
      <c r="WV37" s="17">
        <v>13.7</v>
      </c>
      <c r="WW37" s="17">
        <v>13.696</v>
      </c>
      <c r="WX37" s="17">
        <v>13.696</v>
      </c>
      <c r="WY37" s="17">
        <v>4.0000000000000001E-3</v>
      </c>
      <c r="WZ37" s="17">
        <v>6.2</v>
      </c>
      <c r="XA37" s="17">
        <v>6.2</v>
      </c>
      <c r="XB37" s="17">
        <v>6.2</v>
      </c>
      <c r="XC37" s="17">
        <v>0</v>
      </c>
      <c r="XD37" s="17">
        <v>19.2</v>
      </c>
      <c r="XE37" s="17">
        <v>18.932040000000001</v>
      </c>
      <c r="XF37" s="17">
        <v>18.932040000000001</v>
      </c>
      <c r="XG37" s="17">
        <v>0.26795999999999998</v>
      </c>
      <c r="XH37" s="17">
        <v>6.3</v>
      </c>
      <c r="XI37" s="17">
        <v>10</v>
      </c>
      <c r="XJ37" s="17">
        <v>10.8</v>
      </c>
      <c r="XK37" s="17">
        <v>-4.5</v>
      </c>
      <c r="XL37" s="17">
        <v>27.2</v>
      </c>
      <c r="XM37" s="17">
        <v>31</v>
      </c>
      <c r="XN37" s="17">
        <v>28.5</v>
      </c>
      <c r="XO37" s="17">
        <v>-1.3</v>
      </c>
      <c r="XP37" s="17">
        <v>34</v>
      </c>
      <c r="XQ37" s="17">
        <v>31</v>
      </c>
      <c r="XR37" s="17">
        <v>28.5</v>
      </c>
      <c r="XS37" s="17">
        <v>5.5</v>
      </c>
      <c r="XT37" s="17">
        <v>0</v>
      </c>
      <c r="XU37" s="17"/>
      <c r="XV37" s="17"/>
      <c r="XW37" s="17">
        <v>0</v>
      </c>
      <c r="XX37" s="17">
        <v>21.3</v>
      </c>
      <c r="XY37" s="17">
        <v>20.39</v>
      </c>
      <c r="XZ37" s="17">
        <v>20.39</v>
      </c>
      <c r="YA37" s="17">
        <v>0.91</v>
      </c>
      <c r="YB37" s="17">
        <v>7.7</v>
      </c>
      <c r="YC37" s="17">
        <v>8.18</v>
      </c>
      <c r="YD37" s="17">
        <v>8.18</v>
      </c>
      <c r="YE37" s="17">
        <v>-0.48</v>
      </c>
      <c r="YF37" s="17">
        <v>11</v>
      </c>
      <c r="YG37" s="17">
        <v>11</v>
      </c>
      <c r="YH37" s="17">
        <v>11</v>
      </c>
      <c r="YI37" s="17">
        <v>0</v>
      </c>
    </row>
    <row r="38" spans="1:659" ht="24" customHeight="1" x14ac:dyDescent="0.3">
      <c r="A38" s="1"/>
      <c r="B38" s="16" t="s">
        <v>42</v>
      </c>
      <c r="C38" s="16" t="s">
        <v>808</v>
      </c>
      <c r="D38" s="17">
        <v>203.4</v>
      </c>
      <c r="E38" s="17">
        <v>203.20388</v>
      </c>
      <c r="F38" s="17">
        <v>203.20388</v>
      </c>
      <c r="G38" s="17">
        <v>0.19611999999999999</v>
      </c>
      <c r="H38" s="17">
        <v>632.5</v>
      </c>
      <c r="I38" s="17">
        <v>635.02589999999998</v>
      </c>
      <c r="J38" s="17">
        <v>635.02589999999998</v>
      </c>
      <c r="K38" s="17">
        <v>-2.5259</v>
      </c>
      <c r="L38" s="17">
        <v>217.5</v>
      </c>
      <c r="M38" s="17">
        <v>206.58520999999999</v>
      </c>
      <c r="N38" s="17">
        <v>206.58520999999999</v>
      </c>
      <c r="O38" s="17">
        <v>10.91479</v>
      </c>
      <c r="P38" s="17"/>
      <c r="Q38" s="17"/>
      <c r="R38" s="17"/>
      <c r="S38" s="17">
        <v>0</v>
      </c>
      <c r="T38" s="17"/>
      <c r="U38" s="17"/>
      <c r="V38" s="17"/>
      <c r="W38" s="17">
        <v>0</v>
      </c>
      <c r="X38" s="17">
        <v>89.7</v>
      </c>
      <c r="Y38" s="17">
        <v>91.778639999999996</v>
      </c>
      <c r="Z38" s="17">
        <v>91.778639999999996</v>
      </c>
      <c r="AA38" s="17">
        <v>-2.07864</v>
      </c>
      <c r="AB38" s="17">
        <v>203</v>
      </c>
      <c r="AC38" s="17">
        <v>210.84</v>
      </c>
      <c r="AD38" s="17">
        <v>200.78996000000001</v>
      </c>
      <c r="AE38" s="17">
        <v>2.2100399999999998</v>
      </c>
      <c r="AF38" s="17"/>
      <c r="AG38" s="17"/>
      <c r="AH38" s="17"/>
      <c r="AI38" s="17">
        <v>0</v>
      </c>
      <c r="AJ38" s="17"/>
      <c r="AK38" s="17"/>
      <c r="AL38" s="17"/>
      <c r="AM38" s="17">
        <v>0</v>
      </c>
      <c r="AN38" s="17">
        <v>107.2</v>
      </c>
      <c r="AO38" s="17">
        <v>135.58384000000001</v>
      </c>
      <c r="AP38" s="17">
        <v>135.58385000000001</v>
      </c>
      <c r="AQ38" s="17">
        <v>-28.383849999999999</v>
      </c>
      <c r="AR38" s="17">
        <v>107.5</v>
      </c>
      <c r="AS38" s="17">
        <v>135.58384000000001</v>
      </c>
      <c r="AT38" s="17">
        <v>135.58385000000001</v>
      </c>
      <c r="AU38" s="17">
        <v>-28.083850000000002</v>
      </c>
      <c r="AV38" s="17">
        <v>107.2</v>
      </c>
      <c r="AW38" s="17">
        <v>135.58384000000001</v>
      </c>
      <c r="AX38" s="17">
        <v>135.58385000000001</v>
      </c>
      <c r="AY38" s="17">
        <v>-28.383849999999999</v>
      </c>
      <c r="AZ38" s="17">
        <v>210.6</v>
      </c>
      <c r="BA38" s="17">
        <v>203.98649</v>
      </c>
      <c r="BB38" s="17">
        <v>203.98652000000001</v>
      </c>
      <c r="BC38" s="17">
        <v>6.61348</v>
      </c>
      <c r="BD38" s="17"/>
      <c r="BE38" s="17"/>
      <c r="BF38" s="17">
        <v>207.04164</v>
      </c>
      <c r="BG38" s="17">
        <v>-207.04164</v>
      </c>
      <c r="BH38" s="17"/>
      <c r="BI38" s="17"/>
      <c r="BJ38" s="17">
        <v>103.83168999999999</v>
      </c>
      <c r="BK38" s="17">
        <v>-103.83168999999999</v>
      </c>
      <c r="BL38" s="17">
        <v>375.4</v>
      </c>
      <c r="BM38" s="17">
        <v>381.37281000000002</v>
      </c>
      <c r="BN38" s="17">
        <v>381.37281000000002</v>
      </c>
      <c r="BO38" s="17">
        <v>-5.97281</v>
      </c>
      <c r="BP38" s="17">
        <v>10.4</v>
      </c>
      <c r="BQ38" s="17">
        <v>9.6882000000000001</v>
      </c>
      <c r="BR38" s="17">
        <v>3.14351</v>
      </c>
      <c r="BS38" s="17">
        <v>7.2564900000000003</v>
      </c>
      <c r="BT38" s="17"/>
      <c r="BU38" s="17"/>
      <c r="BV38" s="17"/>
      <c r="BW38" s="17">
        <v>0</v>
      </c>
      <c r="BX38" s="17"/>
      <c r="BY38" s="17"/>
      <c r="BZ38" s="17"/>
      <c r="CA38" s="17">
        <v>0</v>
      </c>
      <c r="CB38" s="17"/>
      <c r="CC38" s="17"/>
      <c r="CD38" s="17"/>
      <c r="CE38" s="17">
        <v>0</v>
      </c>
      <c r="CF38" s="17"/>
      <c r="CG38" s="17"/>
      <c r="CH38" s="17"/>
      <c r="CI38" s="17">
        <v>0</v>
      </c>
      <c r="CJ38" s="17">
        <v>165.7</v>
      </c>
      <c r="CK38" s="17">
        <v>163.90777</v>
      </c>
      <c r="CL38" s="17">
        <v>163.90777</v>
      </c>
      <c r="CM38" s="17">
        <v>1.79223</v>
      </c>
      <c r="CN38" s="17">
        <v>7.3</v>
      </c>
      <c r="CO38" s="17">
        <v>5.1333399999999996</v>
      </c>
      <c r="CP38" s="17">
        <v>5.1333399999999996</v>
      </c>
      <c r="CQ38" s="17">
        <v>2.1666599999999998</v>
      </c>
      <c r="CR38" s="17">
        <v>5.7</v>
      </c>
      <c r="CS38" s="17">
        <v>2.8177599999999998</v>
      </c>
      <c r="CT38" s="17">
        <v>2.8177599999999998</v>
      </c>
      <c r="CU38" s="17">
        <v>2.8822399999999999</v>
      </c>
      <c r="CV38" s="17"/>
      <c r="CW38" s="17"/>
      <c r="CX38" s="17"/>
      <c r="CY38" s="17">
        <v>0</v>
      </c>
      <c r="CZ38" s="17">
        <v>6.9</v>
      </c>
      <c r="DA38" s="17">
        <v>6.6950399999999997</v>
      </c>
      <c r="DB38" s="17">
        <v>6.6950399999999997</v>
      </c>
      <c r="DC38" s="17">
        <v>0.20496</v>
      </c>
      <c r="DD38" s="17">
        <v>12.2</v>
      </c>
      <c r="DE38" s="17">
        <v>14.919420000000001</v>
      </c>
      <c r="DF38" s="17">
        <v>14.91933</v>
      </c>
      <c r="DG38" s="17">
        <v>-2.7193299999999998</v>
      </c>
      <c r="DH38" s="17">
        <v>80.099999999999994</v>
      </c>
      <c r="DI38" s="17">
        <v>60</v>
      </c>
      <c r="DJ38" s="17">
        <v>41.78707</v>
      </c>
      <c r="DK38" s="17">
        <v>38.312930000000001</v>
      </c>
      <c r="DL38" s="17"/>
      <c r="DM38" s="17"/>
      <c r="DN38" s="17"/>
      <c r="DO38" s="17">
        <v>0</v>
      </c>
      <c r="DP38" s="17"/>
      <c r="DQ38" s="17"/>
      <c r="DR38" s="17"/>
      <c r="DS38" s="17">
        <v>0</v>
      </c>
      <c r="DT38" s="17"/>
      <c r="DU38" s="17"/>
      <c r="DV38" s="17"/>
      <c r="DW38" s="17">
        <v>0</v>
      </c>
      <c r="DX38" s="17"/>
      <c r="DY38" s="17"/>
      <c r="DZ38" s="17"/>
      <c r="EA38" s="17">
        <v>0</v>
      </c>
      <c r="EB38" s="17">
        <v>110.7</v>
      </c>
      <c r="EC38" s="17">
        <v>112.35728</v>
      </c>
      <c r="ED38" s="17">
        <v>112.35728</v>
      </c>
      <c r="EE38" s="17">
        <v>-1.6572800000000001</v>
      </c>
      <c r="EF38" s="17">
        <v>135.6</v>
      </c>
      <c r="EG38" s="17">
        <v>131.45212000000001</v>
      </c>
      <c r="EH38" s="17">
        <v>41.237549999999999</v>
      </c>
      <c r="EI38" s="17">
        <v>94.362449999999995</v>
      </c>
      <c r="EJ38" s="17"/>
      <c r="EK38" s="17"/>
      <c r="EL38" s="17"/>
      <c r="EM38" s="17">
        <v>0</v>
      </c>
      <c r="EN38" s="17"/>
      <c r="EO38" s="17"/>
      <c r="EP38" s="17"/>
      <c r="EQ38" s="17">
        <v>0</v>
      </c>
      <c r="ER38" s="17"/>
      <c r="ES38" s="17"/>
      <c r="ET38" s="17"/>
      <c r="EU38" s="17">
        <v>0</v>
      </c>
      <c r="EV38" s="17">
        <v>6.5</v>
      </c>
      <c r="EW38" s="17">
        <v>6.39</v>
      </c>
      <c r="EX38" s="17">
        <v>6.39</v>
      </c>
      <c r="EY38" s="17">
        <v>0.11</v>
      </c>
      <c r="EZ38" s="17">
        <v>434.2</v>
      </c>
      <c r="FA38" s="17">
        <v>330.48680000000002</v>
      </c>
      <c r="FB38" s="17">
        <v>176.06457</v>
      </c>
      <c r="FC38" s="17">
        <v>258.13542999999999</v>
      </c>
      <c r="FD38" s="17">
        <v>54.3</v>
      </c>
      <c r="FE38" s="17">
        <v>53.444139999999997</v>
      </c>
      <c r="FF38" s="17">
        <v>52.973329999999997</v>
      </c>
      <c r="FG38" s="17">
        <v>1.32667</v>
      </c>
      <c r="FH38" s="17">
        <v>151.4</v>
      </c>
      <c r="FI38" s="17">
        <v>151.21556000000001</v>
      </c>
      <c r="FJ38" s="17">
        <v>151.21556000000001</v>
      </c>
      <c r="FK38" s="17">
        <v>0.18443999999999999</v>
      </c>
      <c r="FL38" s="17">
        <v>30.9</v>
      </c>
      <c r="FM38" s="17">
        <v>34.954329999999999</v>
      </c>
      <c r="FN38" s="17">
        <v>24.499369999999999</v>
      </c>
      <c r="FO38" s="17">
        <v>6.4006299999999996</v>
      </c>
      <c r="FP38" s="17">
        <v>18.2</v>
      </c>
      <c r="FQ38" s="17">
        <v>17.56213</v>
      </c>
      <c r="FR38" s="17">
        <v>17.210889999999999</v>
      </c>
      <c r="FS38" s="17">
        <v>0.98911000000000004</v>
      </c>
      <c r="FT38" s="17">
        <v>18.8</v>
      </c>
      <c r="FU38" s="17">
        <v>17.669899999999998</v>
      </c>
      <c r="FV38" s="17">
        <v>17.669899999999998</v>
      </c>
      <c r="FW38" s="17">
        <v>1.1301000000000001</v>
      </c>
      <c r="FX38" s="17">
        <v>89.7</v>
      </c>
      <c r="FY38" s="17">
        <v>87.68835</v>
      </c>
      <c r="FZ38" s="17">
        <v>87.68835</v>
      </c>
      <c r="GA38" s="17">
        <v>2.0116499999999999</v>
      </c>
      <c r="GB38" s="17"/>
      <c r="GC38" s="17"/>
      <c r="GD38" s="17"/>
      <c r="GE38" s="17">
        <v>0</v>
      </c>
      <c r="GF38" s="17"/>
      <c r="GG38" s="17"/>
      <c r="GH38" s="17"/>
      <c r="GI38" s="17">
        <v>0</v>
      </c>
      <c r="GJ38" s="17"/>
      <c r="GK38" s="17"/>
      <c r="GL38" s="17"/>
      <c r="GM38" s="17">
        <v>0</v>
      </c>
      <c r="GN38" s="17">
        <v>108.6</v>
      </c>
      <c r="GO38" s="17">
        <v>110.37475999999999</v>
      </c>
      <c r="GP38" s="17">
        <v>110.37475999999999</v>
      </c>
      <c r="GQ38" s="17">
        <v>-1.7747599999999999</v>
      </c>
      <c r="GR38" s="17">
        <v>2.8</v>
      </c>
      <c r="GS38" s="17">
        <v>6.0084900000000001</v>
      </c>
      <c r="GT38" s="17">
        <v>6.0084900000000001</v>
      </c>
      <c r="GU38" s="17">
        <v>-3.2084899999999998</v>
      </c>
      <c r="GV38" s="17">
        <v>8</v>
      </c>
      <c r="GW38" s="17">
        <v>6.6261000000000001</v>
      </c>
      <c r="GX38" s="17">
        <v>6.6261000000000001</v>
      </c>
      <c r="GY38" s="17">
        <v>1.3738999999999999</v>
      </c>
      <c r="GZ38" s="17">
        <v>30.8</v>
      </c>
      <c r="HA38" s="17">
        <v>29.316140000000001</v>
      </c>
      <c r="HB38" s="17">
        <v>18.00001</v>
      </c>
      <c r="HC38" s="17">
        <v>12.799989999999999</v>
      </c>
      <c r="HD38" s="17">
        <v>40.200000000000003</v>
      </c>
      <c r="HE38" s="17">
        <v>39.877670000000002</v>
      </c>
      <c r="HF38" s="17">
        <v>39.877670000000002</v>
      </c>
      <c r="HG38" s="17">
        <v>0.32233000000000001</v>
      </c>
      <c r="HH38" s="17">
        <v>2</v>
      </c>
      <c r="HI38" s="17">
        <v>1.97359</v>
      </c>
      <c r="HJ38" s="17">
        <v>1.97359</v>
      </c>
      <c r="HK38" s="17">
        <v>2.6409999999999999E-2</v>
      </c>
      <c r="HL38" s="17">
        <v>11.8</v>
      </c>
      <c r="HM38" s="17">
        <v>15.150980000000001</v>
      </c>
      <c r="HN38" s="17">
        <v>15.150980000000001</v>
      </c>
      <c r="HO38" s="17">
        <v>-3.3509799999999998</v>
      </c>
      <c r="HP38" s="17">
        <v>76.8</v>
      </c>
      <c r="HQ38" s="17">
        <v>72.175380000000004</v>
      </c>
      <c r="HR38" s="17">
        <v>80.544300000000007</v>
      </c>
      <c r="HS38" s="17">
        <v>-3.7443</v>
      </c>
      <c r="HT38" s="17"/>
      <c r="HU38" s="17"/>
      <c r="HV38" s="17"/>
      <c r="HW38" s="17">
        <v>0</v>
      </c>
      <c r="HX38" s="17"/>
      <c r="HY38" s="17"/>
      <c r="HZ38" s="17"/>
      <c r="IA38" s="17">
        <v>0</v>
      </c>
      <c r="IB38" s="17">
        <v>81.3</v>
      </c>
      <c r="IC38" s="17">
        <v>73.032150000000001</v>
      </c>
      <c r="ID38" s="17">
        <v>33.856969999999997</v>
      </c>
      <c r="IE38" s="17">
        <v>47.44303</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110.9</v>
      </c>
      <c r="JE38" s="17">
        <v>132.70939999999999</v>
      </c>
      <c r="JF38" s="17">
        <v>132.70757</v>
      </c>
      <c r="JG38" s="17">
        <v>-21.807569999999998</v>
      </c>
      <c r="JH38" s="17">
        <v>93.1</v>
      </c>
      <c r="JI38" s="17">
        <v>96.082930000000005</v>
      </c>
      <c r="JJ38" s="17">
        <v>149.93213</v>
      </c>
      <c r="JK38" s="17">
        <v>-56.832129999999999</v>
      </c>
      <c r="JL38" s="17">
        <v>93.1</v>
      </c>
      <c r="JM38" s="17">
        <v>96.082930000000005</v>
      </c>
      <c r="JN38" s="17">
        <v>149.93213</v>
      </c>
      <c r="JO38" s="17">
        <v>-56.832129999999999</v>
      </c>
      <c r="JP38" s="17">
        <v>92.3</v>
      </c>
      <c r="JQ38" s="17">
        <v>96.082930000000005</v>
      </c>
      <c r="JR38" s="17">
        <v>149.93213</v>
      </c>
      <c r="JS38" s="17">
        <v>-57.632129999999997</v>
      </c>
      <c r="JT38" s="17">
        <v>173.1</v>
      </c>
      <c r="JU38" s="17">
        <v>144.55721</v>
      </c>
      <c r="JV38" s="17">
        <v>225.57355999999999</v>
      </c>
      <c r="JW38" s="17">
        <v>-52.473559999999999</v>
      </c>
      <c r="JX38" s="17">
        <v>0</v>
      </c>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4.2</v>
      </c>
      <c r="LE38" s="17">
        <v>3.5665499999999999</v>
      </c>
      <c r="LF38" s="17">
        <v>3.5665499999999999</v>
      </c>
      <c r="LG38" s="17">
        <v>0.63344999999999996</v>
      </c>
      <c r="LH38" s="17">
        <v>109.7</v>
      </c>
      <c r="LI38" s="17">
        <v>20.618569999999998</v>
      </c>
      <c r="LJ38" s="17">
        <v>107.39153</v>
      </c>
      <c r="LK38" s="17">
        <v>2.3084699999999998</v>
      </c>
      <c r="LL38" s="17">
        <v>89.4</v>
      </c>
      <c r="LM38" s="17">
        <v>86.506839999999997</v>
      </c>
      <c r="LN38" s="17">
        <v>92.443550000000002</v>
      </c>
      <c r="LO38" s="17">
        <v>-3.0435500000000002</v>
      </c>
      <c r="LP38" s="17">
        <v>62.9</v>
      </c>
      <c r="LQ38" s="17">
        <v>67.133979999999994</v>
      </c>
      <c r="LR38" s="17">
        <v>67.133979999999994</v>
      </c>
      <c r="LS38" s="17">
        <v>-4.2339799999999999</v>
      </c>
      <c r="LT38" s="17">
        <v>46.2</v>
      </c>
      <c r="LU38" s="17">
        <v>48.413229999999999</v>
      </c>
      <c r="LV38" s="17">
        <v>48.413229999999999</v>
      </c>
      <c r="LW38" s="17">
        <v>-2.2132299999999998</v>
      </c>
      <c r="LX38" s="17">
        <v>28.3</v>
      </c>
      <c r="LY38" s="17">
        <v>28.708089999999999</v>
      </c>
      <c r="LZ38" s="17">
        <v>29.951460000000001</v>
      </c>
      <c r="MA38" s="17">
        <v>-1.6514599999999999</v>
      </c>
      <c r="MB38" s="17"/>
      <c r="MC38" s="17"/>
      <c r="MD38" s="17"/>
      <c r="ME38" s="17">
        <v>0</v>
      </c>
      <c r="MF38" s="17"/>
      <c r="MG38" s="17"/>
      <c r="MH38" s="17"/>
      <c r="MI38" s="17">
        <v>0</v>
      </c>
      <c r="MJ38" s="17"/>
      <c r="MK38" s="17"/>
      <c r="ML38" s="17"/>
      <c r="MM38" s="17">
        <v>0</v>
      </c>
      <c r="MN38" s="17">
        <v>103.2</v>
      </c>
      <c r="MO38" s="17">
        <v>109.89001</v>
      </c>
      <c r="MP38" s="17">
        <v>151.08876000000001</v>
      </c>
      <c r="MQ38" s="17">
        <v>-47.888759999999998</v>
      </c>
      <c r="MR38" s="17">
        <v>102.9</v>
      </c>
      <c r="MS38" s="17">
        <v>109.89001</v>
      </c>
      <c r="MT38" s="17">
        <v>151.08876000000001</v>
      </c>
      <c r="MU38" s="17">
        <v>-48.188760000000002</v>
      </c>
      <c r="MV38" s="17">
        <v>122.5</v>
      </c>
      <c r="MW38" s="17">
        <v>110.22001</v>
      </c>
      <c r="MX38" s="17">
        <v>151.54248000000001</v>
      </c>
      <c r="MY38" s="17">
        <v>-29.042480000000001</v>
      </c>
      <c r="MZ38" s="17">
        <v>185.3</v>
      </c>
      <c r="NA38" s="17">
        <v>185</v>
      </c>
      <c r="NB38" s="17">
        <v>185</v>
      </c>
      <c r="NC38" s="17">
        <v>0.3</v>
      </c>
      <c r="ND38" s="17"/>
      <c r="NE38" s="17"/>
      <c r="NF38" s="17"/>
      <c r="NG38" s="17">
        <v>0</v>
      </c>
      <c r="NH38" s="17"/>
      <c r="NI38" s="17"/>
      <c r="NJ38" s="17"/>
      <c r="NK38" s="17">
        <v>0</v>
      </c>
      <c r="NL38" s="17"/>
      <c r="NM38" s="17"/>
      <c r="NN38" s="17"/>
      <c r="NO38" s="17">
        <v>0</v>
      </c>
      <c r="NP38" s="17"/>
      <c r="NQ38" s="17"/>
      <c r="NR38" s="17"/>
      <c r="NS38" s="17">
        <v>0</v>
      </c>
      <c r="NT38" s="17">
        <v>137.19999999999999</v>
      </c>
      <c r="NU38" s="17">
        <v>206.29019</v>
      </c>
      <c r="NV38" s="17"/>
      <c r="NW38" s="17">
        <v>137.19999999999999</v>
      </c>
      <c r="NX38" s="17">
        <v>77.8</v>
      </c>
      <c r="NY38" s="17">
        <v>103.45484</v>
      </c>
      <c r="NZ38" s="17"/>
      <c r="OA38" s="17">
        <v>77.8</v>
      </c>
      <c r="OB38" s="17">
        <v>0.8</v>
      </c>
      <c r="OC38" s="17">
        <v>0.88</v>
      </c>
      <c r="OD38" s="17">
        <v>0.88</v>
      </c>
      <c r="OE38" s="17">
        <v>-0.08</v>
      </c>
      <c r="OF38" s="17">
        <v>101.7</v>
      </c>
      <c r="OG38" s="17">
        <v>105.3</v>
      </c>
      <c r="OH38" s="17">
        <v>95.585999999999999</v>
      </c>
      <c r="OI38" s="17">
        <v>6.1139999999999999</v>
      </c>
      <c r="OJ38" s="17">
        <v>80.8</v>
      </c>
      <c r="OK38" s="17">
        <v>79.875</v>
      </c>
      <c r="OL38" s="17">
        <v>79.875</v>
      </c>
      <c r="OM38" s="17">
        <v>0.92500000000000004</v>
      </c>
      <c r="ON38" s="17">
        <v>7</v>
      </c>
      <c r="OO38" s="17">
        <v>6.6</v>
      </c>
      <c r="OP38" s="17">
        <v>8.6579999999999995</v>
      </c>
      <c r="OQ38" s="17">
        <v>-1.6579999999999999</v>
      </c>
      <c r="OR38" s="17">
        <v>0.2</v>
      </c>
      <c r="OS38" s="17">
        <v>0.1</v>
      </c>
      <c r="OT38" s="17">
        <v>0.1</v>
      </c>
      <c r="OU38" s="17">
        <v>0.1</v>
      </c>
      <c r="OV38" s="17">
        <v>19.399999999999999</v>
      </c>
      <c r="OW38" s="17">
        <v>20</v>
      </c>
      <c r="OX38" s="17">
        <v>17.475729999999999</v>
      </c>
      <c r="OY38" s="17">
        <v>1.9242699999999999</v>
      </c>
      <c r="OZ38" s="17">
        <v>20.7</v>
      </c>
      <c r="PA38" s="17">
        <v>19.417470000000002</v>
      </c>
      <c r="PB38" s="17">
        <v>19.417480000000001</v>
      </c>
      <c r="PC38" s="17">
        <v>1.2825200000000001</v>
      </c>
      <c r="PD38" s="17">
        <v>9.9</v>
      </c>
      <c r="PE38" s="17">
        <v>9.9830000000000005</v>
      </c>
      <c r="PF38" s="17">
        <v>9.9830000000000005</v>
      </c>
      <c r="PG38" s="17">
        <v>-8.3000000000000004E-2</v>
      </c>
      <c r="PH38" s="17">
        <v>5.5</v>
      </c>
      <c r="PI38" s="17">
        <v>5.67</v>
      </c>
      <c r="PJ38" s="17">
        <v>5.67</v>
      </c>
      <c r="PK38" s="17">
        <v>-0.17</v>
      </c>
      <c r="PL38" s="17">
        <v>210.8</v>
      </c>
      <c r="PM38" s="17">
        <v>204</v>
      </c>
      <c r="PN38" s="17">
        <v>204</v>
      </c>
      <c r="PO38" s="17">
        <v>6.8</v>
      </c>
      <c r="PP38" s="17">
        <v>1.2</v>
      </c>
      <c r="PQ38" s="17">
        <v>1</v>
      </c>
      <c r="PR38" s="17">
        <v>1</v>
      </c>
      <c r="PS38" s="17">
        <v>0.2</v>
      </c>
      <c r="PT38" s="17">
        <v>3.5</v>
      </c>
      <c r="PU38" s="17">
        <v>3.42</v>
      </c>
      <c r="PV38" s="17">
        <v>3.42</v>
      </c>
      <c r="PW38" s="17">
        <v>0.08</v>
      </c>
      <c r="PX38" s="17">
        <v>3.9</v>
      </c>
      <c r="PY38" s="17">
        <v>4.4000000000000004</v>
      </c>
      <c r="PZ38" s="17">
        <v>4.4000000000000004</v>
      </c>
      <c r="QA38" s="17">
        <v>-0.5</v>
      </c>
      <c r="QB38" s="17"/>
      <c r="QC38" s="17"/>
      <c r="QD38" s="17"/>
      <c r="QE38" s="17">
        <v>0</v>
      </c>
      <c r="QF38" s="17">
        <v>20</v>
      </c>
      <c r="QG38" s="17">
        <v>19.417470000000002</v>
      </c>
      <c r="QH38" s="17">
        <v>19.417480000000001</v>
      </c>
      <c r="QI38" s="17">
        <v>0.58252000000000004</v>
      </c>
      <c r="QJ38" s="17">
        <v>19</v>
      </c>
      <c r="QK38" s="17">
        <v>19</v>
      </c>
      <c r="QL38" s="17">
        <v>15.53398</v>
      </c>
      <c r="QM38" s="17">
        <v>3.4660199999999999</v>
      </c>
      <c r="QN38" s="17">
        <v>3.5</v>
      </c>
      <c r="QO38" s="17">
        <v>3.5</v>
      </c>
      <c r="QP38" s="17">
        <v>3.5</v>
      </c>
      <c r="QQ38" s="17">
        <v>0</v>
      </c>
      <c r="QR38" s="17">
        <v>18.600000000000001</v>
      </c>
      <c r="QS38" s="17">
        <v>17.96116</v>
      </c>
      <c r="QT38" s="17">
        <v>17.96116</v>
      </c>
      <c r="QU38" s="17">
        <v>0.63883999999999996</v>
      </c>
      <c r="QV38" s="17">
        <v>15.1</v>
      </c>
      <c r="QW38" s="17">
        <v>15.234</v>
      </c>
      <c r="QX38" s="17">
        <v>15.234</v>
      </c>
      <c r="QY38" s="17">
        <v>-0.13400000000000001</v>
      </c>
      <c r="QZ38" s="17">
        <v>18.5</v>
      </c>
      <c r="RA38" s="17">
        <v>18.457000000000001</v>
      </c>
      <c r="RB38" s="17">
        <v>18.457000000000001</v>
      </c>
      <c r="RC38" s="17">
        <v>4.2999999999999997E-2</v>
      </c>
      <c r="RD38" s="17">
        <v>26.4</v>
      </c>
      <c r="RE38" s="17">
        <v>24.1</v>
      </c>
      <c r="RF38" s="17">
        <v>19.914999999999999</v>
      </c>
      <c r="RG38" s="17">
        <v>6.4850000000000003</v>
      </c>
      <c r="RH38" s="17">
        <v>78.7</v>
      </c>
      <c r="RI38" s="17">
        <v>79.099999999999994</v>
      </c>
      <c r="RJ38" s="17">
        <v>69.551000000000002</v>
      </c>
      <c r="RK38" s="17">
        <v>9.1489999999999991</v>
      </c>
      <c r="RL38" s="17">
        <v>18.2</v>
      </c>
      <c r="RM38" s="17">
        <v>18.145</v>
      </c>
      <c r="RN38" s="17">
        <v>18.145</v>
      </c>
      <c r="RO38" s="17">
        <v>5.5E-2</v>
      </c>
      <c r="RP38" s="17">
        <v>3.3</v>
      </c>
      <c r="RQ38" s="17">
        <v>3.3</v>
      </c>
      <c r="RR38" s="17">
        <v>3.3</v>
      </c>
      <c r="RS38" s="17">
        <v>0</v>
      </c>
      <c r="RT38" s="17">
        <v>20</v>
      </c>
      <c r="RU38" s="17">
        <v>16.892900000000001</v>
      </c>
      <c r="RV38" s="17">
        <v>7.8313800000000002</v>
      </c>
      <c r="RW38" s="17">
        <v>12.168620000000001</v>
      </c>
      <c r="RX38" s="17">
        <v>2.6</v>
      </c>
      <c r="RY38" s="17">
        <v>2</v>
      </c>
      <c r="RZ38" s="17">
        <v>2</v>
      </c>
      <c r="SA38" s="17">
        <v>0.6</v>
      </c>
      <c r="SB38" s="17">
        <v>0.4</v>
      </c>
      <c r="SC38" s="17">
        <v>0.4</v>
      </c>
      <c r="SD38" s="17">
        <v>0.4</v>
      </c>
      <c r="SE38" s="17">
        <v>0</v>
      </c>
      <c r="SF38" s="17">
        <v>13</v>
      </c>
      <c r="SG38" s="17">
        <v>16</v>
      </c>
      <c r="SH38" s="17">
        <v>13.98058</v>
      </c>
      <c r="SI38" s="17">
        <v>-0.98058000000000001</v>
      </c>
      <c r="SJ38" s="17">
        <v>7.9</v>
      </c>
      <c r="SK38" s="17">
        <v>8.8000000000000007</v>
      </c>
      <c r="SL38" s="17">
        <v>7.3</v>
      </c>
      <c r="SM38" s="17">
        <v>0.6</v>
      </c>
      <c r="SN38" s="17">
        <v>13.3</v>
      </c>
      <c r="SO38" s="17">
        <v>15</v>
      </c>
      <c r="SP38" s="17">
        <v>15.53398</v>
      </c>
      <c r="SQ38" s="17">
        <v>-2.2339799999999999</v>
      </c>
      <c r="SR38" s="17">
        <v>19.2</v>
      </c>
      <c r="SS38" s="17">
        <v>20</v>
      </c>
      <c r="ST38" s="17">
        <v>18.4466</v>
      </c>
      <c r="SU38" s="17">
        <v>0.75339999999999996</v>
      </c>
      <c r="SV38" s="17">
        <v>16.600000000000001</v>
      </c>
      <c r="SW38" s="17">
        <v>18.932040000000001</v>
      </c>
      <c r="SX38" s="17">
        <v>18.932040000000001</v>
      </c>
      <c r="SY38" s="17">
        <v>-2.3320400000000001</v>
      </c>
      <c r="SZ38" s="17">
        <v>7.8</v>
      </c>
      <c r="TA38" s="17">
        <v>16.7</v>
      </c>
      <c r="TB38" s="17">
        <v>16.544</v>
      </c>
      <c r="TC38" s="17">
        <v>-8.7439999999999998</v>
      </c>
      <c r="TD38" s="17">
        <v>58</v>
      </c>
      <c r="TE38" s="17">
        <v>61.4</v>
      </c>
      <c r="TF38" s="17">
        <v>70.507999999999996</v>
      </c>
      <c r="TG38" s="17">
        <v>-12.507999999999999</v>
      </c>
      <c r="TH38" s="17">
        <v>38.299999999999997</v>
      </c>
      <c r="TI38" s="17">
        <v>37.137999999999998</v>
      </c>
      <c r="TJ38" s="17">
        <v>37.137999999999998</v>
      </c>
      <c r="TK38" s="17">
        <v>1.1619999999999999</v>
      </c>
      <c r="TL38" s="17">
        <v>94.2</v>
      </c>
      <c r="TM38" s="17">
        <v>71</v>
      </c>
      <c r="TN38" s="17">
        <v>64.010000000000005</v>
      </c>
      <c r="TO38" s="17">
        <v>30.19</v>
      </c>
      <c r="TP38" s="17">
        <v>90.4</v>
      </c>
      <c r="TQ38" s="17">
        <v>81.599999999999994</v>
      </c>
      <c r="TR38" s="17">
        <v>76.352000000000004</v>
      </c>
      <c r="TS38" s="17">
        <v>14.048</v>
      </c>
      <c r="TT38" s="17">
        <v>12.6</v>
      </c>
      <c r="TU38" s="17">
        <v>10.6</v>
      </c>
      <c r="TV38" s="17">
        <v>4.6829999999999998</v>
      </c>
      <c r="TW38" s="17">
        <v>7.9169999999999998</v>
      </c>
      <c r="TX38" s="17">
        <v>11.3</v>
      </c>
      <c r="TY38" s="17">
        <v>9.4</v>
      </c>
      <c r="TZ38" s="17">
        <v>7.9660000000000002</v>
      </c>
      <c r="UA38" s="17">
        <v>3.3340000000000001</v>
      </c>
      <c r="UB38" s="17">
        <v>21</v>
      </c>
      <c r="UC38" s="17">
        <v>21</v>
      </c>
      <c r="UD38" s="17">
        <v>19.417480000000001</v>
      </c>
      <c r="UE38" s="17">
        <v>1.5825199999999999</v>
      </c>
      <c r="UF38" s="17">
        <v>8.1999999999999993</v>
      </c>
      <c r="UG38" s="17">
        <v>6</v>
      </c>
      <c r="UH38" s="17">
        <v>6</v>
      </c>
      <c r="UI38" s="17">
        <v>2.2000000000000002</v>
      </c>
      <c r="UJ38" s="17">
        <v>7.2</v>
      </c>
      <c r="UK38" s="17">
        <v>6.9</v>
      </c>
      <c r="UL38" s="17">
        <v>6.9</v>
      </c>
      <c r="UM38" s="17">
        <v>0.3</v>
      </c>
      <c r="UN38" s="17">
        <v>20.399999999999999</v>
      </c>
      <c r="UO38" s="17">
        <v>20.100000000000001</v>
      </c>
      <c r="UP38" s="17">
        <v>19.417480000000001</v>
      </c>
      <c r="UQ38" s="17">
        <v>0.98251999999999995</v>
      </c>
      <c r="UR38" s="17">
        <v>20.399999999999999</v>
      </c>
      <c r="US38" s="17">
        <v>20.100000000000001</v>
      </c>
      <c r="UT38" s="17">
        <v>19.417480000000001</v>
      </c>
      <c r="UU38" s="17">
        <v>0.98251999999999995</v>
      </c>
      <c r="UV38" s="17">
        <v>20</v>
      </c>
      <c r="UW38" s="17">
        <v>20.100000000000001</v>
      </c>
      <c r="UX38" s="17">
        <v>19.417480000000001</v>
      </c>
      <c r="UY38" s="17">
        <v>0.58252000000000004</v>
      </c>
      <c r="UZ38" s="17">
        <v>5.4</v>
      </c>
      <c r="VA38" s="17">
        <v>7.6</v>
      </c>
      <c r="VB38" s="17">
        <v>7.4939999999999998</v>
      </c>
      <c r="VC38" s="17">
        <v>-2.0939999999999999</v>
      </c>
      <c r="VD38" s="17">
        <v>253.1</v>
      </c>
      <c r="VE38" s="17">
        <v>212.255</v>
      </c>
      <c r="VF38" s="17">
        <v>212.255</v>
      </c>
      <c r="VG38" s="17">
        <v>40.844999999999999</v>
      </c>
      <c r="VH38" s="17">
        <v>12.2</v>
      </c>
      <c r="VI38" s="17">
        <v>11.794</v>
      </c>
      <c r="VJ38" s="17">
        <v>11.794</v>
      </c>
      <c r="VK38" s="17">
        <v>0.40600000000000003</v>
      </c>
      <c r="VL38" s="17">
        <v>148.6</v>
      </c>
      <c r="VM38" s="17">
        <v>144.37799999999999</v>
      </c>
      <c r="VN38" s="17">
        <v>144.37799999999999</v>
      </c>
      <c r="VO38" s="17">
        <v>4.2220000000000004</v>
      </c>
      <c r="VP38" s="17">
        <v>0.6</v>
      </c>
      <c r="VQ38" s="17">
        <v>0.6</v>
      </c>
      <c r="VR38" s="17">
        <v>0.6</v>
      </c>
      <c r="VS38" s="17">
        <v>0</v>
      </c>
      <c r="VT38" s="17">
        <v>132.5</v>
      </c>
      <c r="VU38" s="17">
        <v>116.23</v>
      </c>
      <c r="VV38" s="17">
        <v>116.23</v>
      </c>
      <c r="VW38" s="17">
        <v>16.27</v>
      </c>
      <c r="VX38" s="17">
        <v>127.7</v>
      </c>
      <c r="VY38" s="17">
        <v>134.41399999999999</v>
      </c>
      <c r="VZ38" s="17">
        <v>134.41399999999999</v>
      </c>
      <c r="WA38" s="17">
        <v>-6.7140000000000004</v>
      </c>
      <c r="WB38" s="17">
        <v>107.2</v>
      </c>
      <c r="WC38" s="17">
        <v>107.473</v>
      </c>
      <c r="WD38" s="17">
        <v>107.473</v>
      </c>
      <c r="WE38" s="17">
        <v>-0.27300000000000002</v>
      </c>
      <c r="WF38" s="17">
        <v>1.4</v>
      </c>
      <c r="WG38" s="17">
        <v>1.4490000000000001</v>
      </c>
      <c r="WH38" s="17">
        <v>1.4490000000000001</v>
      </c>
      <c r="WI38" s="17">
        <v>-4.9000000000000002E-2</v>
      </c>
      <c r="WJ38" s="17">
        <v>1.1000000000000001</v>
      </c>
      <c r="WK38" s="17">
        <v>1.2</v>
      </c>
      <c r="WL38" s="17">
        <v>1.2</v>
      </c>
      <c r="WM38" s="17">
        <v>-0.1</v>
      </c>
      <c r="WN38" s="17">
        <v>1.2</v>
      </c>
      <c r="WO38" s="17">
        <v>1.2</v>
      </c>
      <c r="WP38" s="17">
        <v>1.2</v>
      </c>
      <c r="WQ38" s="17">
        <v>0</v>
      </c>
      <c r="WR38" s="17">
        <v>1.1000000000000001</v>
      </c>
      <c r="WS38" s="17">
        <v>1.4</v>
      </c>
      <c r="WT38" s="17">
        <v>1.4</v>
      </c>
      <c r="WU38" s="17">
        <v>-0.3</v>
      </c>
      <c r="WV38" s="17">
        <v>11.9</v>
      </c>
      <c r="WW38" s="17">
        <v>11.634</v>
      </c>
      <c r="WX38" s="17">
        <v>11.634</v>
      </c>
      <c r="WY38" s="17">
        <v>0.26600000000000001</v>
      </c>
      <c r="WZ38" s="17">
        <v>6.4</v>
      </c>
      <c r="XA38" s="17">
        <v>6.2</v>
      </c>
      <c r="XB38" s="17">
        <v>6.2</v>
      </c>
      <c r="XC38" s="17">
        <v>0.2</v>
      </c>
      <c r="XD38" s="17">
        <v>18.899999999999999</v>
      </c>
      <c r="XE38" s="17">
        <v>18.932040000000001</v>
      </c>
      <c r="XF38" s="17">
        <v>18.932040000000001</v>
      </c>
      <c r="XG38" s="17">
        <v>-3.2039999999999999E-2</v>
      </c>
      <c r="XH38" s="17">
        <v>9.1999999999999993</v>
      </c>
      <c r="XI38" s="17">
        <v>10</v>
      </c>
      <c r="XJ38" s="17">
        <v>10.8</v>
      </c>
      <c r="XK38" s="17">
        <v>-1.6</v>
      </c>
      <c r="XL38" s="17">
        <v>27.3</v>
      </c>
      <c r="XM38" s="17">
        <v>31</v>
      </c>
      <c r="XN38" s="17">
        <v>28.5</v>
      </c>
      <c r="XO38" s="17">
        <v>-1.2</v>
      </c>
      <c r="XP38" s="17">
        <v>34.1</v>
      </c>
      <c r="XQ38" s="17">
        <v>31</v>
      </c>
      <c r="XR38" s="17">
        <v>28.5</v>
      </c>
      <c r="XS38" s="17">
        <v>5.6</v>
      </c>
      <c r="XT38" s="17">
        <v>0</v>
      </c>
      <c r="XU38" s="17"/>
      <c r="XV38" s="17"/>
      <c r="XW38" s="17">
        <v>0</v>
      </c>
      <c r="XX38" s="17">
        <v>21.3</v>
      </c>
      <c r="XY38" s="17">
        <v>20.39</v>
      </c>
      <c r="XZ38" s="17">
        <v>20.39</v>
      </c>
      <c r="YA38" s="17">
        <v>0.91</v>
      </c>
      <c r="YB38" s="17">
        <v>8.9</v>
      </c>
      <c r="YC38" s="17">
        <v>8.18</v>
      </c>
      <c r="YD38" s="17">
        <v>8.18</v>
      </c>
      <c r="YE38" s="17">
        <v>0.72</v>
      </c>
      <c r="YF38" s="17">
        <v>11</v>
      </c>
      <c r="YG38" s="17">
        <v>11</v>
      </c>
      <c r="YH38" s="17">
        <v>11</v>
      </c>
      <c r="YI38" s="17">
        <v>0</v>
      </c>
    </row>
    <row r="39" spans="1:659" ht="24" customHeight="1" x14ac:dyDescent="0.3">
      <c r="A39" s="1"/>
      <c r="B39" s="16" t="s">
        <v>42</v>
      </c>
      <c r="C39" s="16" t="s">
        <v>809</v>
      </c>
      <c r="D39" s="17">
        <v>202.9</v>
      </c>
      <c r="E39" s="17">
        <v>203.20388</v>
      </c>
      <c r="F39" s="17">
        <v>203.20388</v>
      </c>
      <c r="G39" s="17">
        <v>-0.30387999999999998</v>
      </c>
      <c r="H39" s="17">
        <v>635</v>
      </c>
      <c r="I39" s="17">
        <v>635.02589999999998</v>
      </c>
      <c r="J39" s="17">
        <v>635.02589999999998</v>
      </c>
      <c r="K39" s="17">
        <v>-2.5899999999999999E-2</v>
      </c>
      <c r="L39" s="17">
        <v>217.9</v>
      </c>
      <c r="M39" s="17">
        <v>206.58520999999999</v>
      </c>
      <c r="N39" s="17">
        <v>206.58520999999999</v>
      </c>
      <c r="O39" s="17">
        <v>11.31479</v>
      </c>
      <c r="P39" s="17"/>
      <c r="Q39" s="17"/>
      <c r="R39" s="17"/>
      <c r="S39" s="17">
        <v>0</v>
      </c>
      <c r="T39" s="17"/>
      <c r="U39" s="17"/>
      <c r="V39" s="17"/>
      <c r="W39" s="17">
        <v>0</v>
      </c>
      <c r="X39" s="17">
        <v>89.8</v>
      </c>
      <c r="Y39" s="17">
        <v>91.778639999999996</v>
      </c>
      <c r="Z39" s="17">
        <v>91.778639999999996</v>
      </c>
      <c r="AA39" s="17">
        <v>-1.97864</v>
      </c>
      <c r="AB39" s="17">
        <v>203.1</v>
      </c>
      <c r="AC39" s="17">
        <v>210.84</v>
      </c>
      <c r="AD39" s="17">
        <v>200.78996000000001</v>
      </c>
      <c r="AE39" s="17">
        <v>2.3100399999999999</v>
      </c>
      <c r="AF39" s="17"/>
      <c r="AG39" s="17"/>
      <c r="AH39" s="17"/>
      <c r="AI39" s="17">
        <v>0</v>
      </c>
      <c r="AJ39" s="17"/>
      <c r="AK39" s="17"/>
      <c r="AL39" s="17"/>
      <c r="AM39" s="17">
        <v>0</v>
      </c>
      <c r="AN39" s="17">
        <v>126.1</v>
      </c>
      <c r="AO39" s="17">
        <v>135.58384000000001</v>
      </c>
      <c r="AP39" s="17">
        <v>135.58385000000001</v>
      </c>
      <c r="AQ39" s="17">
        <v>-9.4838500000000003</v>
      </c>
      <c r="AR39" s="17">
        <v>125.6</v>
      </c>
      <c r="AS39" s="17">
        <v>135.58384000000001</v>
      </c>
      <c r="AT39" s="17">
        <v>135.58385000000001</v>
      </c>
      <c r="AU39" s="17">
        <v>-9.9838500000000003</v>
      </c>
      <c r="AV39" s="17">
        <v>126</v>
      </c>
      <c r="AW39" s="17">
        <v>135.58384000000001</v>
      </c>
      <c r="AX39" s="17">
        <v>135.58385000000001</v>
      </c>
      <c r="AY39" s="17">
        <v>-9.58385</v>
      </c>
      <c r="AZ39" s="17">
        <v>214.2</v>
      </c>
      <c r="BA39" s="17">
        <v>203.98649</v>
      </c>
      <c r="BB39" s="17">
        <v>203.98652000000001</v>
      </c>
      <c r="BC39" s="17">
        <v>10.213480000000001</v>
      </c>
      <c r="BD39" s="17"/>
      <c r="BE39" s="17"/>
      <c r="BF39" s="17">
        <v>207.04164</v>
      </c>
      <c r="BG39" s="17">
        <v>-207.04164</v>
      </c>
      <c r="BH39" s="17"/>
      <c r="BI39" s="17"/>
      <c r="BJ39" s="17">
        <v>103.83168999999999</v>
      </c>
      <c r="BK39" s="17">
        <v>-103.83168999999999</v>
      </c>
      <c r="BL39" s="17">
        <v>377.7</v>
      </c>
      <c r="BM39" s="17">
        <v>381.37281000000002</v>
      </c>
      <c r="BN39" s="17">
        <v>381.37281000000002</v>
      </c>
      <c r="BO39" s="17">
        <v>-3.6728100000000001</v>
      </c>
      <c r="BP39" s="17">
        <v>10.5</v>
      </c>
      <c r="BQ39" s="17">
        <v>9.6882000000000001</v>
      </c>
      <c r="BR39" s="17">
        <v>3.14351</v>
      </c>
      <c r="BS39" s="17">
        <v>7.35649</v>
      </c>
      <c r="BT39" s="17"/>
      <c r="BU39" s="17"/>
      <c r="BV39" s="17"/>
      <c r="BW39" s="17">
        <v>0</v>
      </c>
      <c r="BX39" s="17"/>
      <c r="BY39" s="17"/>
      <c r="BZ39" s="17"/>
      <c r="CA39" s="17">
        <v>0</v>
      </c>
      <c r="CB39" s="17"/>
      <c r="CC39" s="17"/>
      <c r="CD39" s="17"/>
      <c r="CE39" s="17">
        <v>0</v>
      </c>
      <c r="CF39" s="17"/>
      <c r="CG39" s="17"/>
      <c r="CH39" s="17"/>
      <c r="CI39" s="17">
        <v>0</v>
      </c>
      <c r="CJ39" s="17">
        <v>167.9</v>
      </c>
      <c r="CK39" s="17">
        <v>163.90777</v>
      </c>
      <c r="CL39" s="17">
        <v>163.90777</v>
      </c>
      <c r="CM39" s="17">
        <v>3.9922300000000002</v>
      </c>
      <c r="CN39" s="17">
        <v>7.7</v>
      </c>
      <c r="CO39" s="17">
        <v>5.1333399999999996</v>
      </c>
      <c r="CP39" s="17">
        <v>5.1333399999999996</v>
      </c>
      <c r="CQ39" s="17">
        <v>2.5666600000000002</v>
      </c>
      <c r="CR39" s="17">
        <v>5.8</v>
      </c>
      <c r="CS39" s="17">
        <v>2.8177599999999998</v>
      </c>
      <c r="CT39" s="17">
        <v>2.8177599999999998</v>
      </c>
      <c r="CU39" s="17">
        <v>2.98224</v>
      </c>
      <c r="CV39" s="17"/>
      <c r="CW39" s="17"/>
      <c r="CX39" s="17"/>
      <c r="CY39" s="17">
        <v>0</v>
      </c>
      <c r="CZ39" s="17">
        <v>6.9</v>
      </c>
      <c r="DA39" s="17">
        <v>6.8787000000000003</v>
      </c>
      <c r="DB39" s="17">
        <v>6.8787000000000003</v>
      </c>
      <c r="DC39" s="17">
        <v>2.1299999999999999E-2</v>
      </c>
      <c r="DD39" s="17">
        <v>12.8</v>
      </c>
      <c r="DE39" s="17">
        <v>14.919420000000001</v>
      </c>
      <c r="DF39" s="17">
        <v>14.91935</v>
      </c>
      <c r="DG39" s="17">
        <v>-2.1193499999999998</v>
      </c>
      <c r="DH39" s="17">
        <v>80.7</v>
      </c>
      <c r="DI39" s="17">
        <v>60</v>
      </c>
      <c r="DJ39" s="17">
        <v>52.154139999999998</v>
      </c>
      <c r="DK39" s="17">
        <v>28.545860000000001</v>
      </c>
      <c r="DL39" s="17"/>
      <c r="DM39" s="17"/>
      <c r="DN39" s="17"/>
      <c r="DO39" s="17">
        <v>0</v>
      </c>
      <c r="DP39" s="17"/>
      <c r="DQ39" s="17"/>
      <c r="DR39" s="17"/>
      <c r="DS39" s="17">
        <v>0</v>
      </c>
      <c r="DT39" s="17"/>
      <c r="DU39" s="17"/>
      <c r="DV39" s="17"/>
      <c r="DW39" s="17">
        <v>0</v>
      </c>
      <c r="DX39" s="17"/>
      <c r="DY39" s="17"/>
      <c r="DZ39" s="17"/>
      <c r="EA39" s="17">
        <v>0</v>
      </c>
      <c r="EB39" s="17">
        <v>110.7</v>
      </c>
      <c r="EC39" s="17">
        <v>112.35728</v>
      </c>
      <c r="ED39" s="17">
        <v>112.35728</v>
      </c>
      <c r="EE39" s="17">
        <v>-1.6572800000000001</v>
      </c>
      <c r="EF39" s="17">
        <v>136.19999999999999</v>
      </c>
      <c r="EG39" s="17">
        <v>125.19353</v>
      </c>
      <c r="EH39" s="17">
        <v>41.237540000000003</v>
      </c>
      <c r="EI39" s="17">
        <v>94.962459999999993</v>
      </c>
      <c r="EJ39" s="17"/>
      <c r="EK39" s="17"/>
      <c r="EL39" s="17"/>
      <c r="EM39" s="17">
        <v>0</v>
      </c>
      <c r="EN39" s="17"/>
      <c r="EO39" s="17"/>
      <c r="EP39" s="17"/>
      <c r="EQ39" s="17">
        <v>0</v>
      </c>
      <c r="ER39" s="17"/>
      <c r="ES39" s="17"/>
      <c r="ET39" s="17"/>
      <c r="EU39" s="17">
        <v>0</v>
      </c>
      <c r="EV39" s="17">
        <v>6.5</v>
      </c>
      <c r="EW39" s="17">
        <v>6.39</v>
      </c>
      <c r="EX39" s="17">
        <v>6.39</v>
      </c>
      <c r="EY39" s="17">
        <v>0.11</v>
      </c>
      <c r="EZ39" s="17">
        <v>380.4</v>
      </c>
      <c r="FA39" s="17">
        <v>330.63540999999998</v>
      </c>
      <c r="FB39" s="17">
        <v>174.83714000000001</v>
      </c>
      <c r="FC39" s="17">
        <v>205.56286</v>
      </c>
      <c r="FD39" s="17">
        <v>54.3</v>
      </c>
      <c r="FE39" s="17">
        <v>53.444139999999997</v>
      </c>
      <c r="FF39" s="17">
        <v>52.973329999999997</v>
      </c>
      <c r="FG39" s="17">
        <v>1.32667</v>
      </c>
      <c r="FH39" s="17">
        <v>151.80000000000001</v>
      </c>
      <c r="FI39" s="17">
        <v>151.21556000000001</v>
      </c>
      <c r="FJ39" s="17">
        <v>151.21556000000001</v>
      </c>
      <c r="FK39" s="17">
        <v>0.58443999999999996</v>
      </c>
      <c r="FL39" s="17">
        <v>31</v>
      </c>
      <c r="FM39" s="17">
        <v>34.954329999999999</v>
      </c>
      <c r="FN39" s="17">
        <v>24.499369999999999</v>
      </c>
      <c r="FO39" s="17">
        <v>6.5006300000000001</v>
      </c>
      <c r="FP39" s="17">
        <v>18.2</v>
      </c>
      <c r="FQ39" s="17">
        <v>17.56213</v>
      </c>
      <c r="FR39" s="17">
        <v>17.210889999999999</v>
      </c>
      <c r="FS39" s="17">
        <v>0.98911000000000004</v>
      </c>
      <c r="FT39" s="17">
        <v>18.8</v>
      </c>
      <c r="FU39" s="17">
        <v>17.669899999999998</v>
      </c>
      <c r="FV39" s="17">
        <v>17.669899999999998</v>
      </c>
      <c r="FW39" s="17">
        <v>1.1301000000000001</v>
      </c>
      <c r="FX39" s="17">
        <v>90.2</v>
      </c>
      <c r="FY39" s="17">
        <v>87.68835</v>
      </c>
      <c r="FZ39" s="17">
        <v>87.68835</v>
      </c>
      <c r="GA39" s="17">
        <v>2.5116499999999999</v>
      </c>
      <c r="GB39" s="17"/>
      <c r="GC39" s="17"/>
      <c r="GD39" s="17"/>
      <c r="GE39" s="17">
        <v>0</v>
      </c>
      <c r="GF39" s="17"/>
      <c r="GG39" s="17"/>
      <c r="GH39" s="17"/>
      <c r="GI39" s="17">
        <v>0</v>
      </c>
      <c r="GJ39" s="17"/>
      <c r="GK39" s="17"/>
      <c r="GL39" s="17"/>
      <c r="GM39" s="17">
        <v>0</v>
      </c>
      <c r="GN39" s="17">
        <v>109.2</v>
      </c>
      <c r="GO39" s="17">
        <v>110.37475999999999</v>
      </c>
      <c r="GP39" s="17">
        <v>110.37475999999999</v>
      </c>
      <c r="GQ39" s="17">
        <v>-1.17476</v>
      </c>
      <c r="GR39" s="17">
        <v>2.4</v>
      </c>
      <c r="GS39" s="17">
        <v>6.0084900000000001</v>
      </c>
      <c r="GT39" s="17">
        <v>6.0084900000000001</v>
      </c>
      <c r="GU39" s="17">
        <v>-3.6084900000000002</v>
      </c>
      <c r="GV39" s="17">
        <v>8</v>
      </c>
      <c r="GW39" s="17">
        <v>6.6261000000000001</v>
      </c>
      <c r="GX39" s="17">
        <v>6.6261000000000001</v>
      </c>
      <c r="GY39" s="17">
        <v>1.3738999999999999</v>
      </c>
      <c r="GZ39" s="17">
        <v>32.799999999999997</v>
      </c>
      <c r="HA39" s="17">
        <v>35.371720000000003</v>
      </c>
      <c r="HB39" s="17">
        <v>35.371540000000003</v>
      </c>
      <c r="HC39" s="17">
        <v>-2.5715400000000002</v>
      </c>
      <c r="HD39" s="17">
        <v>40.6</v>
      </c>
      <c r="HE39" s="17">
        <v>39.877670000000002</v>
      </c>
      <c r="HF39" s="17">
        <v>39.877670000000002</v>
      </c>
      <c r="HG39" s="17">
        <v>0.72233000000000003</v>
      </c>
      <c r="HH39" s="17">
        <v>2</v>
      </c>
      <c r="HI39" s="17">
        <v>1.97359</v>
      </c>
      <c r="HJ39" s="17">
        <v>1.97359</v>
      </c>
      <c r="HK39" s="17">
        <v>2.6409999999999999E-2</v>
      </c>
      <c r="HL39" s="17">
        <v>12.1</v>
      </c>
      <c r="HM39" s="17">
        <v>15.150980000000001</v>
      </c>
      <c r="HN39" s="17">
        <v>15.150980000000001</v>
      </c>
      <c r="HO39" s="17">
        <v>-3.05098</v>
      </c>
      <c r="HP39" s="17">
        <v>79.2</v>
      </c>
      <c r="HQ39" s="17">
        <v>72.175380000000004</v>
      </c>
      <c r="HR39" s="17">
        <v>80.544020000000003</v>
      </c>
      <c r="HS39" s="17">
        <v>-1.34402</v>
      </c>
      <c r="HT39" s="17"/>
      <c r="HU39" s="17"/>
      <c r="HV39" s="17"/>
      <c r="HW39" s="17">
        <v>0</v>
      </c>
      <c r="HX39" s="17"/>
      <c r="HY39" s="17"/>
      <c r="HZ39" s="17"/>
      <c r="IA39" s="17">
        <v>0</v>
      </c>
      <c r="IB39" s="17">
        <v>81.5</v>
      </c>
      <c r="IC39" s="17">
        <v>76.361930000000001</v>
      </c>
      <c r="ID39" s="17">
        <v>33.213979999999999</v>
      </c>
      <c r="IE39" s="17">
        <v>48.286020000000001</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111.2</v>
      </c>
      <c r="JE39" s="17">
        <v>132.70939999999999</v>
      </c>
      <c r="JF39" s="17">
        <v>132.67733000000001</v>
      </c>
      <c r="JG39" s="17">
        <v>-21.477329999999998</v>
      </c>
      <c r="JH39" s="17">
        <v>95</v>
      </c>
      <c r="JI39" s="17">
        <v>96.082930000000005</v>
      </c>
      <c r="JJ39" s="17">
        <v>148.05201</v>
      </c>
      <c r="JK39" s="17">
        <v>-53.052010000000003</v>
      </c>
      <c r="JL39" s="17">
        <v>94.8</v>
      </c>
      <c r="JM39" s="17">
        <v>96.082930000000005</v>
      </c>
      <c r="JN39" s="17">
        <v>148.05201</v>
      </c>
      <c r="JO39" s="17">
        <v>-53.252009999999999</v>
      </c>
      <c r="JP39" s="17">
        <v>93.5</v>
      </c>
      <c r="JQ39" s="17">
        <v>96.082930000000005</v>
      </c>
      <c r="JR39" s="17">
        <v>148.05201</v>
      </c>
      <c r="JS39" s="17">
        <v>-54.552010000000003</v>
      </c>
      <c r="JT39" s="17">
        <v>191.3</v>
      </c>
      <c r="JU39" s="17">
        <v>144.55721</v>
      </c>
      <c r="JV39" s="17">
        <v>222.74491</v>
      </c>
      <c r="JW39" s="17">
        <v>-31.44491</v>
      </c>
      <c r="JX39" s="17">
        <v>0</v>
      </c>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4.0999999999999996</v>
      </c>
      <c r="LE39" s="17">
        <v>3.5665499999999999</v>
      </c>
      <c r="LF39" s="17">
        <v>3.5665499999999999</v>
      </c>
      <c r="LG39" s="17">
        <v>0.53344999999999998</v>
      </c>
      <c r="LH39" s="17">
        <v>99</v>
      </c>
      <c r="LI39" s="17"/>
      <c r="LJ39" s="17">
        <v>107.39565</v>
      </c>
      <c r="LK39" s="17">
        <v>-8.3956499999999998</v>
      </c>
      <c r="LL39" s="17">
        <v>87</v>
      </c>
      <c r="LM39" s="17">
        <v>86.500659999999996</v>
      </c>
      <c r="LN39" s="17">
        <v>92.445989999999995</v>
      </c>
      <c r="LO39" s="17">
        <v>-5.4459900000000001</v>
      </c>
      <c r="LP39" s="17">
        <v>63.8</v>
      </c>
      <c r="LQ39" s="17">
        <v>67.133979999999994</v>
      </c>
      <c r="LR39" s="17">
        <v>67.133979999999994</v>
      </c>
      <c r="LS39" s="17">
        <v>-3.3339799999999999</v>
      </c>
      <c r="LT39" s="17">
        <v>46.3</v>
      </c>
      <c r="LU39" s="17">
        <v>48.413229999999999</v>
      </c>
      <c r="LV39" s="17">
        <v>48.413229999999999</v>
      </c>
      <c r="LW39" s="17">
        <v>-2.1132300000000002</v>
      </c>
      <c r="LX39" s="17">
        <v>28.5</v>
      </c>
      <c r="LY39" s="17">
        <v>28.97907</v>
      </c>
      <c r="LZ39" s="17">
        <v>29.951460000000001</v>
      </c>
      <c r="MA39" s="17">
        <v>-1.45146</v>
      </c>
      <c r="MB39" s="17"/>
      <c r="MC39" s="17"/>
      <c r="MD39" s="17"/>
      <c r="ME39" s="17">
        <v>0</v>
      </c>
      <c r="MF39" s="17"/>
      <c r="MG39" s="17"/>
      <c r="MH39" s="17"/>
      <c r="MI39" s="17">
        <v>0</v>
      </c>
      <c r="MJ39" s="17"/>
      <c r="MK39" s="17"/>
      <c r="ML39" s="17"/>
      <c r="MM39" s="17">
        <v>0</v>
      </c>
      <c r="MN39" s="17">
        <v>102.9</v>
      </c>
      <c r="MO39" s="17">
        <v>109.89001</v>
      </c>
      <c r="MP39" s="17">
        <v>151.08876000000001</v>
      </c>
      <c r="MQ39" s="17">
        <v>-48.188760000000002</v>
      </c>
      <c r="MR39" s="17">
        <v>102.6</v>
      </c>
      <c r="MS39" s="17">
        <v>109.89001</v>
      </c>
      <c r="MT39" s="17">
        <v>151.08876000000001</v>
      </c>
      <c r="MU39" s="17">
        <v>-48.488759999999999</v>
      </c>
      <c r="MV39" s="17">
        <v>122.2</v>
      </c>
      <c r="MW39" s="17">
        <v>110.22001</v>
      </c>
      <c r="MX39" s="17">
        <v>151.54248000000001</v>
      </c>
      <c r="MY39" s="17">
        <v>-29.342479999999998</v>
      </c>
      <c r="MZ39" s="17">
        <v>185.6</v>
      </c>
      <c r="NA39" s="17">
        <v>185</v>
      </c>
      <c r="NB39" s="17">
        <v>185</v>
      </c>
      <c r="NC39" s="17">
        <v>0.6</v>
      </c>
      <c r="ND39" s="17"/>
      <c r="NE39" s="17"/>
      <c r="NF39" s="17"/>
      <c r="NG39" s="17">
        <v>0</v>
      </c>
      <c r="NH39" s="17"/>
      <c r="NI39" s="17"/>
      <c r="NJ39" s="17"/>
      <c r="NK39" s="17">
        <v>0</v>
      </c>
      <c r="NL39" s="17"/>
      <c r="NM39" s="17"/>
      <c r="NN39" s="17"/>
      <c r="NO39" s="17">
        <v>0</v>
      </c>
      <c r="NP39" s="17"/>
      <c r="NQ39" s="17"/>
      <c r="NR39" s="17"/>
      <c r="NS39" s="17">
        <v>0</v>
      </c>
      <c r="NT39" s="17">
        <v>137.19999999999999</v>
      </c>
      <c r="NU39" s="17">
        <v>206.2902</v>
      </c>
      <c r="NV39" s="17"/>
      <c r="NW39" s="17">
        <v>137.19999999999999</v>
      </c>
      <c r="NX39" s="17">
        <v>78.2</v>
      </c>
      <c r="NY39" s="17">
        <v>103.45484</v>
      </c>
      <c r="NZ39" s="17"/>
      <c r="OA39" s="17">
        <v>78.2</v>
      </c>
      <c r="OB39" s="17">
        <v>0.7</v>
      </c>
      <c r="OC39" s="17">
        <v>0.74099999999999999</v>
      </c>
      <c r="OD39" s="17">
        <v>0.74099999999999999</v>
      </c>
      <c r="OE39" s="17">
        <v>-4.1000000000000002E-2</v>
      </c>
      <c r="OF39" s="17">
        <v>105.8</v>
      </c>
      <c r="OG39" s="17">
        <v>105.4</v>
      </c>
      <c r="OH39" s="17">
        <v>95.872</v>
      </c>
      <c r="OI39" s="17">
        <v>9.9280000000000008</v>
      </c>
      <c r="OJ39" s="17">
        <v>80.5</v>
      </c>
      <c r="OK39" s="17">
        <v>79.066999999999993</v>
      </c>
      <c r="OL39" s="17">
        <v>79.066999999999993</v>
      </c>
      <c r="OM39" s="17">
        <v>1.4330000000000001</v>
      </c>
      <c r="ON39" s="17">
        <v>0</v>
      </c>
      <c r="OO39" s="17">
        <v>6.4</v>
      </c>
      <c r="OP39" s="17">
        <v>6.64</v>
      </c>
      <c r="OQ39" s="17">
        <v>-6.64</v>
      </c>
      <c r="OR39" s="17">
        <v>0.1</v>
      </c>
      <c r="OS39" s="17">
        <v>0.1</v>
      </c>
      <c r="OT39" s="17">
        <v>0.1</v>
      </c>
      <c r="OU39" s="17">
        <v>0</v>
      </c>
      <c r="OV39" s="17">
        <v>19.399999999999999</v>
      </c>
      <c r="OW39" s="17">
        <v>20</v>
      </c>
      <c r="OX39" s="17">
        <v>17.475729999999999</v>
      </c>
      <c r="OY39" s="17">
        <v>1.9242699999999999</v>
      </c>
      <c r="OZ39" s="17">
        <v>20.8</v>
      </c>
      <c r="PA39" s="17">
        <v>19.417470000000002</v>
      </c>
      <c r="PB39" s="17">
        <v>19.417480000000001</v>
      </c>
      <c r="PC39" s="17">
        <v>1.38252</v>
      </c>
      <c r="PD39" s="17">
        <v>9.9</v>
      </c>
      <c r="PE39" s="17">
        <v>9.9830000000000005</v>
      </c>
      <c r="PF39" s="17">
        <v>9.9830000000000005</v>
      </c>
      <c r="PG39" s="17">
        <v>-8.3000000000000004E-2</v>
      </c>
      <c r="PH39" s="17">
        <v>5.4</v>
      </c>
      <c r="PI39" s="17">
        <v>5.67</v>
      </c>
      <c r="PJ39" s="17">
        <v>5.67</v>
      </c>
      <c r="PK39" s="17">
        <v>-0.27</v>
      </c>
      <c r="PL39" s="17">
        <v>190.5</v>
      </c>
      <c r="PM39" s="17">
        <v>204</v>
      </c>
      <c r="PN39" s="17">
        <v>204</v>
      </c>
      <c r="PO39" s="17">
        <v>-13.5</v>
      </c>
      <c r="PP39" s="17">
        <v>1.2</v>
      </c>
      <c r="PQ39" s="17">
        <v>1</v>
      </c>
      <c r="PR39" s="17">
        <v>1</v>
      </c>
      <c r="PS39" s="17">
        <v>0.2</v>
      </c>
      <c r="PT39" s="17">
        <v>3.5</v>
      </c>
      <c r="PU39" s="17">
        <v>3.42</v>
      </c>
      <c r="PV39" s="17">
        <v>3.42</v>
      </c>
      <c r="PW39" s="17">
        <v>0.08</v>
      </c>
      <c r="PX39" s="17">
        <v>3.9</v>
      </c>
      <c r="PY39" s="17">
        <v>4.4000000000000004</v>
      </c>
      <c r="PZ39" s="17">
        <v>4.4000000000000004</v>
      </c>
      <c r="QA39" s="17">
        <v>-0.5</v>
      </c>
      <c r="QB39" s="17"/>
      <c r="QC39" s="17"/>
      <c r="QD39" s="17"/>
      <c r="QE39" s="17">
        <v>0</v>
      </c>
      <c r="QF39" s="17">
        <v>20</v>
      </c>
      <c r="QG39" s="17">
        <v>19.417470000000002</v>
      </c>
      <c r="QH39" s="17">
        <v>19.417480000000001</v>
      </c>
      <c r="QI39" s="17">
        <v>0.58252000000000004</v>
      </c>
      <c r="QJ39" s="17">
        <v>18.899999999999999</v>
      </c>
      <c r="QK39" s="17">
        <v>19</v>
      </c>
      <c r="QL39" s="17">
        <v>15.53398</v>
      </c>
      <c r="QM39" s="17">
        <v>3.3660199999999998</v>
      </c>
      <c r="QN39" s="17">
        <v>3.5</v>
      </c>
      <c r="QO39" s="17">
        <v>3.5</v>
      </c>
      <c r="QP39" s="17">
        <v>3.5</v>
      </c>
      <c r="QQ39" s="17">
        <v>0</v>
      </c>
      <c r="QR39" s="17">
        <v>18.600000000000001</v>
      </c>
      <c r="QS39" s="17">
        <v>17.96116</v>
      </c>
      <c r="QT39" s="17">
        <v>17.96116</v>
      </c>
      <c r="QU39" s="17">
        <v>0.63883999999999996</v>
      </c>
      <c r="QV39" s="17">
        <v>14.4</v>
      </c>
      <c r="QW39" s="17">
        <v>14.753</v>
      </c>
      <c r="QX39" s="17">
        <v>14.753</v>
      </c>
      <c r="QY39" s="17">
        <v>-0.35299999999999998</v>
      </c>
      <c r="QZ39" s="17">
        <v>17.5</v>
      </c>
      <c r="RA39" s="17">
        <v>17.928999999999998</v>
      </c>
      <c r="RB39" s="17">
        <v>17.928999999999998</v>
      </c>
      <c r="RC39" s="17">
        <v>-0.42899999999999999</v>
      </c>
      <c r="RD39" s="17">
        <v>26.5</v>
      </c>
      <c r="RE39" s="17">
        <v>23.9</v>
      </c>
      <c r="RF39" s="17">
        <v>20.047000000000001</v>
      </c>
      <c r="RG39" s="17">
        <v>6.4530000000000003</v>
      </c>
      <c r="RH39" s="17">
        <v>78.900000000000006</v>
      </c>
      <c r="RI39" s="17">
        <v>78.900000000000006</v>
      </c>
      <c r="RJ39" s="17">
        <v>70.048000000000002</v>
      </c>
      <c r="RK39" s="17">
        <v>8.8520000000000003</v>
      </c>
      <c r="RL39" s="17">
        <v>17.899999999999999</v>
      </c>
      <c r="RM39" s="17">
        <v>17.123000000000001</v>
      </c>
      <c r="RN39" s="17">
        <v>17.123000000000001</v>
      </c>
      <c r="RO39" s="17">
        <v>0.77700000000000002</v>
      </c>
      <c r="RP39" s="17">
        <v>3.3</v>
      </c>
      <c r="RQ39" s="17">
        <v>3.3</v>
      </c>
      <c r="RR39" s="17">
        <v>3.3</v>
      </c>
      <c r="RS39" s="17">
        <v>0</v>
      </c>
      <c r="RT39" s="17">
        <v>20.100000000000001</v>
      </c>
      <c r="RU39" s="17">
        <v>17.66311</v>
      </c>
      <c r="RV39" s="17">
        <v>7.6826499999999998</v>
      </c>
      <c r="RW39" s="17">
        <v>12.417350000000001</v>
      </c>
      <c r="RX39" s="17">
        <v>2.7</v>
      </c>
      <c r="RY39" s="17">
        <v>2</v>
      </c>
      <c r="RZ39" s="17">
        <v>2</v>
      </c>
      <c r="SA39" s="17">
        <v>0.7</v>
      </c>
      <c r="SB39" s="17">
        <v>0.4</v>
      </c>
      <c r="SC39" s="17">
        <v>0.4</v>
      </c>
      <c r="SD39" s="17">
        <v>0.4</v>
      </c>
      <c r="SE39" s="17">
        <v>0</v>
      </c>
      <c r="SF39" s="17">
        <v>12.4</v>
      </c>
      <c r="SG39" s="17">
        <v>16</v>
      </c>
      <c r="SH39" s="17">
        <v>13.98058</v>
      </c>
      <c r="SI39" s="17">
        <v>-1.5805800000000001</v>
      </c>
      <c r="SJ39" s="17">
        <v>7.9</v>
      </c>
      <c r="SK39" s="17">
        <v>8.8000000000000007</v>
      </c>
      <c r="SL39" s="17">
        <v>7.3</v>
      </c>
      <c r="SM39" s="17">
        <v>0.6</v>
      </c>
      <c r="SN39" s="17">
        <v>13.3</v>
      </c>
      <c r="SO39" s="17">
        <v>15</v>
      </c>
      <c r="SP39" s="17">
        <v>15.53398</v>
      </c>
      <c r="SQ39" s="17">
        <v>-2.2339799999999999</v>
      </c>
      <c r="SR39" s="17">
        <v>19.2</v>
      </c>
      <c r="SS39" s="17">
        <v>20</v>
      </c>
      <c r="ST39" s="17">
        <v>18.4466</v>
      </c>
      <c r="SU39" s="17">
        <v>0.75339999999999996</v>
      </c>
      <c r="SV39" s="17">
        <v>17.2</v>
      </c>
      <c r="SW39" s="17">
        <v>18.932040000000001</v>
      </c>
      <c r="SX39" s="17">
        <v>18.932040000000001</v>
      </c>
      <c r="SY39" s="17">
        <v>-1.73204</v>
      </c>
      <c r="SZ39" s="17">
        <v>7.6</v>
      </c>
      <c r="TA39" s="17">
        <v>17.3</v>
      </c>
      <c r="TB39" s="17">
        <v>15.881</v>
      </c>
      <c r="TC39" s="17">
        <v>-8.2810000000000006</v>
      </c>
      <c r="TD39" s="17">
        <v>60.6</v>
      </c>
      <c r="TE39" s="17">
        <v>60.4</v>
      </c>
      <c r="TF39" s="17">
        <v>71.363</v>
      </c>
      <c r="TG39" s="17">
        <v>-10.763</v>
      </c>
      <c r="TH39" s="17">
        <v>33.799999999999997</v>
      </c>
      <c r="TI39" s="17">
        <v>34.963000000000001</v>
      </c>
      <c r="TJ39" s="17">
        <v>34.963000000000001</v>
      </c>
      <c r="TK39" s="17">
        <v>-1.163</v>
      </c>
      <c r="TL39" s="17">
        <v>91.6</v>
      </c>
      <c r="TM39" s="17">
        <v>71.900000000000006</v>
      </c>
      <c r="TN39" s="17">
        <v>64.376000000000005</v>
      </c>
      <c r="TO39" s="17">
        <v>27.224</v>
      </c>
      <c r="TP39" s="17">
        <v>94.7</v>
      </c>
      <c r="TQ39" s="17">
        <v>83.4</v>
      </c>
      <c r="TR39" s="17">
        <v>76.677999999999997</v>
      </c>
      <c r="TS39" s="17">
        <v>18.021999999999998</v>
      </c>
      <c r="TT39" s="17">
        <v>14.3</v>
      </c>
      <c r="TU39" s="17">
        <v>10.6</v>
      </c>
      <c r="TV39" s="17">
        <v>4.6260000000000003</v>
      </c>
      <c r="TW39" s="17">
        <v>9.6739999999999995</v>
      </c>
      <c r="TX39" s="17">
        <v>11.3</v>
      </c>
      <c r="TY39" s="17">
        <v>9.4</v>
      </c>
      <c r="TZ39" s="17">
        <v>7.9829999999999997</v>
      </c>
      <c r="UA39" s="17">
        <v>3.3170000000000002</v>
      </c>
      <c r="UB39" s="17">
        <v>20.9</v>
      </c>
      <c r="UC39" s="17">
        <v>21</v>
      </c>
      <c r="UD39" s="17">
        <v>19.417480000000001</v>
      </c>
      <c r="UE39" s="17">
        <v>1.4825200000000001</v>
      </c>
      <c r="UF39" s="17">
        <v>8.1999999999999993</v>
      </c>
      <c r="UG39" s="17">
        <v>6</v>
      </c>
      <c r="UH39" s="17">
        <v>6</v>
      </c>
      <c r="UI39" s="17">
        <v>2.2000000000000002</v>
      </c>
      <c r="UJ39" s="17">
        <v>6.8</v>
      </c>
      <c r="UK39" s="17">
        <v>6.9</v>
      </c>
      <c r="UL39" s="17">
        <v>6.9</v>
      </c>
      <c r="UM39" s="17">
        <v>-0.1</v>
      </c>
      <c r="UN39" s="17">
        <v>20.399999999999999</v>
      </c>
      <c r="UO39" s="17">
        <v>20.100000000000001</v>
      </c>
      <c r="UP39" s="17">
        <v>19.417480000000001</v>
      </c>
      <c r="UQ39" s="17">
        <v>0.98251999999999995</v>
      </c>
      <c r="UR39" s="17">
        <v>20.399999999999999</v>
      </c>
      <c r="US39" s="17">
        <v>20.100000000000001</v>
      </c>
      <c r="UT39" s="17">
        <v>19.417480000000001</v>
      </c>
      <c r="UU39" s="17">
        <v>0.98251999999999995</v>
      </c>
      <c r="UV39" s="17">
        <v>20</v>
      </c>
      <c r="UW39" s="17">
        <v>20.100000000000001</v>
      </c>
      <c r="UX39" s="17">
        <v>19.417480000000001</v>
      </c>
      <c r="UY39" s="17">
        <v>0.58252000000000004</v>
      </c>
      <c r="UZ39" s="17">
        <v>0</v>
      </c>
      <c r="VA39" s="17">
        <v>7.4</v>
      </c>
      <c r="VB39" s="17">
        <v>6.2530000000000001</v>
      </c>
      <c r="VC39" s="17">
        <v>-6.2530000000000001</v>
      </c>
      <c r="VD39" s="17">
        <v>250.5</v>
      </c>
      <c r="VE39" s="17">
        <v>200.197</v>
      </c>
      <c r="VF39" s="17">
        <v>200.197</v>
      </c>
      <c r="VG39" s="17">
        <v>50.302999999999997</v>
      </c>
      <c r="VH39" s="17">
        <v>9.6999999999999993</v>
      </c>
      <c r="VI39" s="17">
        <v>10.211</v>
      </c>
      <c r="VJ39" s="17">
        <v>10.211</v>
      </c>
      <c r="VK39" s="17">
        <v>-0.51100000000000001</v>
      </c>
      <c r="VL39" s="17">
        <v>138</v>
      </c>
      <c r="VM39" s="17">
        <v>143.24799999999999</v>
      </c>
      <c r="VN39" s="17">
        <v>143.24799999999999</v>
      </c>
      <c r="VO39" s="17">
        <v>-5.2480000000000002</v>
      </c>
      <c r="VP39" s="17">
        <v>0.6</v>
      </c>
      <c r="VQ39" s="17">
        <v>0.6</v>
      </c>
      <c r="VR39" s="17">
        <v>0.6</v>
      </c>
      <c r="VS39" s="17">
        <v>0</v>
      </c>
      <c r="VT39" s="17">
        <v>132.80000000000001</v>
      </c>
      <c r="VU39" s="17">
        <v>116.83199999999999</v>
      </c>
      <c r="VV39" s="17">
        <v>116.83199999999999</v>
      </c>
      <c r="VW39" s="17">
        <v>15.968</v>
      </c>
      <c r="VX39" s="17">
        <v>125</v>
      </c>
      <c r="VY39" s="17">
        <v>135.44399999999999</v>
      </c>
      <c r="VZ39" s="17">
        <v>135.44399999999999</v>
      </c>
      <c r="WA39" s="17">
        <v>-10.444000000000001</v>
      </c>
      <c r="WB39" s="17">
        <v>98.3</v>
      </c>
      <c r="WC39" s="17">
        <v>102.839</v>
      </c>
      <c r="WD39" s="17">
        <v>102.839</v>
      </c>
      <c r="WE39" s="17">
        <v>-4.5389999999999997</v>
      </c>
      <c r="WF39" s="17">
        <v>1.4</v>
      </c>
      <c r="WG39" s="17">
        <v>1.4490000000000001</v>
      </c>
      <c r="WH39" s="17">
        <v>1.4490000000000001</v>
      </c>
      <c r="WI39" s="17">
        <v>-4.9000000000000002E-2</v>
      </c>
      <c r="WJ39" s="17">
        <v>1.1000000000000001</v>
      </c>
      <c r="WK39" s="17">
        <v>1.2</v>
      </c>
      <c r="WL39" s="17">
        <v>1.2</v>
      </c>
      <c r="WM39" s="17">
        <v>-0.1</v>
      </c>
      <c r="WN39" s="17">
        <v>1.2</v>
      </c>
      <c r="WO39" s="17">
        <v>1.2</v>
      </c>
      <c r="WP39" s="17">
        <v>1.2</v>
      </c>
      <c r="WQ39" s="17">
        <v>0</v>
      </c>
      <c r="WR39" s="17">
        <v>1.1000000000000001</v>
      </c>
      <c r="WS39" s="17">
        <v>1.4</v>
      </c>
      <c r="WT39" s="17">
        <v>1.4</v>
      </c>
      <c r="WU39" s="17">
        <v>-0.3</v>
      </c>
      <c r="WV39" s="17">
        <v>9.6</v>
      </c>
      <c r="WW39" s="17">
        <v>9.3390000000000004</v>
      </c>
      <c r="WX39" s="17">
        <v>9.3390000000000004</v>
      </c>
      <c r="WY39" s="17">
        <v>0.26100000000000001</v>
      </c>
      <c r="WZ39" s="17">
        <v>6.3</v>
      </c>
      <c r="XA39" s="17">
        <v>6.2</v>
      </c>
      <c r="XB39" s="17">
        <v>6.2</v>
      </c>
      <c r="XC39" s="17">
        <v>0.1</v>
      </c>
      <c r="XD39" s="17">
        <v>19.3</v>
      </c>
      <c r="XE39" s="17">
        <v>18.932040000000001</v>
      </c>
      <c r="XF39" s="17">
        <v>18.932040000000001</v>
      </c>
      <c r="XG39" s="17">
        <v>0.36796000000000001</v>
      </c>
      <c r="XH39" s="17">
        <v>9</v>
      </c>
      <c r="XI39" s="17">
        <v>10</v>
      </c>
      <c r="XJ39" s="17">
        <v>10.8</v>
      </c>
      <c r="XK39" s="17">
        <v>-1.8</v>
      </c>
      <c r="XL39" s="17">
        <v>27.2</v>
      </c>
      <c r="XM39" s="17">
        <v>31</v>
      </c>
      <c r="XN39" s="17">
        <v>28.5</v>
      </c>
      <c r="XO39" s="17">
        <v>-1.3</v>
      </c>
      <c r="XP39" s="17">
        <v>34.1</v>
      </c>
      <c r="XQ39" s="17">
        <v>31</v>
      </c>
      <c r="XR39" s="17">
        <v>28.5</v>
      </c>
      <c r="XS39" s="17">
        <v>5.6</v>
      </c>
      <c r="XT39" s="17">
        <v>0</v>
      </c>
      <c r="XU39" s="17"/>
      <c r="XV39" s="17"/>
      <c r="XW39" s="17">
        <v>0</v>
      </c>
      <c r="XX39" s="17">
        <v>21.3</v>
      </c>
      <c r="XY39" s="17">
        <v>20.39</v>
      </c>
      <c r="XZ39" s="17">
        <v>20.39</v>
      </c>
      <c r="YA39" s="17">
        <v>0.91</v>
      </c>
      <c r="YB39" s="17">
        <v>8.1999999999999993</v>
      </c>
      <c r="YC39" s="17">
        <v>8.18</v>
      </c>
      <c r="YD39" s="17">
        <v>8.18</v>
      </c>
      <c r="YE39" s="17">
        <v>0.02</v>
      </c>
      <c r="YF39" s="17">
        <v>10.4</v>
      </c>
      <c r="YG39" s="17">
        <v>11</v>
      </c>
      <c r="YH39" s="17">
        <v>11</v>
      </c>
      <c r="YI39" s="17">
        <v>-0.6</v>
      </c>
    </row>
    <row r="40" spans="1:659" ht="24" customHeight="1" x14ac:dyDescent="0.3">
      <c r="A40" s="1"/>
      <c r="B40" s="18" t="s">
        <v>42</v>
      </c>
      <c r="C40" s="18" t="s">
        <v>810</v>
      </c>
      <c r="D40" s="19">
        <v>201.1</v>
      </c>
      <c r="E40" s="19">
        <v>203.20388</v>
      </c>
      <c r="F40" s="19">
        <v>203.20388</v>
      </c>
      <c r="G40" s="19">
        <v>-2.1038800000000002</v>
      </c>
      <c r="H40" s="19">
        <v>634.6</v>
      </c>
      <c r="I40" s="19">
        <v>635.02589999999998</v>
      </c>
      <c r="J40" s="19">
        <v>635.02589999999998</v>
      </c>
      <c r="K40" s="19">
        <v>-0.4259</v>
      </c>
      <c r="L40" s="19">
        <v>217.6</v>
      </c>
      <c r="M40" s="19">
        <v>206.58520999999999</v>
      </c>
      <c r="N40" s="19">
        <v>206.58520999999999</v>
      </c>
      <c r="O40" s="19">
        <v>11.01479</v>
      </c>
      <c r="P40" s="19"/>
      <c r="Q40" s="19"/>
      <c r="R40" s="19"/>
      <c r="S40" s="19">
        <v>0</v>
      </c>
      <c r="T40" s="19"/>
      <c r="U40" s="19"/>
      <c r="V40" s="19"/>
      <c r="W40" s="19">
        <v>0</v>
      </c>
      <c r="X40" s="19">
        <v>90.1</v>
      </c>
      <c r="Y40" s="19">
        <v>91.778639999999996</v>
      </c>
      <c r="Z40" s="19">
        <v>91.778639999999996</v>
      </c>
      <c r="AA40" s="19">
        <v>-1.6786399999999999</v>
      </c>
      <c r="AB40" s="19">
        <v>205.2</v>
      </c>
      <c r="AC40" s="19">
        <v>210.84</v>
      </c>
      <c r="AD40" s="19">
        <v>200.78996000000001</v>
      </c>
      <c r="AE40" s="19">
        <v>4.4100400000000004</v>
      </c>
      <c r="AF40" s="19"/>
      <c r="AG40" s="19"/>
      <c r="AH40" s="19"/>
      <c r="AI40" s="19">
        <v>0</v>
      </c>
      <c r="AJ40" s="19"/>
      <c r="AK40" s="19"/>
      <c r="AL40" s="19"/>
      <c r="AM40" s="19">
        <v>0</v>
      </c>
      <c r="AN40" s="19">
        <v>136.30000000000001</v>
      </c>
      <c r="AO40" s="19">
        <v>135.58384000000001</v>
      </c>
      <c r="AP40" s="19">
        <v>135.58385000000001</v>
      </c>
      <c r="AQ40" s="19">
        <v>0.71614999999999995</v>
      </c>
      <c r="AR40" s="19">
        <v>136.80000000000001</v>
      </c>
      <c r="AS40" s="19">
        <v>135.58384000000001</v>
      </c>
      <c r="AT40" s="19">
        <v>135.58385000000001</v>
      </c>
      <c r="AU40" s="19">
        <v>1.2161500000000001</v>
      </c>
      <c r="AV40" s="19">
        <v>136.30000000000001</v>
      </c>
      <c r="AW40" s="19">
        <v>135.58384000000001</v>
      </c>
      <c r="AX40" s="19">
        <v>135.58385000000001</v>
      </c>
      <c r="AY40" s="19">
        <v>0.71614999999999995</v>
      </c>
      <c r="AZ40" s="19">
        <v>231.1</v>
      </c>
      <c r="BA40" s="19">
        <v>203.98650000000001</v>
      </c>
      <c r="BB40" s="19">
        <v>203.98652000000001</v>
      </c>
      <c r="BC40" s="19">
        <v>27.113479999999999</v>
      </c>
      <c r="BD40" s="19"/>
      <c r="BE40" s="19"/>
      <c r="BF40" s="19">
        <v>207.04164</v>
      </c>
      <c r="BG40" s="19">
        <v>-207.04164</v>
      </c>
      <c r="BH40" s="19"/>
      <c r="BI40" s="19"/>
      <c r="BJ40" s="19">
        <v>103.83168999999999</v>
      </c>
      <c r="BK40" s="19">
        <v>-103.83168999999999</v>
      </c>
      <c r="BL40" s="19">
        <v>377.4</v>
      </c>
      <c r="BM40" s="19">
        <v>381.37281000000002</v>
      </c>
      <c r="BN40" s="19">
        <v>381.37281000000002</v>
      </c>
      <c r="BO40" s="19">
        <v>-3.97281</v>
      </c>
      <c r="BP40" s="19">
        <v>10.4</v>
      </c>
      <c r="BQ40" s="19">
        <v>9.6882000000000001</v>
      </c>
      <c r="BR40" s="19">
        <v>3.14351</v>
      </c>
      <c r="BS40" s="19">
        <v>7.2564900000000003</v>
      </c>
      <c r="BT40" s="19"/>
      <c r="BU40" s="19"/>
      <c r="BV40" s="19"/>
      <c r="BW40" s="19">
        <v>0</v>
      </c>
      <c r="BX40" s="19"/>
      <c r="BY40" s="19"/>
      <c r="BZ40" s="19"/>
      <c r="CA40" s="19">
        <v>0</v>
      </c>
      <c r="CB40" s="19"/>
      <c r="CC40" s="19"/>
      <c r="CD40" s="19"/>
      <c r="CE40" s="19">
        <v>0</v>
      </c>
      <c r="CF40" s="19"/>
      <c r="CG40" s="19"/>
      <c r="CH40" s="19"/>
      <c r="CI40" s="19">
        <v>0</v>
      </c>
      <c r="CJ40" s="19">
        <v>167</v>
      </c>
      <c r="CK40" s="19">
        <v>163.90777</v>
      </c>
      <c r="CL40" s="19">
        <v>163.90777</v>
      </c>
      <c r="CM40" s="19">
        <v>3.0922299999999998</v>
      </c>
      <c r="CN40" s="19">
        <v>7.6</v>
      </c>
      <c r="CO40" s="19">
        <v>5.1333399999999996</v>
      </c>
      <c r="CP40" s="19">
        <v>5.1333399999999996</v>
      </c>
      <c r="CQ40" s="19">
        <v>2.4666600000000001</v>
      </c>
      <c r="CR40" s="19">
        <v>5.8</v>
      </c>
      <c r="CS40" s="19">
        <v>2.8177599999999998</v>
      </c>
      <c r="CT40" s="19">
        <v>2.8177599999999998</v>
      </c>
      <c r="CU40" s="19">
        <v>2.98224</v>
      </c>
      <c r="CV40" s="19"/>
      <c r="CW40" s="19"/>
      <c r="CX40" s="19"/>
      <c r="CY40" s="19">
        <v>0</v>
      </c>
      <c r="CZ40" s="19">
        <v>6.9</v>
      </c>
      <c r="DA40" s="19">
        <v>6.8787000000000003</v>
      </c>
      <c r="DB40" s="19">
        <v>6.8787000000000003</v>
      </c>
      <c r="DC40" s="19">
        <v>2.1299999999999999E-2</v>
      </c>
      <c r="DD40" s="19">
        <v>12.8</v>
      </c>
      <c r="DE40" s="19">
        <v>14.919420000000001</v>
      </c>
      <c r="DF40" s="19">
        <v>14.91938</v>
      </c>
      <c r="DG40" s="19">
        <v>-2.11938</v>
      </c>
      <c r="DH40" s="19">
        <v>80.7</v>
      </c>
      <c r="DI40" s="19">
        <v>60</v>
      </c>
      <c r="DJ40" s="19">
        <v>76.637889999999999</v>
      </c>
      <c r="DK40" s="19">
        <v>4.0621099999999997</v>
      </c>
      <c r="DL40" s="19"/>
      <c r="DM40" s="19"/>
      <c r="DN40" s="19"/>
      <c r="DO40" s="19">
        <v>0</v>
      </c>
      <c r="DP40" s="19"/>
      <c r="DQ40" s="19"/>
      <c r="DR40" s="19"/>
      <c r="DS40" s="19">
        <v>0</v>
      </c>
      <c r="DT40" s="19"/>
      <c r="DU40" s="19"/>
      <c r="DV40" s="19"/>
      <c r="DW40" s="19">
        <v>0</v>
      </c>
      <c r="DX40" s="19"/>
      <c r="DY40" s="19"/>
      <c r="DZ40" s="19"/>
      <c r="EA40" s="19">
        <v>0</v>
      </c>
      <c r="EB40" s="19">
        <v>110.7</v>
      </c>
      <c r="EC40" s="19">
        <v>112.35728</v>
      </c>
      <c r="ED40" s="19">
        <v>112.35728</v>
      </c>
      <c r="EE40" s="19">
        <v>-1.6572800000000001</v>
      </c>
      <c r="EF40" s="19">
        <v>135.80000000000001</v>
      </c>
      <c r="EG40" s="19">
        <v>128.32292000000001</v>
      </c>
      <c r="EH40" s="19">
        <v>41.23751</v>
      </c>
      <c r="EI40" s="19">
        <v>94.562489999999997</v>
      </c>
      <c r="EJ40" s="19"/>
      <c r="EK40" s="19"/>
      <c r="EL40" s="19"/>
      <c r="EM40" s="19">
        <v>0</v>
      </c>
      <c r="EN40" s="19"/>
      <c r="EO40" s="19"/>
      <c r="EP40" s="19"/>
      <c r="EQ40" s="19">
        <v>0</v>
      </c>
      <c r="ER40" s="19"/>
      <c r="ES40" s="19"/>
      <c r="ET40" s="19"/>
      <c r="EU40" s="19">
        <v>0</v>
      </c>
      <c r="EV40" s="19">
        <v>6.5</v>
      </c>
      <c r="EW40" s="19">
        <v>6.39</v>
      </c>
      <c r="EX40" s="19">
        <v>6.39</v>
      </c>
      <c r="EY40" s="19">
        <v>0.11</v>
      </c>
      <c r="EZ40" s="19">
        <v>419.2</v>
      </c>
      <c r="FA40" s="19">
        <v>376.98748000000001</v>
      </c>
      <c r="FB40" s="19">
        <v>173.77535</v>
      </c>
      <c r="FC40" s="19">
        <v>245.42465000000001</v>
      </c>
      <c r="FD40" s="19">
        <v>54.3</v>
      </c>
      <c r="FE40" s="19">
        <v>53.444139999999997</v>
      </c>
      <c r="FF40" s="19">
        <v>52.973329999999997</v>
      </c>
      <c r="FG40" s="19">
        <v>1.32667</v>
      </c>
      <c r="FH40" s="19">
        <v>151</v>
      </c>
      <c r="FI40" s="19">
        <v>151.21556000000001</v>
      </c>
      <c r="FJ40" s="19">
        <v>151.21556000000001</v>
      </c>
      <c r="FK40" s="19">
        <v>-0.21556</v>
      </c>
      <c r="FL40" s="19">
        <v>31.2</v>
      </c>
      <c r="FM40" s="19">
        <v>34.954329999999999</v>
      </c>
      <c r="FN40" s="19">
        <v>24.499369999999999</v>
      </c>
      <c r="FO40" s="19">
        <v>6.7006300000000003</v>
      </c>
      <c r="FP40" s="19">
        <v>18.2</v>
      </c>
      <c r="FQ40" s="19">
        <v>17.56213</v>
      </c>
      <c r="FR40" s="19">
        <v>17.210889999999999</v>
      </c>
      <c r="FS40" s="19">
        <v>0.98911000000000004</v>
      </c>
      <c r="FT40" s="19">
        <v>18.8</v>
      </c>
      <c r="FU40" s="19">
        <v>17.669899999999998</v>
      </c>
      <c r="FV40" s="19">
        <v>17.669899999999998</v>
      </c>
      <c r="FW40" s="19">
        <v>1.1301000000000001</v>
      </c>
      <c r="FX40" s="19">
        <v>92.3</v>
      </c>
      <c r="FY40" s="19">
        <v>87.68835</v>
      </c>
      <c r="FZ40" s="19">
        <v>87.68835</v>
      </c>
      <c r="GA40" s="19">
        <v>4.61165</v>
      </c>
      <c r="GB40" s="19"/>
      <c r="GC40" s="19"/>
      <c r="GD40" s="19"/>
      <c r="GE40" s="19">
        <v>0</v>
      </c>
      <c r="GF40" s="19"/>
      <c r="GG40" s="19"/>
      <c r="GH40" s="19"/>
      <c r="GI40" s="19">
        <v>0</v>
      </c>
      <c r="GJ40" s="19"/>
      <c r="GK40" s="19"/>
      <c r="GL40" s="19"/>
      <c r="GM40" s="19">
        <v>0</v>
      </c>
      <c r="GN40" s="19">
        <v>108.3</v>
      </c>
      <c r="GO40" s="19">
        <v>110.37475999999999</v>
      </c>
      <c r="GP40" s="19">
        <v>110.37475999999999</v>
      </c>
      <c r="GQ40" s="19">
        <v>-2.0747599999999999</v>
      </c>
      <c r="GR40" s="19">
        <v>2</v>
      </c>
      <c r="GS40" s="19">
        <v>6.0084900000000001</v>
      </c>
      <c r="GT40" s="19">
        <v>6.0084900000000001</v>
      </c>
      <c r="GU40" s="19">
        <v>-4.0084900000000001</v>
      </c>
      <c r="GV40" s="19">
        <v>8.1</v>
      </c>
      <c r="GW40" s="19">
        <v>6.6261000000000001</v>
      </c>
      <c r="GX40" s="19">
        <v>6.6261000000000001</v>
      </c>
      <c r="GY40" s="19">
        <v>1.4739</v>
      </c>
      <c r="GZ40" s="19">
        <v>35.299999999999997</v>
      </c>
      <c r="HA40" s="19">
        <v>35.371720000000003</v>
      </c>
      <c r="HB40" s="19">
        <v>35.371580000000002</v>
      </c>
      <c r="HC40" s="19">
        <v>-7.1580000000000005E-2</v>
      </c>
      <c r="HD40" s="19">
        <v>40</v>
      </c>
      <c r="HE40" s="19">
        <v>39.877670000000002</v>
      </c>
      <c r="HF40" s="19">
        <v>39.877670000000002</v>
      </c>
      <c r="HG40" s="19">
        <v>0.12232999999999999</v>
      </c>
      <c r="HH40" s="19">
        <v>2</v>
      </c>
      <c r="HI40" s="19">
        <v>1.97359</v>
      </c>
      <c r="HJ40" s="19">
        <v>1.97359</v>
      </c>
      <c r="HK40" s="19">
        <v>2.6409999999999999E-2</v>
      </c>
      <c r="HL40" s="19">
        <v>11.7</v>
      </c>
      <c r="HM40" s="19">
        <v>15.150980000000001</v>
      </c>
      <c r="HN40" s="19">
        <v>15.150980000000001</v>
      </c>
      <c r="HO40" s="19">
        <v>-3.4509799999999999</v>
      </c>
      <c r="HP40" s="19">
        <v>78.5</v>
      </c>
      <c r="HQ40" s="19">
        <v>72.175380000000004</v>
      </c>
      <c r="HR40" s="19">
        <v>80.543880000000001</v>
      </c>
      <c r="HS40" s="19">
        <v>-2.0438800000000001</v>
      </c>
      <c r="HT40" s="19"/>
      <c r="HU40" s="19"/>
      <c r="HV40" s="19"/>
      <c r="HW40" s="19">
        <v>0</v>
      </c>
      <c r="HX40" s="19"/>
      <c r="HY40" s="19"/>
      <c r="HZ40" s="19"/>
      <c r="IA40" s="19">
        <v>0</v>
      </c>
      <c r="IB40" s="19">
        <v>81.5</v>
      </c>
      <c r="IC40" s="19">
        <v>85.482510000000005</v>
      </c>
      <c r="ID40" s="19">
        <v>36.221559999999997</v>
      </c>
      <c r="IE40" s="19">
        <v>45.278440000000003</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111.2</v>
      </c>
      <c r="JE40" s="19">
        <v>132.70939999999999</v>
      </c>
      <c r="JF40" s="19">
        <v>131.97586999999999</v>
      </c>
      <c r="JG40" s="19">
        <v>-20.775870000000001</v>
      </c>
      <c r="JH40" s="19">
        <v>86.8</v>
      </c>
      <c r="JI40" s="19">
        <v>96.082939999999994</v>
      </c>
      <c r="JJ40" s="19">
        <v>152.73462000000001</v>
      </c>
      <c r="JK40" s="19">
        <v>-65.934619999999995</v>
      </c>
      <c r="JL40" s="19">
        <v>86.7</v>
      </c>
      <c r="JM40" s="19">
        <v>96.082939999999994</v>
      </c>
      <c r="JN40" s="19">
        <v>152.73462000000001</v>
      </c>
      <c r="JO40" s="19">
        <v>-66.034620000000004</v>
      </c>
      <c r="JP40" s="19">
        <v>86.4</v>
      </c>
      <c r="JQ40" s="19">
        <v>96.082939999999994</v>
      </c>
      <c r="JR40" s="19">
        <v>152.73462000000001</v>
      </c>
      <c r="JS40" s="19">
        <v>-66.334620000000001</v>
      </c>
      <c r="JT40" s="19">
        <v>172.8</v>
      </c>
      <c r="JU40" s="19">
        <v>144.55721</v>
      </c>
      <c r="JV40" s="19">
        <v>229.78993</v>
      </c>
      <c r="JW40" s="19">
        <v>-56.989930000000001</v>
      </c>
      <c r="JX40" s="19">
        <v>0</v>
      </c>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4.0999999999999996</v>
      </c>
      <c r="LE40" s="19">
        <v>3.5665499999999999</v>
      </c>
      <c r="LF40" s="19">
        <v>3.5665499999999999</v>
      </c>
      <c r="LG40" s="19">
        <v>0.53344999999999998</v>
      </c>
      <c r="LH40" s="19">
        <v>113.1</v>
      </c>
      <c r="LI40" s="19"/>
      <c r="LJ40" s="19">
        <v>132.32167999999999</v>
      </c>
      <c r="LK40" s="19">
        <v>-19.221679999999999</v>
      </c>
      <c r="LL40" s="19">
        <v>89.2</v>
      </c>
      <c r="LM40" s="19">
        <v>86.50394</v>
      </c>
      <c r="LN40" s="19">
        <v>66.557389999999998</v>
      </c>
      <c r="LO40" s="19">
        <v>22.642610000000001</v>
      </c>
      <c r="LP40" s="19">
        <v>63.7</v>
      </c>
      <c r="LQ40" s="19">
        <v>67.133979999999994</v>
      </c>
      <c r="LR40" s="19">
        <v>67.133979999999994</v>
      </c>
      <c r="LS40" s="19">
        <v>-3.43398</v>
      </c>
      <c r="LT40" s="19">
        <v>46.3</v>
      </c>
      <c r="LU40" s="19">
        <v>48.413229999999999</v>
      </c>
      <c r="LV40" s="19">
        <v>48.413229999999999</v>
      </c>
      <c r="LW40" s="19">
        <v>-2.1132300000000002</v>
      </c>
      <c r="LX40" s="19">
        <v>29.3</v>
      </c>
      <c r="LY40" s="19">
        <v>28.980550000000001</v>
      </c>
      <c r="LZ40" s="19">
        <v>29.951460000000001</v>
      </c>
      <c r="MA40" s="19">
        <v>-0.65146000000000004</v>
      </c>
      <c r="MB40" s="19"/>
      <c r="MC40" s="19"/>
      <c r="MD40" s="19"/>
      <c r="ME40" s="19">
        <v>0</v>
      </c>
      <c r="MF40" s="19"/>
      <c r="MG40" s="19"/>
      <c r="MH40" s="19"/>
      <c r="MI40" s="19">
        <v>0</v>
      </c>
      <c r="MJ40" s="19"/>
      <c r="MK40" s="19"/>
      <c r="ML40" s="19"/>
      <c r="MM40" s="19">
        <v>0</v>
      </c>
      <c r="MN40" s="19">
        <v>102.7</v>
      </c>
      <c r="MO40" s="19">
        <v>109.89001</v>
      </c>
      <c r="MP40" s="19">
        <v>151.08876000000001</v>
      </c>
      <c r="MQ40" s="19">
        <v>-48.388759999999998</v>
      </c>
      <c r="MR40" s="19">
        <v>102.5</v>
      </c>
      <c r="MS40" s="19">
        <v>109.89001</v>
      </c>
      <c r="MT40" s="19">
        <v>151.08876000000001</v>
      </c>
      <c r="MU40" s="19">
        <v>-48.588760000000001</v>
      </c>
      <c r="MV40" s="19">
        <v>122.1</v>
      </c>
      <c r="MW40" s="19">
        <v>110.22001</v>
      </c>
      <c r="MX40" s="19">
        <v>151.54248000000001</v>
      </c>
      <c r="MY40" s="19">
        <v>-29.44248</v>
      </c>
      <c r="MZ40" s="19">
        <v>186</v>
      </c>
      <c r="NA40" s="19">
        <v>185</v>
      </c>
      <c r="NB40" s="19">
        <v>185</v>
      </c>
      <c r="NC40" s="19">
        <v>1</v>
      </c>
      <c r="ND40" s="19"/>
      <c r="NE40" s="19"/>
      <c r="NF40" s="19"/>
      <c r="NG40" s="19">
        <v>0</v>
      </c>
      <c r="NH40" s="19"/>
      <c r="NI40" s="19"/>
      <c r="NJ40" s="19"/>
      <c r="NK40" s="19">
        <v>0</v>
      </c>
      <c r="NL40" s="19"/>
      <c r="NM40" s="19"/>
      <c r="NN40" s="19"/>
      <c r="NO40" s="19">
        <v>0</v>
      </c>
      <c r="NP40" s="19"/>
      <c r="NQ40" s="19"/>
      <c r="NR40" s="19"/>
      <c r="NS40" s="19">
        <v>0</v>
      </c>
      <c r="NT40" s="19">
        <v>137.1</v>
      </c>
      <c r="NU40" s="19">
        <v>206.29033000000001</v>
      </c>
      <c r="NV40" s="19"/>
      <c r="NW40" s="19">
        <v>137.1</v>
      </c>
      <c r="NX40" s="19">
        <v>78.3</v>
      </c>
      <c r="NY40" s="19">
        <v>103.45491</v>
      </c>
      <c r="NZ40" s="19"/>
      <c r="OA40" s="19">
        <v>78.3</v>
      </c>
      <c r="OB40" s="19">
        <v>0.5</v>
      </c>
      <c r="OC40" s="19">
        <v>0.53600000000000003</v>
      </c>
      <c r="OD40" s="19">
        <v>0.53600000000000003</v>
      </c>
      <c r="OE40" s="19">
        <v>-3.5999999999999997E-2</v>
      </c>
      <c r="OF40" s="19">
        <v>103.7</v>
      </c>
      <c r="OG40" s="19">
        <v>105</v>
      </c>
      <c r="OH40" s="19">
        <v>95.4</v>
      </c>
      <c r="OI40" s="19">
        <v>8.3000000000000007</v>
      </c>
      <c r="OJ40" s="19">
        <v>77.2</v>
      </c>
      <c r="OK40" s="19">
        <v>69.863</v>
      </c>
      <c r="OL40" s="19">
        <v>69.863</v>
      </c>
      <c r="OM40" s="19">
        <v>7.3369999999999997</v>
      </c>
      <c r="ON40" s="19">
        <v>0</v>
      </c>
      <c r="OO40" s="19">
        <v>6.3</v>
      </c>
      <c r="OP40" s="19">
        <v>5.202</v>
      </c>
      <c r="OQ40" s="19">
        <v>-5.202</v>
      </c>
      <c r="OR40" s="19">
        <v>0.2</v>
      </c>
      <c r="OS40" s="19">
        <v>0.1</v>
      </c>
      <c r="OT40" s="19">
        <v>0.1</v>
      </c>
      <c r="OU40" s="19">
        <v>0.1</v>
      </c>
      <c r="OV40" s="19">
        <v>19.3</v>
      </c>
      <c r="OW40" s="19">
        <v>20</v>
      </c>
      <c r="OX40" s="19">
        <v>17.475729999999999</v>
      </c>
      <c r="OY40" s="19">
        <v>1.8242700000000001</v>
      </c>
      <c r="OZ40" s="19">
        <v>20.7</v>
      </c>
      <c r="PA40" s="19">
        <v>19.417470000000002</v>
      </c>
      <c r="PB40" s="19">
        <v>19.417480000000001</v>
      </c>
      <c r="PC40" s="19">
        <v>1.2825200000000001</v>
      </c>
      <c r="PD40" s="19">
        <v>9.9</v>
      </c>
      <c r="PE40" s="19">
        <v>9.9830000000000005</v>
      </c>
      <c r="PF40" s="19">
        <v>9.9830000000000005</v>
      </c>
      <c r="PG40" s="19">
        <v>-8.3000000000000004E-2</v>
      </c>
      <c r="PH40" s="19">
        <v>5.5</v>
      </c>
      <c r="PI40" s="19">
        <v>5.67</v>
      </c>
      <c r="PJ40" s="19">
        <v>5.67</v>
      </c>
      <c r="PK40" s="19">
        <v>-0.17</v>
      </c>
      <c r="PL40" s="19">
        <v>179.9</v>
      </c>
      <c r="PM40" s="19">
        <v>203.01900000000001</v>
      </c>
      <c r="PN40" s="19">
        <v>203.01900000000001</v>
      </c>
      <c r="PO40" s="19">
        <v>-23.119</v>
      </c>
      <c r="PP40" s="19">
        <v>1.2</v>
      </c>
      <c r="PQ40" s="19">
        <v>1</v>
      </c>
      <c r="PR40" s="19">
        <v>1</v>
      </c>
      <c r="PS40" s="19">
        <v>0.2</v>
      </c>
      <c r="PT40" s="19">
        <v>3.5</v>
      </c>
      <c r="PU40" s="19">
        <v>3.42</v>
      </c>
      <c r="PV40" s="19">
        <v>3.42</v>
      </c>
      <c r="PW40" s="19">
        <v>0.08</v>
      </c>
      <c r="PX40" s="19">
        <v>3.8</v>
      </c>
      <c r="PY40" s="19">
        <v>4.4000000000000004</v>
      </c>
      <c r="PZ40" s="19">
        <v>4.4000000000000004</v>
      </c>
      <c r="QA40" s="19">
        <v>-0.6</v>
      </c>
      <c r="QB40" s="19"/>
      <c r="QC40" s="19"/>
      <c r="QD40" s="19"/>
      <c r="QE40" s="19">
        <v>0</v>
      </c>
      <c r="QF40" s="19">
        <v>20</v>
      </c>
      <c r="QG40" s="19">
        <v>19.417470000000002</v>
      </c>
      <c r="QH40" s="19">
        <v>19.417480000000001</v>
      </c>
      <c r="QI40" s="19">
        <v>0.58252000000000004</v>
      </c>
      <c r="QJ40" s="19">
        <v>18.899999999999999</v>
      </c>
      <c r="QK40" s="19">
        <v>19</v>
      </c>
      <c r="QL40" s="19">
        <v>15.53398</v>
      </c>
      <c r="QM40" s="19">
        <v>3.3660199999999998</v>
      </c>
      <c r="QN40" s="19">
        <v>3.5</v>
      </c>
      <c r="QO40" s="19">
        <v>3.5</v>
      </c>
      <c r="QP40" s="19">
        <v>3.5</v>
      </c>
      <c r="QQ40" s="19">
        <v>0</v>
      </c>
      <c r="QR40" s="19">
        <v>18.600000000000001</v>
      </c>
      <c r="QS40" s="19">
        <v>17.96116</v>
      </c>
      <c r="QT40" s="19">
        <v>17.96116</v>
      </c>
      <c r="QU40" s="19">
        <v>0.63883999999999996</v>
      </c>
      <c r="QV40" s="19">
        <v>12.9</v>
      </c>
      <c r="QW40" s="19">
        <v>13.64</v>
      </c>
      <c r="QX40" s="19">
        <v>13.64</v>
      </c>
      <c r="QY40" s="19">
        <v>-0.74</v>
      </c>
      <c r="QZ40" s="19">
        <v>15.5</v>
      </c>
      <c r="RA40" s="19">
        <v>16.757999999999999</v>
      </c>
      <c r="RB40" s="19">
        <v>16.757999999999999</v>
      </c>
      <c r="RC40" s="19">
        <v>-1.258</v>
      </c>
      <c r="RD40" s="19">
        <v>25.3</v>
      </c>
      <c r="RE40" s="19">
        <v>24</v>
      </c>
      <c r="RF40" s="19">
        <v>20.431999999999999</v>
      </c>
      <c r="RG40" s="19">
        <v>4.8680000000000003</v>
      </c>
      <c r="RH40" s="19">
        <v>77.400000000000006</v>
      </c>
      <c r="RI40" s="19">
        <v>78.099999999999994</v>
      </c>
      <c r="RJ40" s="19">
        <v>71.215999999999994</v>
      </c>
      <c r="RK40" s="19">
        <v>6.1840000000000002</v>
      </c>
      <c r="RL40" s="19">
        <v>16.100000000000001</v>
      </c>
      <c r="RM40" s="19">
        <v>15.471</v>
      </c>
      <c r="RN40" s="19">
        <v>15.471</v>
      </c>
      <c r="RO40" s="19">
        <v>0.629</v>
      </c>
      <c r="RP40" s="19">
        <v>3.2</v>
      </c>
      <c r="RQ40" s="19">
        <v>3.3</v>
      </c>
      <c r="RR40" s="19">
        <v>3.3</v>
      </c>
      <c r="RS40" s="19">
        <v>-0.1</v>
      </c>
      <c r="RT40" s="19">
        <v>20</v>
      </c>
      <c r="RU40" s="19">
        <v>19.772770000000001</v>
      </c>
      <c r="RV40" s="19">
        <v>8.3783300000000001</v>
      </c>
      <c r="RW40" s="19">
        <v>11.62167</v>
      </c>
      <c r="RX40" s="19">
        <v>2.8</v>
      </c>
      <c r="RY40" s="19">
        <v>2</v>
      </c>
      <c r="RZ40" s="19">
        <v>2</v>
      </c>
      <c r="SA40" s="19">
        <v>0.8</v>
      </c>
      <c r="SB40" s="19">
        <v>0.4</v>
      </c>
      <c r="SC40" s="19">
        <v>0.4</v>
      </c>
      <c r="SD40" s="19">
        <v>0.4</v>
      </c>
      <c r="SE40" s="19">
        <v>0</v>
      </c>
      <c r="SF40" s="19">
        <v>12.4</v>
      </c>
      <c r="SG40" s="19">
        <v>16</v>
      </c>
      <c r="SH40" s="19">
        <v>13.98058</v>
      </c>
      <c r="SI40" s="19">
        <v>-1.5805800000000001</v>
      </c>
      <c r="SJ40" s="19">
        <v>7.9</v>
      </c>
      <c r="SK40" s="19">
        <v>8.8000000000000007</v>
      </c>
      <c r="SL40" s="19">
        <v>7.3</v>
      </c>
      <c r="SM40" s="19">
        <v>0.6</v>
      </c>
      <c r="SN40" s="19">
        <v>13.4</v>
      </c>
      <c r="SO40" s="19">
        <v>15</v>
      </c>
      <c r="SP40" s="19">
        <v>15.53398</v>
      </c>
      <c r="SQ40" s="19">
        <v>-2.1339800000000002</v>
      </c>
      <c r="SR40" s="19">
        <v>19.2</v>
      </c>
      <c r="SS40" s="19">
        <v>20</v>
      </c>
      <c r="ST40" s="19">
        <v>18.4466</v>
      </c>
      <c r="SU40" s="19">
        <v>0.75339999999999996</v>
      </c>
      <c r="SV40" s="19">
        <v>17.3</v>
      </c>
      <c r="SW40" s="19">
        <v>18.932040000000001</v>
      </c>
      <c r="SX40" s="19">
        <v>18.932040000000001</v>
      </c>
      <c r="SY40" s="19">
        <v>-1.6320399999999999</v>
      </c>
      <c r="SZ40" s="19">
        <v>6.7</v>
      </c>
      <c r="TA40" s="19">
        <v>17.5</v>
      </c>
      <c r="TB40" s="19">
        <v>15.44</v>
      </c>
      <c r="TC40" s="19">
        <v>-8.74</v>
      </c>
      <c r="TD40" s="19">
        <v>59</v>
      </c>
      <c r="TE40" s="19">
        <v>60.1</v>
      </c>
      <c r="TF40" s="19">
        <v>71.972999999999999</v>
      </c>
      <c r="TG40" s="19">
        <v>-12.973000000000001</v>
      </c>
      <c r="TH40" s="19">
        <v>32.700000000000003</v>
      </c>
      <c r="TI40" s="19">
        <v>28.454999999999998</v>
      </c>
      <c r="TJ40" s="19">
        <v>28.454999999999998</v>
      </c>
      <c r="TK40" s="19">
        <v>4.2450000000000001</v>
      </c>
      <c r="TL40" s="19">
        <v>88</v>
      </c>
      <c r="TM40" s="19">
        <v>71.599999999999994</v>
      </c>
      <c r="TN40" s="19">
        <v>63.405999999999999</v>
      </c>
      <c r="TO40" s="19">
        <v>24.594000000000001</v>
      </c>
      <c r="TP40" s="19">
        <v>92.2</v>
      </c>
      <c r="TQ40" s="19">
        <v>84.2</v>
      </c>
      <c r="TR40" s="19">
        <v>76.894000000000005</v>
      </c>
      <c r="TS40" s="19">
        <v>15.305999999999999</v>
      </c>
      <c r="TT40" s="19">
        <v>14.5</v>
      </c>
      <c r="TU40" s="19">
        <v>10.199999999999999</v>
      </c>
      <c r="TV40" s="19">
        <v>4.484</v>
      </c>
      <c r="TW40" s="19">
        <v>10.016</v>
      </c>
      <c r="TX40" s="19">
        <v>11.1</v>
      </c>
      <c r="TY40" s="19">
        <v>9.1999999999999993</v>
      </c>
      <c r="TZ40" s="19">
        <v>7.8239999999999998</v>
      </c>
      <c r="UA40" s="19">
        <v>3.2759999999999998</v>
      </c>
      <c r="UB40" s="19">
        <v>20.9</v>
      </c>
      <c r="UC40" s="19">
        <v>21</v>
      </c>
      <c r="UD40" s="19">
        <v>19.417480000000001</v>
      </c>
      <c r="UE40" s="19">
        <v>1.4825200000000001</v>
      </c>
      <c r="UF40" s="19">
        <v>8.1999999999999993</v>
      </c>
      <c r="UG40" s="19">
        <v>6</v>
      </c>
      <c r="UH40" s="19">
        <v>6</v>
      </c>
      <c r="UI40" s="19">
        <v>2.2000000000000002</v>
      </c>
      <c r="UJ40" s="19">
        <v>6.8</v>
      </c>
      <c r="UK40" s="19">
        <v>6.9</v>
      </c>
      <c r="UL40" s="19">
        <v>6.9</v>
      </c>
      <c r="UM40" s="19">
        <v>-0.1</v>
      </c>
      <c r="UN40" s="19">
        <v>20.399999999999999</v>
      </c>
      <c r="UO40" s="19">
        <v>20.100000000000001</v>
      </c>
      <c r="UP40" s="19">
        <v>19.417480000000001</v>
      </c>
      <c r="UQ40" s="19">
        <v>0.98251999999999995</v>
      </c>
      <c r="UR40" s="19">
        <v>20.399999999999999</v>
      </c>
      <c r="US40" s="19">
        <v>20.100000000000001</v>
      </c>
      <c r="UT40" s="19">
        <v>19.417480000000001</v>
      </c>
      <c r="UU40" s="19">
        <v>0.98251999999999995</v>
      </c>
      <c r="UV40" s="19">
        <v>20</v>
      </c>
      <c r="UW40" s="19">
        <v>20.100000000000001</v>
      </c>
      <c r="UX40" s="19">
        <v>19.417480000000001</v>
      </c>
      <c r="UY40" s="19">
        <v>0.58252000000000004</v>
      </c>
      <c r="UZ40" s="19">
        <v>0</v>
      </c>
      <c r="VA40" s="19">
        <v>7</v>
      </c>
      <c r="VB40" s="19">
        <v>5.4260000000000002</v>
      </c>
      <c r="VC40" s="19">
        <v>-5.4260000000000002</v>
      </c>
      <c r="VD40" s="19">
        <v>229.2</v>
      </c>
      <c r="VE40" s="19">
        <v>168.19499999999999</v>
      </c>
      <c r="VF40" s="19">
        <v>168.19499999999999</v>
      </c>
      <c r="VG40" s="19">
        <v>61.005000000000003</v>
      </c>
      <c r="VH40" s="19">
        <v>7.2</v>
      </c>
      <c r="VI40" s="19">
        <v>7.6379999999999999</v>
      </c>
      <c r="VJ40" s="19">
        <v>7.6379999999999999</v>
      </c>
      <c r="VK40" s="19">
        <v>-0.438</v>
      </c>
      <c r="VL40" s="19">
        <v>123.8</v>
      </c>
      <c r="VM40" s="19">
        <v>125.05800000000001</v>
      </c>
      <c r="VN40" s="19">
        <v>125.05800000000001</v>
      </c>
      <c r="VO40" s="19">
        <v>-1.258</v>
      </c>
      <c r="VP40" s="19">
        <v>0.6</v>
      </c>
      <c r="VQ40" s="19">
        <v>0.6</v>
      </c>
      <c r="VR40" s="19">
        <v>0.6</v>
      </c>
      <c r="VS40" s="19">
        <v>0</v>
      </c>
      <c r="VT40" s="19">
        <v>132.30000000000001</v>
      </c>
      <c r="VU40" s="19">
        <v>117.10599999999999</v>
      </c>
      <c r="VV40" s="19">
        <v>117.10599999999999</v>
      </c>
      <c r="VW40" s="19">
        <v>15.194000000000001</v>
      </c>
      <c r="VX40" s="19">
        <v>126.7</v>
      </c>
      <c r="VY40" s="19">
        <v>137.00800000000001</v>
      </c>
      <c r="VZ40" s="19">
        <v>137.00800000000001</v>
      </c>
      <c r="WA40" s="19">
        <v>-10.308</v>
      </c>
      <c r="WB40" s="19">
        <v>89.5</v>
      </c>
      <c r="WC40" s="19">
        <v>92.382000000000005</v>
      </c>
      <c r="WD40" s="19">
        <v>92.382000000000005</v>
      </c>
      <c r="WE40" s="19">
        <v>-2.8820000000000001</v>
      </c>
      <c r="WF40" s="19">
        <v>1.4</v>
      </c>
      <c r="WG40" s="19">
        <v>1.4490000000000001</v>
      </c>
      <c r="WH40" s="19">
        <v>1.4490000000000001</v>
      </c>
      <c r="WI40" s="19">
        <v>-4.9000000000000002E-2</v>
      </c>
      <c r="WJ40" s="19">
        <v>1.1000000000000001</v>
      </c>
      <c r="WK40" s="19">
        <v>1.2</v>
      </c>
      <c r="WL40" s="19">
        <v>1.2</v>
      </c>
      <c r="WM40" s="19">
        <v>-0.1</v>
      </c>
      <c r="WN40" s="19">
        <v>1.2</v>
      </c>
      <c r="WO40" s="19">
        <v>1.2</v>
      </c>
      <c r="WP40" s="19">
        <v>1.2</v>
      </c>
      <c r="WQ40" s="19">
        <v>0</v>
      </c>
      <c r="WR40" s="19">
        <v>1.1000000000000001</v>
      </c>
      <c r="WS40" s="19">
        <v>1.4</v>
      </c>
      <c r="WT40" s="19">
        <v>1.4</v>
      </c>
      <c r="WU40" s="19">
        <v>-0.3</v>
      </c>
      <c r="WV40" s="19">
        <v>6.9</v>
      </c>
      <c r="WW40" s="19">
        <v>7.109</v>
      </c>
      <c r="WX40" s="19">
        <v>7.109</v>
      </c>
      <c r="WY40" s="19">
        <v>-0.20899999999999999</v>
      </c>
      <c r="WZ40" s="19">
        <v>6.3</v>
      </c>
      <c r="XA40" s="19">
        <v>6.2</v>
      </c>
      <c r="XB40" s="19">
        <v>6.2</v>
      </c>
      <c r="XC40" s="19">
        <v>0.1</v>
      </c>
      <c r="XD40" s="19">
        <v>19.3</v>
      </c>
      <c r="XE40" s="19">
        <v>18.932040000000001</v>
      </c>
      <c r="XF40" s="19">
        <v>18.932040000000001</v>
      </c>
      <c r="XG40" s="19">
        <v>0.36796000000000001</v>
      </c>
      <c r="XH40" s="19">
        <v>9.6999999999999993</v>
      </c>
      <c r="XI40" s="19">
        <v>10</v>
      </c>
      <c r="XJ40" s="19">
        <v>10.8</v>
      </c>
      <c r="XK40" s="19">
        <v>-1.1000000000000001</v>
      </c>
      <c r="XL40" s="19">
        <v>27.3</v>
      </c>
      <c r="XM40" s="19">
        <v>31</v>
      </c>
      <c r="XN40" s="19">
        <v>28.5</v>
      </c>
      <c r="XO40" s="19">
        <v>-1.2</v>
      </c>
      <c r="XP40" s="19">
        <v>34.1</v>
      </c>
      <c r="XQ40" s="19">
        <v>31</v>
      </c>
      <c r="XR40" s="19">
        <v>28.5</v>
      </c>
      <c r="XS40" s="19">
        <v>5.6</v>
      </c>
      <c r="XT40" s="19">
        <v>0</v>
      </c>
      <c r="XU40" s="19"/>
      <c r="XV40" s="19"/>
      <c r="XW40" s="19">
        <v>0</v>
      </c>
      <c r="XX40" s="19">
        <v>21.3</v>
      </c>
      <c r="XY40" s="19">
        <v>20.39</v>
      </c>
      <c r="XZ40" s="19">
        <v>20.39</v>
      </c>
      <c r="YA40" s="19">
        <v>0.91</v>
      </c>
      <c r="YB40" s="19">
        <v>7.8</v>
      </c>
      <c r="YC40" s="19">
        <v>8.18</v>
      </c>
      <c r="YD40" s="19">
        <v>8.18</v>
      </c>
      <c r="YE40" s="19">
        <v>-0.38</v>
      </c>
      <c r="YF40" s="19">
        <v>11</v>
      </c>
      <c r="YG40" s="19">
        <v>11</v>
      </c>
      <c r="YH40" s="19">
        <v>11</v>
      </c>
      <c r="YI40" s="19">
        <v>0</v>
      </c>
    </row>
    <row r="41" spans="1:659" ht="24" customHeight="1" x14ac:dyDescent="0.3">
      <c r="A41" s="1"/>
      <c r="B41" s="13" t="s">
        <v>42</v>
      </c>
      <c r="C41" s="13" t="s">
        <v>811</v>
      </c>
      <c r="D41" s="14">
        <v>203</v>
      </c>
      <c r="E41" s="14">
        <v>203.20388</v>
      </c>
      <c r="F41" s="14">
        <v>203.20388</v>
      </c>
      <c r="G41" s="14">
        <v>-0.20388000000000001</v>
      </c>
      <c r="H41" s="14">
        <v>632.70000000000005</v>
      </c>
      <c r="I41" s="14">
        <v>635.02589999999998</v>
      </c>
      <c r="J41" s="14">
        <v>635.02589999999998</v>
      </c>
      <c r="K41" s="14">
        <v>-2.3258999999999999</v>
      </c>
      <c r="L41" s="14">
        <v>216.9</v>
      </c>
      <c r="M41" s="14">
        <v>206.58520999999999</v>
      </c>
      <c r="N41" s="14">
        <v>206.58520999999999</v>
      </c>
      <c r="O41" s="14">
        <v>10.31479</v>
      </c>
      <c r="P41" s="14"/>
      <c r="Q41" s="14"/>
      <c r="R41" s="14"/>
      <c r="S41" s="14">
        <v>0</v>
      </c>
      <c r="T41" s="14"/>
      <c r="U41" s="14"/>
      <c r="V41" s="14"/>
      <c r="W41" s="14">
        <v>0</v>
      </c>
      <c r="X41" s="14">
        <v>89.9</v>
      </c>
      <c r="Y41" s="14">
        <v>91.778639999999996</v>
      </c>
      <c r="Z41" s="14">
        <v>91.778639999999996</v>
      </c>
      <c r="AA41" s="14">
        <v>-1.8786400000000001</v>
      </c>
      <c r="AB41" s="14">
        <v>205</v>
      </c>
      <c r="AC41" s="14">
        <v>204.97162</v>
      </c>
      <c r="AD41" s="14">
        <v>200.78996000000001</v>
      </c>
      <c r="AE41" s="14">
        <v>4.2100400000000002</v>
      </c>
      <c r="AF41" s="14"/>
      <c r="AG41" s="14"/>
      <c r="AH41" s="14"/>
      <c r="AI41" s="14">
        <v>0</v>
      </c>
      <c r="AJ41" s="14"/>
      <c r="AK41" s="14"/>
      <c r="AL41" s="14"/>
      <c r="AM41" s="14">
        <v>0</v>
      </c>
      <c r="AN41" s="14">
        <v>139</v>
      </c>
      <c r="AO41" s="14">
        <v>135.58385000000001</v>
      </c>
      <c r="AP41" s="14">
        <v>135.58385000000001</v>
      </c>
      <c r="AQ41" s="14">
        <v>3.41615</v>
      </c>
      <c r="AR41" s="14">
        <v>138.9</v>
      </c>
      <c r="AS41" s="14">
        <v>135.58385000000001</v>
      </c>
      <c r="AT41" s="14">
        <v>135.58385000000001</v>
      </c>
      <c r="AU41" s="14">
        <v>3.3161499999999999</v>
      </c>
      <c r="AV41" s="14">
        <v>138.9</v>
      </c>
      <c r="AW41" s="14">
        <v>135.58385000000001</v>
      </c>
      <c r="AX41" s="14">
        <v>135.58385000000001</v>
      </c>
      <c r="AY41" s="14">
        <v>3.3161499999999999</v>
      </c>
      <c r="AZ41" s="14">
        <v>230.5</v>
      </c>
      <c r="BA41" s="14">
        <v>203.98651000000001</v>
      </c>
      <c r="BB41" s="14">
        <v>203.98652000000001</v>
      </c>
      <c r="BC41" s="14">
        <v>26.513480000000001</v>
      </c>
      <c r="BD41" s="14"/>
      <c r="BE41" s="14"/>
      <c r="BF41" s="14">
        <v>207.04164</v>
      </c>
      <c r="BG41" s="14">
        <v>-207.04164</v>
      </c>
      <c r="BH41" s="14"/>
      <c r="BI41" s="14"/>
      <c r="BJ41" s="14">
        <v>103.83168999999999</v>
      </c>
      <c r="BK41" s="14">
        <v>-103.83168999999999</v>
      </c>
      <c r="BL41" s="14">
        <v>377.5</v>
      </c>
      <c r="BM41" s="14">
        <v>381.37281000000002</v>
      </c>
      <c r="BN41" s="14">
        <v>381.37281000000002</v>
      </c>
      <c r="BO41" s="14">
        <v>-3.8728099999999999</v>
      </c>
      <c r="BP41" s="14">
        <v>10.5</v>
      </c>
      <c r="BQ41" s="14">
        <v>9.6882000000000001</v>
      </c>
      <c r="BR41" s="14">
        <v>3.14351</v>
      </c>
      <c r="BS41" s="14">
        <v>7.35649</v>
      </c>
      <c r="BT41" s="14"/>
      <c r="BU41" s="14"/>
      <c r="BV41" s="14"/>
      <c r="BW41" s="14">
        <v>0</v>
      </c>
      <c r="BX41" s="14"/>
      <c r="BY41" s="14"/>
      <c r="BZ41" s="14"/>
      <c r="CA41" s="14">
        <v>0</v>
      </c>
      <c r="CB41" s="14"/>
      <c r="CC41" s="14"/>
      <c r="CD41" s="14"/>
      <c r="CE41" s="14">
        <v>0</v>
      </c>
      <c r="CF41" s="14"/>
      <c r="CG41" s="14"/>
      <c r="CH41" s="14"/>
      <c r="CI41" s="14">
        <v>0</v>
      </c>
      <c r="CJ41" s="14">
        <v>164.6</v>
      </c>
      <c r="CK41" s="14">
        <v>163.90777</v>
      </c>
      <c r="CL41" s="14">
        <v>163.90777</v>
      </c>
      <c r="CM41" s="14">
        <v>0.69223000000000001</v>
      </c>
      <c r="CN41" s="14">
        <v>7.4</v>
      </c>
      <c r="CO41" s="14">
        <v>5.1333399999999996</v>
      </c>
      <c r="CP41" s="14">
        <v>5.1333399999999996</v>
      </c>
      <c r="CQ41" s="14">
        <v>2.2666599999999999</v>
      </c>
      <c r="CR41" s="14">
        <v>5.7</v>
      </c>
      <c r="CS41" s="14">
        <v>2.8177599999999998</v>
      </c>
      <c r="CT41" s="14">
        <v>2.8177599999999998</v>
      </c>
      <c r="CU41" s="14">
        <v>2.8822399999999999</v>
      </c>
      <c r="CV41" s="14"/>
      <c r="CW41" s="14"/>
      <c r="CX41" s="14"/>
      <c r="CY41" s="14">
        <v>0</v>
      </c>
      <c r="CZ41" s="14">
        <v>6.9</v>
      </c>
      <c r="DA41" s="14">
        <v>6.8787000000000003</v>
      </c>
      <c r="DB41" s="14">
        <v>6.8787000000000003</v>
      </c>
      <c r="DC41" s="14">
        <v>2.1299999999999999E-2</v>
      </c>
      <c r="DD41" s="14">
        <v>12.8</v>
      </c>
      <c r="DE41" s="14">
        <v>14.919420000000001</v>
      </c>
      <c r="DF41" s="14">
        <v>14.919409999999999</v>
      </c>
      <c r="DG41" s="14">
        <v>-2.1194099999999998</v>
      </c>
      <c r="DH41" s="14">
        <v>80.5</v>
      </c>
      <c r="DI41" s="14">
        <v>60</v>
      </c>
      <c r="DJ41" s="14">
        <v>81.708939999999998</v>
      </c>
      <c r="DK41" s="14">
        <v>-1.2089399999999999</v>
      </c>
      <c r="DL41" s="14"/>
      <c r="DM41" s="14"/>
      <c r="DN41" s="14"/>
      <c r="DO41" s="14">
        <v>0</v>
      </c>
      <c r="DP41" s="14"/>
      <c r="DQ41" s="14"/>
      <c r="DR41" s="14"/>
      <c r="DS41" s="14">
        <v>0</v>
      </c>
      <c r="DT41" s="14"/>
      <c r="DU41" s="14"/>
      <c r="DV41" s="14"/>
      <c r="DW41" s="14">
        <v>0</v>
      </c>
      <c r="DX41" s="14"/>
      <c r="DY41" s="14"/>
      <c r="DZ41" s="14"/>
      <c r="EA41" s="14">
        <v>0</v>
      </c>
      <c r="EB41" s="14">
        <v>110.6</v>
      </c>
      <c r="EC41" s="14">
        <v>112.35728</v>
      </c>
      <c r="ED41" s="14">
        <v>112.35728</v>
      </c>
      <c r="EE41" s="14">
        <v>-1.75728</v>
      </c>
      <c r="EF41" s="14">
        <v>136.6</v>
      </c>
      <c r="EG41" s="14">
        <v>156.21941000000001</v>
      </c>
      <c r="EH41" s="14">
        <v>41.237459999999999</v>
      </c>
      <c r="EI41" s="14">
        <v>95.362539999999996</v>
      </c>
      <c r="EJ41" s="14"/>
      <c r="EK41" s="14"/>
      <c r="EL41" s="14"/>
      <c r="EM41" s="14">
        <v>0</v>
      </c>
      <c r="EN41" s="14"/>
      <c r="EO41" s="14"/>
      <c r="EP41" s="14"/>
      <c r="EQ41" s="14">
        <v>0</v>
      </c>
      <c r="ER41" s="14"/>
      <c r="ES41" s="14"/>
      <c r="ET41" s="14"/>
      <c r="EU41" s="14">
        <v>0</v>
      </c>
      <c r="EV41" s="14">
        <v>6.5</v>
      </c>
      <c r="EW41" s="14">
        <v>6.39</v>
      </c>
      <c r="EX41" s="14">
        <v>6.39</v>
      </c>
      <c r="EY41" s="14">
        <v>0.11</v>
      </c>
      <c r="EZ41" s="14">
        <v>455.6</v>
      </c>
      <c r="FA41" s="14">
        <v>456.65048000000002</v>
      </c>
      <c r="FB41" s="14">
        <v>174.68988999999999</v>
      </c>
      <c r="FC41" s="14">
        <v>280.91010999999997</v>
      </c>
      <c r="FD41" s="14">
        <v>54.3</v>
      </c>
      <c r="FE41" s="14">
        <v>53.444139999999997</v>
      </c>
      <c r="FF41" s="14">
        <v>52.973329999999997</v>
      </c>
      <c r="FG41" s="14">
        <v>1.32667</v>
      </c>
      <c r="FH41" s="14">
        <v>151</v>
      </c>
      <c r="FI41" s="14">
        <v>151.21556000000001</v>
      </c>
      <c r="FJ41" s="14">
        <v>151.21556000000001</v>
      </c>
      <c r="FK41" s="14">
        <v>-0.21556</v>
      </c>
      <c r="FL41" s="14">
        <v>30.1</v>
      </c>
      <c r="FM41" s="14">
        <v>34.954329999999999</v>
      </c>
      <c r="FN41" s="14">
        <v>24.499369999999999</v>
      </c>
      <c r="FO41" s="14">
        <v>5.6006299999999998</v>
      </c>
      <c r="FP41" s="14">
        <v>18.2</v>
      </c>
      <c r="FQ41" s="14">
        <v>17.562139999999999</v>
      </c>
      <c r="FR41" s="14">
        <v>17.210889999999999</v>
      </c>
      <c r="FS41" s="14">
        <v>0.98911000000000004</v>
      </c>
      <c r="FT41" s="14">
        <v>18.8</v>
      </c>
      <c r="FU41" s="14">
        <v>17.669899999999998</v>
      </c>
      <c r="FV41" s="14">
        <v>17.669899999999998</v>
      </c>
      <c r="FW41" s="14">
        <v>1.1301000000000001</v>
      </c>
      <c r="FX41" s="14">
        <v>90.5</v>
      </c>
      <c r="FY41" s="14">
        <v>87.68835</v>
      </c>
      <c r="FZ41" s="14">
        <v>87.68835</v>
      </c>
      <c r="GA41" s="14">
        <v>2.8116500000000002</v>
      </c>
      <c r="GB41" s="14"/>
      <c r="GC41" s="14"/>
      <c r="GD41" s="14"/>
      <c r="GE41" s="14">
        <v>0</v>
      </c>
      <c r="GF41" s="14"/>
      <c r="GG41" s="14"/>
      <c r="GH41" s="14"/>
      <c r="GI41" s="14">
        <v>0</v>
      </c>
      <c r="GJ41" s="14"/>
      <c r="GK41" s="14"/>
      <c r="GL41" s="14"/>
      <c r="GM41" s="14">
        <v>0</v>
      </c>
      <c r="GN41" s="14">
        <v>108.3</v>
      </c>
      <c r="GO41" s="14">
        <v>110.37475999999999</v>
      </c>
      <c r="GP41" s="14">
        <v>110.37475999999999</v>
      </c>
      <c r="GQ41" s="14">
        <v>-2.0747599999999999</v>
      </c>
      <c r="GR41" s="14">
        <v>3.8</v>
      </c>
      <c r="GS41" s="14">
        <v>6.0084900000000001</v>
      </c>
      <c r="GT41" s="14">
        <v>6.0084900000000001</v>
      </c>
      <c r="GU41" s="14">
        <v>-2.2084899999999998</v>
      </c>
      <c r="GV41" s="14">
        <v>7.4</v>
      </c>
      <c r="GW41" s="14">
        <v>6.6261000000000001</v>
      </c>
      <c r="GX41" s="14">
        <v>6.6261000000000001</v>
      </c>
      <c r="GY41" s="14">
        <v>0.77390000000000003</v>
      </c>
      <c r="GZ41" s="14">
        <v>13.2</v>
      </c>
      <c r="HA41" s="14">
        <v>13.40197</v>
      </c>
      <c r="HB41" s="14">
        <v>35.010350000000003</v>
      </c>
      <c r="HC41" s="14">
        <v>-21.81035</v>
      </c>
      <c r="HD41" s="14">
        <v>39.200000000000003</v>
      </c>
      <c r="HE41" s="14">
        <v>39.877670000000002</v>
      </c>
      <c r="HF41" s="14">
        <v>39.877670000000002</v>
      </c>
      <c r="HG41" s="14">
        <v>-0.67766999999999999</v>
      </c>
      <c r="HH41" s="14">
        <v>2</v>
      </c>
      <c r="HI41" s="14">
        <v>1.97359</v>
      </c>
      <c r="HJ41" s="14">
        <v>1.97359</v>
      </c>
      <c r="HK41" s="14">
        <v>2.6409999999999999E-2</v>
      </c>
      <c r="HL41" s="14">
        <v>11.7</v>
      </c>
      <c r="HM41" s="14">
        <v>15.150980000000001</v>
      </c>
      <c r="HN41" s="14">
        <v>15.150980000000001</v>
      </c>
      <c r="HO41" s="14">
        <v>-3.4509799999999999</v>
      </c>
      <c r="HP41" s="14">
        <v>76.8</v>
      </c>
      <c r="HQ41" s="14">
        <v>79.183710000000005</v>
      </c>
      <c r="HR41" s="14">
        <v>80.544259999999994</v>
      </c>
      <c r="HS41" s="14">
        <v>-3.7442600000000001</v>
      </c>
      <c r="HT41" s="14"/>
      <c r="HU41" s="14"/>
      <c r="HV41" s="14"/>
      <c r="HW41" s="14">
        <v>0</v>
      </c>
      <c r="HX41" s="14"/>
      <c r="HY41" s="14"/>
      <c r="HZ41" s="14"/>
      <c r="IA41" s="14">
        <v>0</v>
      </c>
      <c r="IB41" s="14">
        <v>81.099999999999994</v>
      </c>
      <c r="IC41" s="14">
        <v>85.482609999999994</v>
      </c>
      <c r="ID41" s="14">
        <v>51.290570000000002</v>
      </c>
      <c r="IE41" s="14">
        <v>29.809429999999999</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110.9</v>
      </c>
      <c r="JE41" s="14">
        <v>132.70939999999999</v>
      </c>
      <c r="JF41" s="14">
        <v>132.30134000000001</v>
      </c>
      <c r="JG41" s="14">
        <v>-21.401340000000001</v>
      </c>
      <c r="JH41" s="14">
        <v>87.3</v>
      </c>
      <c r="JI41" s="14">
        <v>96.082949999999997</v>
      </c>
      <c r="JJ41" s="14">
        <v>185.23595</v>
      </c>
      <c r="JK41" s="14">
        <v>-97.935950000000005</v>
      </c>
      <c r="JL41" s="14">
        <v>87.2</v>
      </c>
      <c r="JM41" s="14">
        <v>96.082949999999997</v>
      </c>
      <c r="JN41" s="14">
        <v>185.23595</v>
      </c>
      <c r="JO41" s="14">
        <v>-98.03595</v>
      </c>
      <c r="JP41" s="14">
        <v>87.3</v>
      </c>
      <c r="JQ41" s="14">
        <v>96.082949999999997</v>
      </c>
      <c r="JR41" s="14">
        <v>185.23595</v>
      </c>
      <c r="JS41" s="14">
        <v>-97.935950000000005</v>
      </c>
      <c r="JT41" s="14">
        <v>170.9</v>
      </c>
      <c r="JU41" s="14">
        <v>144.55723</v>
      </c>
      <c r="JV41" s="14">
        <v>278.68833000000001</v>
      </c>
      <c r="JW41" s="14">
        <v>-107.78833</v>
      </c>
      <c r="JX41" s="14">
        <v>0</v>
      </c>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4.0999999999999996</v>
      </c>
      <c r="LE41" s="14">
        <v>3.5665499999999999</v>
      </c>
      <c r="LF41" s="14">
        <v>3.5665499999999999</v>
      </c>
      <c r="LG41" s="14">
        <v>0.53344999999999998</v>
      </c>
      <c r="LH41" s="14">
        <v>201.1</v>
      </c>
      <c r="LI41" s="14">
        <v>26.807390000000002</v>
      </c>
      <c r="LJ41" s="14">
        <v>138.10731000000001</v>
      </c>
      <c r="LK41" s="14">
        <v>62.992690000000003</v>
      </c>
      <c r="LL41" s="14">
        <v>82.8</v>
      </c>
      <c r="LM41" s="14">
        <v>76.26343</v>
      </c>
      <c r="LN41" s="14">
        <v>66.467510000000004</v>
      </c>
      <c r="LO41" s="14">
        <v>16.33249</v>
      </c>
      <c r="LP41" s="14">
        <v>63.5</v>
      </c>
      <c r="LQ41" s="14">
        <v>67.133979999999994</v>
      </c>
      <c r="LR41" s="14">
        <v>67.133979999999994</v>
      </c>
      <c r="LS41" s="14">
        <v>-3.6339800000000002</v>
      </c>
      <c r="LT41" s="14">
        <v>46.1</v>
      </c>
      <c r="LU41" s="14">
        <v>48.413229999999999</v>
      </c>
      <c r="LV41" s="14">
        <v>48.413229999999999</v>
      </c>
      <c r="LW41" s="14">
        <v>-2.3132299999999999</v>
      </c>
      <c r="LX41" s="14">
        <v>29.6</v>
      </c>
      <c r="LY41" s="14">
        <v>27.30705</v>
      </c>
      <c r="LZ41" s="14">
        <v>29.951460000000001</v>
      </c>
      <c r="MA41" s="14">
        <v>-0.35145999999999999</v>
      </c>
      <c r="MB41" s="14"/>
      <c r="MC41" s="14"/>
      <c r="MD41" s="14"/>
      <c r="ME41" s="14">
        <v>0</v>
      </c>
      <c r="MF41" s="14"/>
      <c r="MG41" s="14"/>
      <c r="MH41" s="14"/>
      <c r="MI41" s="14">
        <v>0</v>
      </c>
      <c r="MJ41" s="14"/>
      <c r="MK41" s="14"/>
      <c r="ML41" s="14"/>
      <c r="MM41" s="14">
        <v>0</v>
      </c>
      <c r="MN41" s="14">
        <v>102.5</v>
      </c>
      <c r="MO41" s="14">
        <v>151.08867000000001</v>
      </c>
      <c r="MP41" s="14">
        <v>151.08876000000001</v>
      </c>
      <c r="MQ41" s="14">
        <v>-48.588760000000001</v>
      </c>
      <c r="MR41" s="14">
        <v>102</v>
      </c>
      <c r="MS41" s="14">
        <v>151.08867000000001</v>
      </c>
      <c r="MT41" s="14">
        <v>151.08876000000001</v>
      </c>
      <c r="MU41" s="14">
        <v>-49.088760000000001</v>
      </c>
      <c r="MV41" s="14">
        <v>121.8</v>
      </c>
      <c r="MW41" s="14">
        <v>151.54239000000001</v>
      </c>
      <c r="MX41" s="14">
        <v>151.54248000000001</v>
      </c>
      <c r="MY41" s="14">
        <v>-29.74248</v>
      </c>
      <c r="MZ41" s="14">
        <v>186.4</v>
      </c>
      <c r="NA41" s="14">
        <v>185</v>
      </c>
      <c r="NB41" s="14">
        <v>185</v>
      </c>
      <c r="NC41" s="14">
        <v>1.4</v>
      </c>
      <c r="ND41" s="14"/>
      <c r="NE41" s="14"/>
      <c r="NF41" s="14"/>
      <c r="NG41" s="14">
        <v>0</v>
      </c>
      <c r="NH41" s="14"/>
      <c r="NI41" s="14"/>
      <c r="NJ41" s="14"/>
      <c r="NK41" s="14">
        <v>0</v>
      </c>
      <c r="NL41" s="14"/>
      <c r="NM41" s="14"/>
      <c r="NN41" s="14"/>
      <c r="NO41" s="14">
        <v>0</v>
      </c>
      <c r="NP41" s="14"/>
      <c r="NQ41" s="14"/>
      <c r="NR41" s="14"/>
      <c r="NS41" s="14">
        <v>0</v>
      </c>
      <c r="NT41" s="14">
        <v>145.4</v>
      </c>
      <c r="NU41" s="14">
        <v>206.29037</v>
      </c>
      <c r="NV41" s="14"/>
      <c r="NW41" s="14">
        <v>145.4</v>
      </c>
      <c r="NX41" s="14">
        <v>79.599999999999994</v>
      </c>
      <c r="NY41" s="14">
        <v>103.45493</v>
      </c>
      <c r="NZ41" s="14"/>
      <c r="OA41" s="14">
        <v>79.599999999999994</v>
      </c>
      <c r="OB41" s="14">
        <v>0.3</v>
      </c>
      <c r="OC41" s="14">
        <v>0.46100000000000002</v>
      </c>
      <c r="OD41" s="14">
        <v>0.46100000000000002</v>
      </c>
      <c r="OE41" s="14">
        <v>-0.161</v>
      </c>
      <c r="OF41" s="14">
        <v>96.9</v>
      </c>
      <c r="OG41" s="14">
        <v>104.6</v>
      </c>
      <c r="OH41" s="14">
        <v>94.945999999999998</v>
      </c>
      <c r="OI41" s="14">
        <v>1.954</v>
      </c>
      <c r="OJ41" s="14">
        <v>55.2</v>
      </c>
      <c r="OK41" s="14">
        <v>43.606000000000002</v>
      </c>
      <c r="OL41" s="14">
        <v>43.606000000000002</v>
      </c>
      <c r="OM41" s="14">
        <v>11.593999999999999</v>
      </c>
      <c r="ON41" s="14">
        <v>0.6</v>
      </c>
      <c r="OO41" s="14">
        <v>6.1</v>
      </c>
      <c r="OP41" s="14">
        <v>3.996</v>
      </c>
      <c r="OQ41" s="14">
        <v>-3.3959999999999999</v>
      </c>
      <c r="OR41" s="14">
        <v>0.1</v>
      </c>
      <c r="OS41" s="14">
        <v>0.1</v>
      </c>
      <c r="OT41" s="14">
        <v>0.1</v>
      </c>
      <c r="OU41" s="14">
        <v>0</v>
      </c>
      <c r="OV41" s="14">
        <v>19.5</v>
      </c>
      <c r="OW41" s="14">
        <v>20</v>
      </c>
      <c r="OX41" s="14">
        <v>17.475729999999999</v>
      </c>
      <c r="OY41" s="14">
        <v>2.02427</v>
      </c>
      <c r="OZ41" s="14">
        <v>20.6</v>
      </c>
      <c r="PA41" s="14">
        <v>19.417470000000002</v>
      </c>
      <c r="PB41" s="14">
        <v>19.417480000000001</v>
      </c>
      <c r="PC41" s="14">
        <v>1.18252</v>
      </c>
      <c r="PD41" s="14">
        <v>9.9</v>
      </c>
      <c r="PE41" s="14">
        <v>9.9830000000000005</v>
      </c>
      <c r="PF41" s="14">
        <v>9.9830000000000005</v>
      </c>
      <c r="PG41" s="14">
        <v>-8.3000000000000004E-2</v>
      </c>
      <c r="PH41" s="14">
        <v>5.6</v>
      </c>
      <c r="PI41" s="14">
        <v>5.67</v>
      </c>
      <c r="PJ41" s="14">
        <v>5.67</v>
      </c>
      <c r="PK41" s="14">
        <v>-7.0000000000000007E-2</v>
      </c>
      <c r="PL41" s="14">
        <v>162.30000000000001</v>
      </c>
      <c r="PM41" s="14">
        <v>179.78700000000001</v>
      </c>
      <c r="PN41" s="14">
        <v>179.78700000000001</v>
      </c>
      <c r="PO41" s="14">
        <v>-17.486999999999998</v>
      </c>
      <c r="PP41" s="14">
        <v>1.2</v>
      </c>
      <c r="PQ41" s="14">
        <v>1</v>
      </c>
      <c r="PR41" s="14">
        <v>1</v>
      </c>
      <c r="PS41" s="14">
        <v>0.2</v>
      </c>
      <c r="PT41" s="14">
        <v>3.5</v>
      </c>
      <c r="PU41" s="14">
        <v>3.42</v>
      </c>
      <c r="PV41" s="14">
        <v>3.42</v>
      </c>
      <c r="PW41" s="14">
        <v>0.08</v>
      </c>
      <c r="PX41" s="14">
        <v>3.6</v>
      </c>
      <c r="PY41" s="14">
        <v>4.4000000000000004</v>
      </c>
      <c r="PZ41" s="14">
        <v>4.4000000000000004</v>
      </c>
      <c r="QA41" s="14">
        <v>-0.8</v>
      </c>
      <c r="QB41" s="14"/>
      <c r="QC41" s="14"/>
      <c r="QD41" s="14"/>
      <c r="QE41" s="14">
        <v>0</v>
      </c>
      <c r="QF41" s="14">
        <v>20</v>
      </c>
      <c r="QG41" s="14">
        <v>19.417470000000002</v>
      </c>
      <c r="QH41" s="14">
        <v>19.417480000000001</v>
      </c>
      <c r="QI41" s="14">
        <v>0.58252000000000004</v>
      </c>
      <c r="QJ41" s="14">
        <v>18.899999999999999</v>
      </c>
      <c r="QK41" s="14">
        <v>19</v>
      </c>
      <c r="QL41" s="14">
        <v>15.53398</v>
      </c>
      <c r="QM41" s="14">
        <v>3.3660199999999998</v>
      </c>
      <c r="QN41" s="14">
        <v>3.5</v>
      </c>
      <c r="QO41" s="14">
        <v>3.5</v>
      </c>
      <c r="QP41" s="14">
        <v>3.5</v>
      </c>
      <c r="QQ41" s="14">
        <v>0</v>
      </c>
      <c r="QR41" s="14">
        <v>18.600000000000001</v>
      </c>
      <c r="QS41" s="14">
        <v>17.96116</v>
      </c>
      <c r="QT41" s="14">
        <v>17.96116</v>
      </c>
      <c r="QU41" s="14">
        <v>0.63883999999999996</v>
      </c>
      <c r="QV41" s="14">
        <v>10.3</v>
      </c>
      <c r="QW41" s="14">
        <v>10.522</v>
      </c>
      <c r="QX41" s="14">
        <v>10.522</v>
      </c>
      <c r="QY41" s="14">
        <v>-0.222</v>
      </c>
      <c r="QZ41" s="14">
        <v>12.4</v>
      </c>
      <c r="RA41" s="14">
        <v>14.252000000000001</v>
      </c>
      <c r="RB41" s="14">
        <v>14.252000000000001</v>
      </c>
      <c r="RC41" s="14">
        <v>-1.8520000000000001</v>
      </c>
      <c r="RD41" s="14">
        <v>26.3</v>
      </c>
      <c r="RE41" s="14">
        <v>24.2</v>
      </c>
      <c r="RF41" s="14">
        <v>20.666</v>
      </c>
      <c r="RG41" s="14">
        <v>5.6340000000000003</v>
      </c>
      <c r="RH41" s="14">
        <v>77.5</v>
      </c>
      <c r="RI41" s="14">
        <v>77</v>
      </c>
      <c r="RJ41" s="14">
        <v>71.748999999999995</v>
      </c>
      <c r="RK41" s="14">
        <v>5.7510000000000003</v>
      </c>
      <c r="RL41" s="14">
        <v>11.7</v>
      </c>
      <c r="RM41" s="14">
        <v>8.9550000000000001</v>
      </c>
      <c r="RN41" s="14">
        <v>8.9550000000000001</v>
      </c>
      <c r="RO41" s="14">
        <v>2.7450000000000001</v>
      </c>
      <c r="RP41" s="14">
        <v>3.2</v>
      </c>
      <c r="RQ41" s="14">
        <v>3.3</v>
      </c>
      <c r="RR41" s="14">
        <v>3.3</v>
      </c>
      <c r="RS41" s="14">
        <v>-0.1</v>
      </c>
      <c r="RT41" s="14">
        <v>20.100000000000001</v>
      </c>
      <c r="RU41" s="14">
        <v>19.772790000000001</v>
      </c>
      <c r="RV41" s="14">
        <v>11.863910000000001</v>
      </c>
      <c r="RW41" s="14">
        <v>8.2360900000000008</v>
      </c>
      <c r="RX41" s="14">
        <v>2.8</v>
      </c>
      <c r="RY41" s="14">
        <v>2</v>
      </c>
      <c r="RZ41" s="14">
        <v>2</v>
      </c>
      <c r="SA41" s="14">
        <v>0.8</v>
      </c>
      <c r="SB41" s="14">
        <v>0.4</v>
      </c>
      <c r="SC41" s="14">
        <v>0.4</v>
      </c>
      <c r="SD41" s="14">
        <v>0.4</v>
      </c>
      <c r="SE41" s="14">
        <v>0</v>
      </c>
      <c r="SF41" s="14">
        <v>12.6</v>
      </c>
      <c r="SG41" s="14">
        <v>16</v>
      </c>
      <c r="SH41" s="14">
        <v>13.98058</v>
      </c>
      <c r="SI41" s="14">
        <v>-1.3805799999999999</v>
      </c>
      <c r="SJ41" s="14">
        <v>7.9</v>
      </c>
      <c r="SK41" s="14">
        <v>8.8000000000000007</v>
      </c>
      <c r="SL41" s="14">
        <v>7.3</v>
      </c>
      <c r="SM41" s="14">
        <v>0.6</v>
      </c>
      <c r="SN41" s="14">
        <v>12.4</v>
      </c>
      <c r="SO41" s="14">
        <v>15</v>
      </c>
      <c r="SP41" s="14">
        <v>15.53398</v>
      </c>
      <c r="SQ41" s="14">
        <v>-3.1339800000000002</v>
      </c>
      <c r="SR41" s="14">
        <v>18.3</v>
      </c>
      <c r="SS41" s="14">
        <v>20</v>
      </c>
      <c r="ST41" s="14">
        <v>18.4466</v>
      </c>
      <c r="SU41" s="14">
        <v>-0.14660000000000001</v>
      </c>
      <c r="SV41" s="14">
        <v>17</v>
      </c>
      <c r="SW41" s="14">
        <v>18.932040000000001</v>
      </c>
      <c r="SX41" s="14">
        <v>18.932040000000001</v>
      </c>
      <c r="SY41" s="14">
        <v>-1.93204</v>
      </c>
      <c r="SZ41" s="14">
        <v>8.4</v>
      </c>
      <c r="TA41" s="14">
        <v>17.600000000000001</v>
      </c>
      <c r="TB41" s="14">
        <v>14.961</v>
      </c>
      <c r="TC41" s="14">
        <v>-6.5609999999999999</v>
      </c>
      <c r="TD41" s="14">
        <v>60.6</v>
      </c>
      <c r="TE41" s="14">
        <v>59.9</v>
      </c>
      <c r="TF41" s="14">
        <v>72.129000000000005</v>
      </c>
      <c r="TG41" s="14">
        <v>-11.529</v>
      </c>
      <c r="TH41" s="14">
        <v>23.2</v>
      </c>
      <c r="TI41" s="14">
        <v>17.417999999999999</v>
      </c>
      <c r="TJ41" s="14">
        <v>17.417999999999999</v>
      </c>
      <c r="TK41" s="14">
        <v>5.782</v>
      </c>
      <c r="TL41" s="14">
        <v>86.6</v>
      </c>
      <c r="TM41" s="14">
        <v>101.79</v>
      </c>
      <c r="TN41" s="14">
        <v>61.601999999999997</v>
      </c>
      <c r="TO41" s="14">
        <v>24.998000000000001</v>
      </c>
      <c r="TP41" s="14">
        <v>91.9</v>
      </c>
      <c r="TQ41" s="14">
        <v>100.49</v>
      </c>
      <c r="TR41" s="14">
        <v>76.453000000000003</v>
      </c>
      <c r="TS41" s="14">
        <v>15.446999999999999</v>
      </c>
      <c r="TT41" s="14">
        <v>14.5</v>
      </c>
      <c r="TU41" s="14">
        <v>9.8000000000000007</v>
      </c>
      <c r="TV41" s="14">
        <v>4.2359999999999998</v>
      </c>
      <c r="TW41" s="14">
        <v>10.263999999999999</v>
      </c>
      <c r="TX41" s="14">
        <v>9.3000000000000007</v>
      </c>
      <c r="TY41" s="14">
        <v>9</v>
      </c>
      <c r="TZ41" s="14">
        <v>7.4820000000000002</v>
      </c>
      <c r="UA41" s="14">
        <v>1.8180000000000001</v>
      </c>
      <c r="UB41" s="14">
        <v>20.9</v>
      </c>
      <c r="UC41" s="14">
        <v>21</v>
      </c>
      <c r="UD41" s="14">
        <v>19.417480000000001</v>
      </c>
      <c r="UE41" s="14">
        <v>1.4825200000000001</v>
      </c>
      <c r="UF41" s="14">
        <v>8.1999999999999993</v>
      </c>
      <c r="UG41" s="14">
        <v>6</v>
      </c>
      <c r="UH41" s="14">
        <v>6</v>
      </c>
      <c r="UI41" s="14">
        <v>2.2000000000000002</v>
      </c>
      <c r="UJ41" s="14">
        <v>6.8</v>
      </c>
      <c r="UK41" s="14">
        <v>6.9</v>
      </c>
      <c r="UL41" s="14">
        <v>6.9</v>
      </c>
      <c r="UM41" s="14">
        <v>-0.1</v>
      </c>
      <c r="UN41" s="14">
        <v>20.399999999999999</v>
      </c>
      <c r="UO41" s="14">
        <v>20.100000000000001</v>
      </c>
      <c r="UP41" s="14">
        <v>19.417480000000001</v>
      </c>
      <c r="UQ41" s="14">
        <v>0.98251999999999995</v>
      </c>
      <c r="UR41" s="14">
        <v>20.399999999999999</v>
      </c>
      <c r="US41" s="14">
        <v>20.100000000000001</v>
      </c>
      <c r="UT41" s="14">
        <v>19.417480000000001</v>
      </c>
      <c r="UU41" s="14">
        <v>0.98251999999999995</v>
      </c>
      <c r="UV41" s="14">
        <v>20</v>
      </c>
      <c r="UW41" s="14">
        <v>20.100000000000001</v>
      </c>
      <c r="UX41" s="14">
        <v>19.417480000000001</v>
      </c>
      <c r="UY41" s="14">
        <v>0.58252000000000004</v>
      </c>
      <c r="UZ41" s="14">
        <v>0.5</v>
      </c>
      <c r="VA41" s="14">
        <v>6.5</v>
      </c>
      <c r="VB41" s="14">
        <v>4.7380000000000004</v>
      </c>
      <c r="VC41" s="14">
        <v>-4.2380000000000004</v>
      </c>
      <c r="VD41" s="14">
        <v>203.7</v>
      </c>
      <c r="VE41" s="14">
        <v>120.402</v>
      </c>
      <c r="VF41" s="14">
        <v>120.402</v>
      </c>
      <c r="VG41" s="14">
        <v>83.298000000000002</v>
      </c>
      <c r="VH41" s="14">
        <v>4.8</v>
      </c>
      <c r="VI41" s="14">
        <v>4.2830000000000004</v>
      </c>
      <c r="VJ41" s="14">
        <v>4.2830000000000004</v>
      </c>
      <c r="VK41" s="14">
        <v>0.51700000000000002</v>
      </c>
      <c r="VL41" s="14">
        <v>83.2</v>
      </c>
      <c r="VM41" s="14">
        <v>77.77</v>
      </c>
      <c r="VN41" s="14">
        <v>77.77</v>
      </c>
      <c r="VO41" s="14">
        <v>5.43</v>
      </c>
      <c r="VP41" s="14">
        <v>0.6</v>
      </c>
      <c r="VQ41" s="14">
        <v>0.6</v>
      </c>
      <c r="VR41" s="14">
        <v>0.6</v>
      </c>
      <c r="VS41" s="14">
        <v>0</v>
      </c>
      <c r="VT41" s="14">
        <v>132.80000000000001</v>
      </c>
      <c r="VU41" s="14">
        <v>126.16</v>
      </c>
      <c r="VV41" s="14">
        <v>117.13800000000001</v>
      </c>
      <c r="VW41" s="14">
        <v>15.662000000000001</v>
      </c>
      <c r="VX41" s="14">
        <v>126.2</v>
      </c>
      <c r="VY41" s="14">
        <v>117.92</v>
      </c>
      <c r="VZ41" s="14">
        <v>136.18600000000001</v>
      </c>
      <c r="WA41" s="14">
        <v>-9.9860000000000007</v>
      </c>
      <c r="WB41" s="14">
        <v>71.599999999999994</v>
      </c>
      <c r="WC41" s="14">
        <v>66.245999999999995</v>
      </c>
      <c r="WD41" s="14">
        <v>66.245999999999995</v>
      </c>
      <c r="WE41" s="14">
        <v>5.3540000000000001</v>
      </c>
      <c r="WF41" s="14">
        <v>1.4</v>
      </c>
      <c r="WG41" s="14">
        <v>1.4490000000000001</v>
      </c>
      <c r="WH41" s="14">
        <v>1.4490000000000001</v>
      </c>
      <c r="WI41" s="14">
        <v>-4.9000000000000002E-2</v>
      </c>
      <c r="WJ41" s="14">
        <v>1.1000000000000001</v>
      </c>
      <c r="WK41" s="14">
        <v>1.2</v>
      </c>
      <c r="WL41" s="14">
        <v>1.2</v>
      </c>
      <c r="WM41" s="14">
        <v>-0.1</v>
      </c>
      <c r="WN41" s="14">
        <v>1.2</v>
      </c>
      <c r="WO41" s="14">
        <v>1.2</v>
      </c>
      <c r="WP41" s="14">
        <v>1.2</v>
      </c>
      <c r="WQ41" s="14">
        <v>0</v>
      </c>
      <c r="WR41" s="14">
        <v>1.1000000000000001</v>
      </c>
      <c r="WS41" s="14">
        <v>1.4</v>
      </c>
      <c r="WT41" s="14">
        <v>1.4</v>
      </c>
      <c r="WU41" s="14">
        <v>-0.3</v>
      </c>
      <c r="WV41" s="14">
        <v>4.7</v>
      </c>
      <c r="WW41" s="14">
        <v>4.923</v>
      </c>
      <c r="WX41" s="14">
        <v>4.923</v>
      </c>
      <c r="WY41" s="14">
        <v>-0.223</v>
      </c>
      <c r="WZ41" s="14">
        <v>6.2</v>
      </c>
      <c r="XA41" s="14">
        <v>6.2</v>
      </c>
      <c r="XB41" s="14">
        <v>6.2</v>
      </c>
      <c r="XC41" s="14">
        <v>0</v>
      </c>
      <c r="XD41" s="14">
        <v>19.100000000000001</v>
      </c>
      <c r="XE41" s="14">
        <v>18.932040000000001</v>
      </c>
      <c r="XF41" s="14">
        <v>18.932040000000001</v>
      </c>
      <c r="XG41" s="14">
        <v>0.16796</v>
      </c>
      <c r="XH41" s="14">
        <v>9.3000000000000007</v>
      </c>
      <c r="XI41" s="14">
        <v>10</v>
      </c>
      <c r="XJ41" s="14">
        <v>10.8</v>
      </c>
      <c r="XK41" s="14">
        <v>-1.5</v>
      </c>
      <c r="XL41" s="14">
        <v>26.8</v>
      </c>
      <c r="XM41" s="14">
        <v>31</v>
      </c>
      <c r="XN41" s="14">
        <v>28.5</v>
      </c>
      <c r="XO41" s="14">
        <v>-1.7</v>
      </c>
      <c r="XP41" s="14">
        <v>33.700000000000003</v>
      </c>
      <c r="XQ41" s="14">
        <v>31</v>
      </c>
      <c r="XR41" s="14">
        <v>28.5</v>
      </c>
      <c r="XS41" s="14">
        <v>5.2</v>
      </c>
      <c r="XT41" s="14">
        <v>0</v>
      </c>
      <c r="XU41" s="14"/>
      <c r="XV41" s="14"/>
      <c r="XW41" s="14">
        <v>0</v>
      </c>
      <c r="XX41" s="14">
        <v>21.3</v>
      </c>
      <c r="XY41" s="14">
        <v>20.39</v>
      </c>
      <c r="XZ41" s="14">
        <v>20.39</v>
      </c>
      <c r="YA41" s="14">
        <v>0.91</v>
      </c>
      <c r="YB41" s="14">
        <v>8.9</v>
      </c>
      <c r="YC41" s="14">
        <v>8.18</v>
      </c>
      <c r="YD41" s="14">
        <v>8.18</v>
      </c>
      <c r="YE41" s="14">
        <v>0.72</v>
      </c>
      <c r="YF41" s="14">
        <v>11</v>
      </c>
      <c r="YG41" s="14">
        <v>11</v>
      </c>
      <c r="YH41" s="14">
        <v>11</v>
      </c>
      <c r="YI41" s="14">
        <v>0</v>
      </c>
    </row>
    <row r="42" spans="1:659" ht="24" customHeight="1" x14ac:dyDescent="0.3">
      <c r="A42" s="1"/>
      <c r="B42" s="16" t="s">
        <v>42</v>
      </c>
      <c r="C42" s="16" t="s">
        <v>812</v>
      </c>
      <c r="D42" s="17">
        <v>204.5</v>
      </c>
      <c r="E42" s="17">
        <v>203.20388</v>
      </c>
      <c r="F42" s="17">
        <v>203.20388</v>
      </c>
      <c r="G42" s="17">
        <v>1.2961199999999999</v>
      </c>
      <c r="H42" s="17">
        <v>635.79999999999995</v>
      </c>
      <c r="I42" s="17">
        <v>635.02589999999998</v>
      </c>
      <c r="J42" s="17">
        <v>635.02589999999998</v>
      </c>
      <c r="K42" s="17">
        <v>0.77410000000000001</v>
      </c>
      <c r="L42" s="17">
        <v>217.5</v>
      </c>
      <c r="M42" s="17">
        <v>206.58520999999999</v>
      </c>
      <c r="N42" s="17">
        <v>206.58520999999999</v>
      </c>
      <c r="O42" s="17">
        <v>10.91479</v>
      </c>
      <c r="P42" s="17"/>
      <c r="Q42" s="17"/>
      <c r="R42" s="17"/>
      <c r="S42" s="17">
        <v>0</v>
      </c>
      <c r="T42" s="17"/>
      <c r="U42" s="17"/>
      <c r="V42" s="17"/>
      <c r="W42" s="17">
        <v>0</v>
      </c>
      <c r="X42" s="17">
        <v>90.1</v>
      </c>
      <c r="Y42" s="17">
        <v>91.778639999999996</v>
      </c>
      <c r="Z42" s="17">
        <v>91.778639999999996</v>
      </c>
      <c r="AA42" s="17">
        <v>-1.6786399999999999</v>
      </c>
      <c r="AB42" s="17">
        <v>205</v>
      </c>
      <c r="AC42" s="17">
        <v>204.97162</v>
      </c>
      <c r="AD42" s="17">
        <v>200.78996000000001</v>
      </c>
      <c r="AE42" s="17">
        <v>4.2100400000000002</v>
      </c>
      <c r="AF42" s="17"/>
      <c r="AG42" s="17"/>
      <c r="AH42" s="17"/>
      <c r="AI42" s="17">
        <v>0</v>
      </c>
      <c r="AJ42" s="17"/>
      <c r="AK42" s="17"/>
      <c r="AL42" s="17"/>
      <c r="AM42" s="17">
        <v>0</v>
      </c>
      <c r="AN42" s="17">
        <v>139.9</v>
      </c>
      <c r="AO42" s="17">
        <v>135.58385999999999</v>
      </c>
      <c r="AP42" s="17">
        <v>136.42930999999999</v>
      </c>
      <c r="AQ42" s="17">
        <v>3.4706899999999998</v>
      </c>
      <c r="AR42" s="17">
        <v>139.9</v>
      </c>
      <c r="AS42" s="17">
        <v>135.58385999999999</v>
      </c>
      <c r="AT42" s="17">
        <v>136.42930999999999</v>
      </c>
      <c r="AU42" s="17">
        <v>3.4706899999999998</v>
      </c>
      <c r="AV42" s="17">
        <v>140.1</v>
      </c>
      <c r="AW42" s="17">
        <v>135.58385999999999</v>
      </c>
      <c r="AX42" s="17">
        <v>136.42930999999999</v>
      </c>
      <c r="AY42" s="17">
        <v>3.67069</v>
      </c>
      <c r="AZ42" s="17">
        <v>230.5</v>
      </c>
      <c r="BA42" s="17">
        <v>203.98652999999999</v>
      </c>
      <c r="BB42" s="17">
        <v>205.25852</v>
      </c>
      <c r="BC42" s="17">
        <v>25.241479999999999</v>
      </c>
      <c r="BD42" s="17"/>
      <c r="BE42" s="17"/>
      <c r="BF42" s="17">
        <v>207.04164</v>
      </c>
      <c r="BG42" s="17">
        <v>-207.04164</v>
      </c>
      <c r="BH42" s="17"/>
      <c r="BI42" s="17"/>
      <c r="BJ42" s="17">
        <v>103.83168999999999</v>
      </c>
      <c r="BK42" s="17">
        <v>-103.83168999999999</v>
      </c>
      <c r="BL42" s="17">
        <v>378.2</v>
      </c>
      <c r="BM42" s="17">
        <v>381.37281000000002</v>
      </c>
      <c r="BN42" s="17">
        <v>381.37281000000002</v>
      </c>
      <c r="BO42" s="17">
        <v>-3.1728100000000001</v>
      </c>
      <c r="BP42" s="17">
        <v>10.4</v>
      </c>
      <c r="BQ42" s="17">
        <v>9.6882000000000001</v>
      </c>
      <c r="BR42" s="17">
        <v>3.14351</v>
      </c>
      <c r="BS42" s="17">
        <v>7.2564900000000003</v>
      </c>
      <c r="BT42" s="17"/>
      <c r="BU42" s="17"/>
      <c r="BV42" s="17"/>
      <c r="BW42" s="17">
        <v>0</v>
      </c>
      <c r="BX42" s="17"/>
      <c r="BY42" s="17"/>
      <c r="BZ42" s="17"/>
      <c r="CA42" s="17">
        <v>0</v>
      </c>
      <c r="CB42" s="17"/>
      <c r="CC42" s="17"/>
      <c r="CD42" s="17"/>
      <c r="CE42" s="17">
        <v>0</v>
      </c>
      <c r="CF42" s="17"/>
      <c r="CG42" s="17"/>
      <c r="CH42" s="17"/>
      <c r="CI42" s="17">
        <v>0</v>
      </c>
      <c r="CJ42" s="17">
        <v>166.4</v>
      </c>
      <c r="CK42" s="17">
        <v>163.90777</v>
      </c>
      <c r="CL42" s="17">
        <v>163.90777</v>
      </c>
      <c r="CM42" s="17">
        <v>2.4922300000000002</v>
      </c>
      <c r="CN42" s="17">
        <v>7.8</v>
      </c>
      <c r="CO42" s="17">
        <v>5.1333399999999996</v>
      </c>
      <c r="CP42" s="17">
        <v>5.1333399999999996</v>
      </c>
      <c r="CQ42" s="17">
        <v>2.6666599999999998</v>
      </c>
      <c r="CR42" s="17">
        <v>5.8</v>
      </c>
      <c r="CS42" s="17">
        <v>2.8177599999999998</v>
      </c>
      <c r="CT42" s="17">
        <v>2.8177599999999998</v>
      </c>
      <c r="CU42" s="17">
        <v>2.98224</v>
      </c>
      <c r="CV42" s="17"/>
      <c r="CW42" s="17"/>
      <c r="CX42" s="17"/>
      <c r="CY42" s="17">
        <v>0</v>
      </c>
      <c r="CZ42" s="17">
        <v>6.9</v>
      </c>
      <c r="DA42" s="17">
        <v>6.8787000000000003</v>
      </c>
      <c r="DB42" s="17">
        <v>6.8787000000000003</v>
      </c>
      <c r="DC42" s="17">
        <v>2.1299999999999999E-2</v>
      </c>
      <c r="DD42" s="17">
        <v>12.7</v>
      </c>
      <c r="DE42" s="17">
        <v>14.919420000000001</v>
      </c>
      <c r="DF42" s="17">
        <v>14.919420000000001</v>
      </c>
      <c r="DG42" s="17">
        <v>-2.2194199999999999</v>
      </c>
      <c r="DH42" s="17">
        <v>80.8</v>
      </c>
      <c r="DI42" s="17">
        <v>60</v>
      </c>
      <c r="DJ42" s="17">
        <v>81.708950000000002</v>
      </c>
      <c r="DK42" s="17">
        <v>-0.90895000000000004</v>
      </c>
      <c r="DL42" s="17"/>
      <c r="DM42" s="17"/>
      <c r="DN42" s="17"/>
      <c r="DO42" s="17">
        <v>0</v>
      </c>
      <c r="DP42" s="17"/>
      <c r="DQ42" s="17"/>
      <c r="DR42" s="17"/>
      <c r="DS42" s="17">
        <v>0</v>
      </c>
      <c r="DT42" s="17"/>
      <c r="DU42" s="17"/>
      <c r="DV42" s="17"/>
      <c r="DW42" s="17">
        <v>0</v>
      </c>
      <c r="DX42" s="17"/>
      <c r="DY42" s="17"/>
      <c r="DZ42" s="17"/>
      <c r="EA42" s="17">
        <v>0</v>
      </c>
      <c r="EB42" s="17">
        <v>110.9</v>
      </c>
      <c r="EC42" s="17">
        <v>112.35728</v>
      </c>
      <c r="ED42" s="17">
        <v>112.35728</v>
      </c>
      <c r="EE42" s="17">
        <v>-1.4572799999999999</v>
      </c>
      <c r="EF42" s="17">
        <v>136.80000000000001</v>
      </c>
      <c r="EG42" s="17">
        <v>181.71966</v>
      </c>
      <c r="EH42" s="17">
        <v>126.95663999999999</v>
      </c>
      <c r="EI42" s="17">
        <v>9.8433600000000006</v>
      </c>
      <c r="EJ42" s="17"/>
      <c r="EK42" s="17"/>
      <c r="EL42" s="17"/>
      <c r="EM42" s="17">
        <v>0</v>
      </c>
      <c r="EN42" s="17"/>
      <c r="EO42" s="17"/>
      <c r="EP42" s="17"/>
      <c r="EQ42" s="17">
        <v>0</v>
      </c>
      <c r="ER42" s="17"/>
      <c r="ES42" s="17"/>
      <c r="ET42" s="17"/>
      <c r="EU42" s="17">
        <v>0</v>
      </c>
      <c r="EV42" s="17">
        <v>6.5</v>
      </c>
      <c r="EW42" s="17">
        <v>6.39</v>
      </c>
      <c r="EX42" s="17">
        <v>6.39</v>
      </c>
      <c r="EY42" s="17">
        <v>0.11</v>
      </c>
      <c r="EZ42" s="17">
        <v>457.8</v>
      </c>
      <c r="FA42" s="17">
        <v>456.65048000000002</v>
      </c>
      <c r="FB42" s="17">
        <v>191.24612999999999</v>
      </c>
      <c r="FC42" s="17">
        <v>266.55387000000002</v>
      </c>
      <c r="FD42" s="17">
        <v>54.3</v>
      </c>
      <c r="FE42" s="17">
        <v>53.444139999999997</v>
      </c>
      <c r="FF42" s="17">
        <v>52.973329999999997</v>
      </c>
      <c r="FG42" s="17">
        <v>1.32667</v>
      </c>
      <c r="FH42" s="17">
        <v>151.5</v>
      </c>
      <c r="FI42" s="17">
        <v>151.21556000000001</v>
      </c>
      <c r="FJ42" s="17">
        <v>151.21556000000001</v>
      </c>
      <c r="FK42" s="17">
        <v>0.28444000000000003</v>
      </c>
      <c r="FL42" s="17">
        <v>29.9</v>
      </c>
      <c r="FM42" s="17">
        <v>34.954329999999999</v>
      </c>
      <c r="FN42" s="17">
        <v>24.499369999999999</v>
      </c>
      <c r="FO42" s="17">
        <v>5.4006299999999996</v>
      </c>
      <c r="FP42" s="17">
        <v>18.2</v>
      </c>
      <c r="FQ42" s="17">
        <v>17.562139999999999</v>
      </c>
      <c r="FR42" s="17">
        <v>17.210889999999999</v>
      </c>
      <c r="FS42" s="17">
        <v>0.98911000000000004</v>
      </c>
      <c r="FT42" s="17">
        <v>18.8</v>
      </c>
      <c r="FU42" s="17">
        <v>17.669899999999998</v>
      </c>
      <c r="FV42" s="17">
        <v>17.669899999999998</v>
      </c>
      <c r="FW42" s="17">
        <v>1.1301000000000001</v>
      </c>
      <c r="FX42" s="17">
        <v>90.4</v>
      </c>
      <c r="FY42" s="17">
        <v>87.68835</v>
      </c>
      <c r="FZ42" s="17">
        <v>87.68835</v>
      </c>
      <c r="GA42" s="17">
        <v>2.7116500000000001</v>
      </c>
      <c r="GB42" s="17"/>
      <c r="GC42" s="17"/>
      <c r="GD42" s="17"/>
      <c r="GE42" s="17">
        <v>0</v>
      </c>
      <c r="GF42" s="17"/>
      <c r="GG42" s="17"/>
      <c r="GH42" s="17"/>
      <c r="GI42" s="17">
        <v>0</v>
      </c>
      <c r="GJ42" s="17"/>
      <c r="GK42" s="17"/>
      <c r="GL42" s="17"/>
      <c r="GM42" s="17">
        <v>0</v>
      </c>
      <c r="GN42" s="17">
        <v>109.4</v>
      </c>
      <c r="GO42" s="17">
        <v>110.37475999999999</v>
      </c>
      <c r="GP42" s="17">
        <v>110.37475999999999</v>
      </c>
      <c r="GQ42" s="17">
        <v>-0.97475999999999996</v>
      </c>
      <c r="GR42" s="17">
        <v>6.5</v>
      </c>
      <c r="GS42" s="17">
        <v>6.0084900000000001</v>
      </c>
      <c r="GT42" s="17">
        <v>6.0084900000000001</v>
      </c>
      <c r="GU42" s="17">
        <v>0.49151</v>
      </c>
      <c r="GV42" s="17">
        <v>7.4</v>
      </c>
      <c r="GW42" s="17">
        <v>6.6261000000000001</v>
      </c>
      <c r="GX42" s="17">
        <v>6.6261000000000001</v>
      </c>
      <c r="GY42" s="17">
        <v>0.77390000000000003</v>
      </c>
      <c r="GZ42" s="17">
        <v>32.700000000000003</v>
      </c>
      <c r="HA42" s="17">
        <v>32.853940000000001</v>
      </c>
      <c r="HB42" s="17">
        <v>35.371679999999998</v>
      </c>
      <c r="HC42" s="17">
        <v>-2.6716799999999998</v>
      </c>
      <c r="HD42" s="17">
        <v>39.6</v>
      </c>
      <c r="HE42" s="17">
        <v>39.877670000000002</v>
      </c>
      <c r="HF42" s="17">
        <v>39.877670000000002</v>
      </c>
      <c r="HG42" s="17">
        <v>-0.27766999999999997</v>
      </c>
      <c r="HH42" s="17">
        <v>2</v>
      </c>
      <c r="HI42" s="17">
        <v>1.97359</v>
      </c>
      <c r="HJ42" s="17">
        <v>1.97359</v>
      </c>
      <c r="HK42" s="17">
        <v>2.6409999999999999E-2</v>
      </c>
      <c r="HL42" s="17">
        <v>12.1</v>
      </c>
      <c r="HM42" s="17">
        <v>15.150980000000001</v>
      </c>
      <c r="HN42" s="17">
        <v>15.150980000000001</v>
      </c>
      <c r="HO42" s="17">
        <v>-3.05098</v>
      </c>
      <c r="HP42" s="17">
        <v>79.400000000000006</v>
      </c>
      <c r="HQ42" s="17">
        <v>79.183710000000005</v>
      </c>
      <c r="HR42" s="17">
        <v>82.635369999999995</v>
      </c>
      <c r="HS42" s="17">
        <v>-3.2353700000000001</v>
      </c>
      <c r="HT42" s="17"/>
      <c r="HU42" s="17"/>
      <c r="HV42" s="17"/>
      <c r="HW42" s="17">
        <v>0</v>
      </c>
      <c r="HX42" s="17"/>
      <c r="HY42" s="17"/>
      <c r="HZ42" s="17"/>
      <c r="IA42" s="17">
        <v>0</v>
      </c>
      <c r="IB42" s="17">
        <v>94.6</v>
      </c>
      <c r="IC42" s="17">
        <v>85.482640000000004</v>
      </c>
      <c r="ID42" s="17">
        <v>85.482169999999996</v>
      </c>
      <c r="IE42" s="17">
        <v>9.1178299999999997</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111.3</v>
      </c>
      <c r="JE42" s="17">
        <v>132.70939999999999</v>
      </c>
      <c r="JF42" s="17">
        <v>132.70921999999999</v>
      </c>
      <c r="JG42" s="17">
        <v>-21.409220000000001</v>
      </c>
      <c r="JH42" s="17">
        <v>89.7</v>
      </c>
      <c r="JI42" s="17">
        <v>107.24688999999999</v>
      </c>
      <c r="JJ42" s="17">
        <v>185.26778999999999</v>
      </c>
      <c r="JK42" s="17">
        <v>-95.567790000000002</v>
      </c>
      <c r="JL42" s="17">
        <v>89.7</v>
      </c>
      <c r="JM42" s="17">
        <v>107.24688999999999</v>
      </c>
      <c r="JN42" s="17">
        <v>185.26778999999999</v>
      </c>
      <c r="JO42" s="17">
        <v>-95.567790000000002</v>
      </c>
      <c r="JP42" s="17">
        <v>89.8</v>
      </c>
      <c r="JQ42" s="17">
        <v>107.24688999999999</v>
      </c>
      <c r="JR42" s="17">
        <v>185.26778999999999</v>
      </c>
      <c r="JS42" s="17">
        <v>-95.467789999999994</v>
      </c>
      <c r="JT42" s="17">
        <v>173.9</v>
      </c>
      <c r="JU42" s="17">
        <v>161.35342</v>
      </c>
      <c r="JV42" s="17">
        <v>278.73622999999998</v>
      </c>
      <c r="JW42" s="17">
        <v>-104.83623</v>
      </c>
      <c r="JX42" s="17">
        <v>0</v>
      </c>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4.0999999999999996</v>
      </c>
      <c r="LE42" s="17">
        <v>3.5665499999999999</v>
      </c>
      <c r="LF42" s="17">
        <v>3.5665499999999999</v>
      </c>
      <c r="LG42" s="17">
        <v>0.53344999999999998</v>
      </c>
      <c r="LH42" s="17">
        <v>188.9</v>
      </c>
      <c r="LI42" s="17">
        <v>153.10093000000001</v>
      </c>
      <c r="LJ42" s="17">
        <v>151.76752999999999</v>
      </c>
      <c r="LK42" s="17">
        <v>37.132469999999998</v>
      </c>
      <c r="LL42" s="17">
        <v>75.8</v>
      </c>
      <c r="LM42" s="17">
        <v>76.263559999999998</v>
      </c>
      <c r="LN42" s="17">
        <v>59.721119999999999</v>
      </c>
      <c r="LO42" s="17">
        <v>16.078880000000002</v>
      </c>
      <c r="LP42" s="17">
        <v>63.9</v>
      </c>
      <c r="LQ42" s="17">
        <v>67.133979999999994</v>
      </c>
      <c r="LR42" s="17">
        <v>67.133979999999994</v>
      </c>
      <c r="LS42" s="17">
        <v>-3.2339799999999999</v>
      </c>
      <c r="LT42" s="17">
        <v>46.2</v>
      </c>
      <c r="LU42" s="17">
        <v>48.413229999999999</v>
      </c>
      <c r="LV42" s="17">
        <v>48.413229999999999</v>
      </c>
      <c r="LW42" s="17">
        <v>-2.2132299999999998</v>
      </c>
      <c r="LX42" s="17">
        <v>30.2</v>
      </c>
      <c r="LY42" s="17">
        <v>27.30705</v>
      </c>
      <c r="LZ42" s="17">
        <v>29.951460000000001</v>
      </c>
      <c r="MA42" s="17">
        <v>0.24854000000000001</v>
      </c>
      <c r="MB42" s="17"/>
      <c r="MC42" s="17"/>
      <c r="MD42" s="17"/>
      <c r="ME42" s="17">
        <v>0</v>
      </c>
      <c r="MF42" s="17"/>
      <c r="MG42" s="17"/>
      <c r="MH42" s="17"/>
      <c r="MI42" s="17">
        <v>0</v>
      </c>
      <c r="MJ42" s="17"/>
      <c r="MK42" s="17"/>
      <c r="ML42" s="17"/>
      <c r="MM42" s="17">
        <v>0</v>
      </c>
      <c r="MN42" s="17">
        <v>144</v>
      </c>
      <c r="MO42" s="17">
        <v>151.08875</v>
      </c>
      <c r="MP42" s="17">
        <v>151.08876000000001</v>
      </c>
      <c r="MQ42" s="17">
        <v>-7.0887599999999997</v>
      </c>
      <c r="MR42" s="17">
        <v>144.9</v>
      </c>
      <c r="MS42" s="17">
        <v>151.08875</v>
      </c>
      <c r="MT42" s="17">
        <v>151.08876000000001</v>
      </c>
      <c r="MU42" s="17">
        <v>-6.1887600000000003</v>
      </c>
      <c r="MV42" s="17">
        <v>149.80000000000001</v>
      </c>
      <c r="MW42" s="17">
        <v>151.54247000000001</v>
      </c>
      <c r="MX42" s="17">
        <v>151.54248000000001</v>
      </c>
      <c r="MY42" s="17">
        <v>-1.74248</v>
      </c>
      <c r="MZ42" s="17">
        <v>187.7</v>
      </c>
      <c r="NA42" s="17">
        <v>185</v>
      </c>
      <c r="NB42" s="17">
        <v>185</v>
      </c>
      <c r="NC42" s="17">
        <v>2.7</v>
      </c>
      <c r="ND42" s="17"/>
      <c r="NE42" s="17"/>
      <c r="NF42" s="17"/>
      <c r="NG42" s="17">
        <v>0</v>
      </c>
      <c r="NH42" s="17"/>
      <c r="NI42" s="17"/>
      <c r="NJ42" s="17"/>
      <c r="NK42" s="17">
        <v>0</v>
      </c>
      <c r="NL42" s="17"/>
      <c r="NM42" s="17"/>
      <c r="NN42" s="17"/>
      <c r="NO42" s="17">
        <v>0</v>
      </c>
      <c r="NP42" s="17"/>
      <c r="NQ42" s="17"/>
      <c r="NR42" s="17"/>
      <c r="NS42" s="17">
        <v>0</v>
      </c>
      <c r="NT42" s="17">
        <v>214</v>
      </c>
      <c r="NU42" s="17">
        <v>206.29037</v>
      </c>
      <c r="NV42" s="17"/>
      <c r="NW42" s="17">
        <v>214</v>
      </c>
      <c r="NX42" s="17">
        <v>102.3</v>
      </c>
      <c r="NY42" s="17">
        <v>103.45493</v>
      </c>
      <c r="NZ42" s="17"/>
      <c r="OA42" s="17">
        <v>102.3</v>
      </c>
      <c r="OB42" s="17">
        <v>0.1</v>
      </c>
      <c r="OC42" s="17">
        <v>0.32</v>
      </c>
      <c r="OD42" s="17">
        <v>0.32</v>
      </c>
      <c r="OE42" s="17">
        <v>-0.22</v>
      </c>
      <c r="OF42" s="17">
        <v>97.5</v>
      </c>
      <c r="OG42" s="17">
        <v>103</v>
      </c>
      <c r="OH42" s="17">
        <v>94.548000000000002</v>
      </c>
      <c r="OI42" s="17">
        <v>2.952</v>
      </c>
      <c r="OJ42" s="17">
        <v>25.3</v>
      </c>
      <c r="OK42" s="17">
        <v>19.591999999999999</v>
      </c>
      <c r="OL42" s="17">
        <v>19.591999999999999</v>
      </c>
      <c r="OM42" s="17">
        <v>5.7080000000000002</v>
      </c>
      <c r="ON42" s="17">
        <v>0.6</v>
      </c>
      <c r="OO42" s="17">
        <v>5.7</v>
      </c>
      <c r="OP42" s="17">
        <v>3.4889999999999999</v>
      </c>
      <c r="OQ42" s="17">
        <v>-2.8889999999999998</v>
      </c>
      <c r="OR42" s="17">
        <v>0.1</v>
      </c>
      <c r="OS42" s="17"/>
      <c r="OT42" s="17"/>
      <c r="OU42" s="17">
        <v>0.1</v>
      </c>
      <c r="OV42" s="17">
        <v>19.399999999999999</v>
      </c>
      <c r="OW42" s="17">
        <v>20</v>
      </c>
      <c r="OX42" s="17">
        <v>17.475729999999999</v>
      </c>
      <c r="OY42" s="17">
        <v>1.9242699999999999</v>
      </c>
      <c r="OZ42" s="17">
        <v>20.7</v>
      </c>
      <c r="PA42" s="17">
        <v>19.417470000000002</v>
      </c>
      <c r="PB42" s="17">
        <v>19.417480000000001</v>
      </c>
      <c r="PC42" s="17">
        <v>1.2825200000000001</v>
      </c>
      <c r="PD42" s="17">
        <v>9.9</v>
      </c>
      <c r="PE42" s="17">
        <v>9.9830000000000005</v>
      </c>
      <c r="PF42" s="17">
        <v>9.9830000000000005</v>
      </c>
      <c r="PG42" s="17">
        <v>-8.3000000000000004E-2</v>
      </c>
      <c r="PH42" s="17">
        <v>5.4</v>
      </c>
      <c r="PI42" s="17">
        <v>5.67</v>
      </c>
      <c r="PJ42" s="17">
        <v>5.67</v>
      </c>
      <c r="PK42" s="17">
        <v>-0.27</v>
      </c>
      <c r="PL42" s="17">
        <v>83.8</v>
      </c>
      <c r="PM42" s="17">
        <v>126.768</v>
      </c>
      <c r="PN42" s="17">
        <v>126.768</v>
      </c>
      <c r="PO42" s="17">
        <v>-42.968000000000004</v>
      </c>
      <c r="PP42" s="17">
        <v>1.2</v>
      </c>
      <c r="PQ42" s="17">
        <v>1</v>
      </c>
      <c r="PR42" s="17">
        <v>1</v>
      </c>
      <c r="PS42" s="17">
        <v>0.2</v>
      </c>
      <c r="PT42" s="17">
        <v>3.5</v>
      </c>
      <c r="PU42" s="17">
        <v>3.42</v>
      </c>
      <c r="PV42" s="17">
        <v>3.42</v>
      </c>
      <c r="PW42" s="17">
        <v>0.08</v>
      </c>
      <c r="PX42" s="17">
        <v>3.6</v>
      </c>
      <c r="PY42" s="17">
        <v>4.4000000000000004</v>
      </c>
      <c r="PZ42" s="17">
        <v>4.4000000000000004</v>
      </c>
      <c r="QA42" s="17">
        <v>-0.8</v>
      </c>
      <c r="QB42" s="17"/>
      <c r="QC42" s="17"/>
      <c r="QD42" s="17"/>
      <c r="QE42" s="17">
        <v>0</v>
      </c>
      <c r="QF42" s="17">
        <v>20</v>
      </c>
      <c r="QG42" s="17">
        <v>19.417470000000002</v>
      </c>
      <c r="QH42" s="17">
        <v>19.417480000000001</v>
      </c>
      <c r="QI42" s="17">
        <v>0.58252000000000004</v>
      </c>
      <c r="QJ42" s="17">
        <v>19.100000000000001</v>
      </c>
      <c r="QK42" s="17">
        <v>19</v>
      </c>
      <c r="QL42" s="17">
        <v>15.53398</v>
      </c>
      <c r="QM42" s="17">
        <v>3.56602</v>
      </c>
      <c r="QN42" s="17">
        <v>3.5</v>
      </c>
      <c r="QO42" s="17">
        <v>3.5</v>
      </c>
      <c r="QP42" s="17">
        <v>3.5</v>
      </c>
      <c r="QQ42" s="17">
        <v>0</v>
      </c>
      <c r="QR42" s="17">
        <v>18.600000000000001</v>
      </c>
      <c r="QS42" s="17">
        <v>17.96116</v>
      </c>
      <c r="QT42" s="17">
        <v>17.96116</v>
      </c>
      <c r="QU42" s="17">
        <v>0.63883999999999996</v>
      </c>
      <c r="QV42" s="17">
        <v>4.4000000000000004</v>
      </c>
      <c r="QW42" s="17">
        <v>4.5720000000000001</v>
      </c>
      <c r="QX42" s="17">
        <v>4.5720000000000001</v>
      </c>
      <c r="QY42" s="17">
        <v>-0.17199999999999999</v>
      </c>
      <c r="QZ42" s="17">
        <v>5</v>
      </c>
      <c r="RA42" s="17">
        <v>9.15</v>
      </c>
      <c r="RB42" s="17">
        <v>9.15</v>
      </c>
      <c r="RC42" s="17">
        <v>-4.1500000000000004</v>
      </c>
      <c r="RD42" s="17">
        <v>23.3</v>
      </c>
      <c r="RE42" s="17">
        <v>23.9</v>
      </c>
      <c r="RF42" s="17">
        <v>20.446999999999999</v>
      </c>
      <c r="RG42" s="17">
        <v>2.8530000000000002</v>
      </c>
      <c r="RH42" s="17">
        <v>75.599999999999994</v>
      </c>
      <c r="RI42" s="17">
        <v>75.599999999999994</v>
      </c>
      <c r="RJ42" s="17">
        <v>70.376000000000005</v>
      </c>
      <c r="RK42" s="17">
        <v>5.2240000000000002</v>
      </c>
      <c r="RL42" s="17">
        <v>4.0999999999999996</v>
      </c>
      <c r="RM42" s="17">
        <v>2.6509999999999998</v>
      </c>
      <c r="RN42" s="17">
        <v>2.6509999999999998</v>
      </c>
      <c r="RO42" s="17">
        <v>1.4490000000000001</v>
      </c>
      <c r="RP42" s="17">
        <v>3.2</v>
      </c>
      <c r="RQ42" s="17">
        <v>3.3</v>
      </c>
      <c r="RR42" s="17">
        <v>3.3</v>
      </c>
      <c r="RS42" s="17">
        <v>-0.1</v>
      </c>
      <c r="RT42" s="17">
        <v>20</v>
      </c>
      <c r="RU42" s="17">
        <v>19.772790000000001</v>
      </c>
      <c r="RV42" s="17">
        <v>19.772690000000001</v>
      </c>
      <c r="RW42" s="17">
        <v>0.22731000000000001</v>
      </c>
      <c r="RX42" s="17">
        <v>2.9</v>
      </c>
      <c r="RY42" s="17">
        <v>2</v>
      </c>
      <c r="RZ42" s="17">
        <v>2</v>
      </c>
      <c r="SA42" s="17">
        <v>0.9</v>
      </c>
      <c r="SB42" s="17">
        <v>0.4</v>
      </c>
      <c r="SC42" s="17">
        <v>0.4</v>
      </c>
      <c r="SD42" s="17">
        <v>0.4</v>
      </c>
      <c r="SE42" s="17">
        <v>0</v>
      </c>
      <c r="SF42" s="17">
        <v>12.6</v>
      </c>
      <c r="SG42" s="17">
        <v>16</v>
      </c>
      <c r="SH42" s="17">
        <v>13.98058</v>
      </c>
      <c r="SI42" s="17">
        <v>-1.3805799999999999</v>
      </c>
      <c r="SJ42" s="17">
        <v>7.9</v>
      </c>
      <c r="SK42" s="17">
        <v>8.8000000000000007</v>
      </c>
      <c r="SL42" s="17">
        <v>7.3</v>
      </c>
      <c r="SM42" s="17">
        <v>0.6</v>
      </c>
      <c r="SN42" s="17">
        <v>12.8</v>
      </c>
      <c r="SO42" s="17">
        <v>15</v>
      </c>
      <c r="SP42" s="17">
        <v>15.53398</v>
      </c>
      <c r="SQ42" s="17">
        <v>-2.7339799999999999</v>
      </c>
      <c r="SR42" s="17">
        <v>17.100000000000001</v>
      </c>
      <c r="SS42" s="17">
        <v>20</v>
      </c>
      <c r="ST42" s="17">
        <v>18.4466</v>
      </c>
      <c r="SU42" s="17">
        <v>-1.3466</v>
      </c>
      <c r="SV42" s="17">
        <v>17.3</v>
      </c>
      <c r="SW42" s="17">
        <v>18.932040000000001</v>
      </c>
      <c r="SX42" s="17">
        <v>18.932040000000001</v>
      </c>
      <c r="SY42" s="17">
        <v>-1.6320399999999999</v>
      </c>
      <c r="SZ42" s="17">
        <v>8.4</v>
      </c>
      <c r="TA42" s="17">
        <v>16.899999999999999</v>
      </c>
      <c r="TB42" s="17">
        <v>14.368</v>
      </c>
      <c r="TC42" s="17">
        <v>-5.968</v>
      </c>
      <c r="TD42" s="17">
        <v>61.4</v>
      </c>
      <c r="TE42" s="17">
        <v>58.3</v>
      </c>
      <c r="TF42" s="17">
        <v>70.923000000000002</v>
      </c>
      <c r="TG42" s="17">
        <v>-9.5229999999999997</v>
      </c>
      <c r="TH42" s="17">
        <v>12.9</v>
      </c>
      <c r="TI42" s="17">
        <v>7.8579999999999997</v>
      </c>
      <c r="TJ42" s="17">
        <v>7.8579999999999997</v>
      </c>
      <c r="TK42" s="17">
        <v>5.0419999999999998</v>
      </c>
      <c r="TL42" s="17">
        <v>82.3</v>
      </c>
      <c r="TM42" s="17">
        <v>96.03</v>
      </c>
      <c r="TN42" s="17">
        <v>57.293999999999997</v>
      </c>
      <c r="TO42" s="17">
        <v>25.006</v>
      </c>
      <c r="TP42" s="17">
        <v>89.9</v>
      </c>
      <c r="TQ42" s="17">
        <v>96.32</v>
      </c>
      <c r="TR42" s="17">
        <v>74.043000000000006</v>
      </c>
      <c r="TS42" s="17">
        <v>15.856999999999999</v>
      </c>
      <c r="TT42" s="17">
        <v>14.8</v>
      </c>
      <c r="TU42" s="17">
        <v>9.1</v>
      </c>
      <c r="TV42" s="17">
        <v>3.6739999999999999</v>
      </c>
      <c r="TW42" s="17">
        <v>11.125999999999999</v>
      </c>
      <c r="TX42" s="17">
        <v>9.1</v>
      </c>
      <c r="TY42" s="17">
        <v>8.1</v>
      </c>
      <c r="TZ42" s="17">
        <v>6.593</v>
      </c>
      <c r="UA42" s="17">
        <v>2.5070000000000001</v>
      </c>
      <c r="UB42" s="17">
        <v>20.9</v>
      </c>
      <c r="UC42" s="17">
        <v>21</v>
      </c>
      <c r="UD42" s="17">
        <v>19.417480000000001</v>
      </c>
      <c r="UE42" s="17">
        <v>1.4825200000000001</v>
      </c>
      <c r="UF42" s="17">
        <v>3.8</v>
      </c>
      <c r="UG42" s="17">
        <v>6</v>
      </c>
      <c r="UH42" s="17">
        <v>6</v>
      </c>
      <c r="UI42" s="17">
        <v>-2.2000000000000002</v>
      </c>
      <c r="UJ42" s="17">
        <v>6.8</v>
      </c>
      <c r="UK42" s="17">
        <v>6.9</v>
      </c>
      <c r="UL42" s="17">
        <v>6.9</v>
      </c>
      <c r="UM42" s="17">
        <v>-0.1</v>
      </c>
      <c r="UN42" s="17">
        <v>20.399999999999999</v>
      </c>
      <c r="UO42" s="17">
        <v>20.100000000000001</v>
      </c>
      <c r="UP42" s="17">
        <v>19.417480000000001</v>
      </c>
      <c r="UQ42" s="17">
        <v>0.98251999999999995</v>
      </c>
      <c r="UR42" s="17">
        <v>20.399999999999999</v>
      </c>
      <c r="US42" s="17">
        <v>20.100000000000001</v>
      </c>
      <c r="UT42" s="17">
        <v>19.417480000000001</v>
      </c>
      <c r="UU42" s="17">
        <v>0.98251999999999995</v>
      </c>
      <c r="UV42" s="17">
        <v>20</v>
      </c>
      <c r="UW42" s="17">
        <v>20.100000000000001</v>
      </c>
      <c r="UX42" s="17">
        <v>19.417480000000001</v>
      </c>
      <c r="UY42" s="17">
        <v>0.58252000000000004</v>
      </c>
      <c r="UZ42" s="17">
        <v>0.1</v>
      </c>
      <c r="VA42" s="17">
        <v>5.7</v>
      </c>
      <c r="VB42" s="17">
        <v>4.4640000000000004</v>
      </c>
      <c r="VC42" s="17">
        <v>-4.3639999999999999</v>
      </c>
      <c r="VD42" s="17">
        <v>111.4</v>
      </c>
      <c r="VE42" s="17">
        <v>82.915000000000006</v>
      </c>
      <c r="VF42" s="17">
        <v>82.915000000000006</v>
      </c>
      <c r="VG42" s="17">
        <v>28.484999999999999</v>
      </c>
      <c r="VH42" s="17">
        <v>2.1</v>
      </c>
      <c r="VI42" s="17">
        <v>1.528</v>
      </c>
      <c r="VJ42" s="17">
        <v>1.528</v>
      </c>
      <c r="VK42" s="17">
        <v>0.57199999999999995</v>
      </c>
      <c r="VL42" s="17">
        <v>52.2</v>
      </c>
      <c r="VM42" s="17">
        <v>38.595999999999997</v>
      </c>
      <c r="VN42" s="17">
        <v>38.595999999999997</v>
      </c>
      <c r="VO42" s="17">
        <v>13.603999999999999</v>
      </c>
      <c r="VP42" s="17">
        <v>0.6</v>
      </c>
      <c r="VQ42" s="17">
        <v>0.6</v>
      </c>
      <c r="VR42" s="17">
        <v>0.6</v>
      </c>
      <c r="VS42" s="17">
        <v>0</v>
      </c>
      <c r="VT42" s="17">
        <v>132.19999999999999</v>
      </c>
      <c r="VU42" s="17">
        <v>115.51</v>
      </c>
      <c r="VV42" s="17">
        <v>116.45</v>
      </c>
      <c r="VW42" s="17">
        <v>15.75</v>
      </c>
      <c r="VX42" s="17">
        <v>134.30000000000001</v>
      </c>
      <c r="VY42" s="17">
        <v>105.07</v>
      </c>
      <c r="VZ42" s="17">
        <v>128.20699999999999</v>
      </c>
      <c r="WA42" s="17">
        <v>6.093</v>
      </c>
      <c r="WB42" s="17">
        <v>48.5</v>
      </c>
      <c r="WC42" s="17">
        <v>29.481999999999999</v>
      </c>
      <c r="WD42" s="17">
        <v>29.481999999999999</v>
      </c>
      <c r="WE42" s="17">
        <v>19.018000000000001</v>
      </c>
      <c r="WF42" s="17">
        <v>1.4</v>
      </c>
      <c r="WG42" s="17">
        <v>1.4490000000000001</v>
      </c>
      <c r="WH42" s="17">
        <v>1.4490000000000001</v>
      </c>
      <c r="WI42" s="17">
        <v>-4.9000000000000002E-2</v>
      </c>
      <c r="WJ42" s="17">
        <v>1.1000000000000001</v>
      </c>
      <c r="WK42" s="17">
        <v>1.2</v>
      </c>
      <c r="WL42" s="17">
        <v>1.2</v>
      </c>
      <c r="WM42" s="17">
        <v>-0.1</v>
      </c>
      <c r="WN42" s="17">
        <v>1.2</v>
      </c>
      <c r="WO42" s="17">
        <v>1.2</v>
      </c>
      <c r="WP42" s="17">
        <v>1.2</v>
      </c>
      <c r="WQ42" s="17">
        <v>0</v>
      </c>
      <c r="WR42" s="17">
        <v>1.1000000000000001</v>
      </c>
      <c r="WS42" s="17">
        <v>1.4</v>
      </c>
      <c r="WT42" s="17">
        <v>1.4</v>
      </c>
      <c r="WU42" s="17">
        <v>-0.3</v>
      </c>
      <c r="WV42" s="17">
        <v>2.2000000000000002</v>
      </c>
      <c r="WW42" s="17">
        <v>3.1739999999999999</v>
      </c>
      <c r="WX42" s="17">
        <v>3.1739999999999999</v>
      </c>
      <c r="WY42" s="17">
        <v>-0.97399999999999998</v>
      </c>
      <c r="WZ42" s="17">
        <v>6.4</v>
      </c>
      <c r="XA42" s="17">
        <v>6.2</v>
      </c>
      <c r="XB42" s="17">
        <v>6.2</v>
      </c>
      <c r="XC42" s="17">
        <v>0.2</v>
      </c>
      <c r="XD42" s="17">
        <v>19.3</v>
      </c>
      <c r="XE42" s="17">
        <v>18.932040000000001</v>
      </c>
      <c r="XF42" s="17">
        <v>18.932040000000001</v>
      </c>
      <c r="XG42" s="17">
        <v>0.36796000000000001</v>
      </c>
      <c r="XH42" s="17">
        <v>9.3000000000000007</v>
      </c>
      <c r="XI42" s="17">
        <v>10</v>
      </c>
      <c r="XJ42" s="17">
        <v>10.8</v>
      </c>
      <c r="XK42" s="17">
        <v>-1.5</v>
      </c>
      <c r="XL42" s="17">
        <v>26.8</v>
      </c>
      <c r="XM42" s="17">
        <v>31</v>
      </c>
      <c r="XN42" s="17">
        <v>28.5</v>
      </c>
      <c r="XO42" s="17">
        <v>-1.7</v>
      </c>
      <c r="XP42" s="17">
        <v>33.5</v>
      </c>
      <c r="XQ42" s="17">
        <v>31</v>
      </c>
      <c r="XR42" s="17">
        <v>28.5</v>
      </c>
      <c r="XS42" s="17">
        <v>5</v>
      </c>
      <c r="XT42" s="17">
        <v>0</v>
      </c>
      <c r="XU42" s="17"/>
      <c r="XV42" s="17"/>
      <c r="XW42" s="17">
        <v>0</v>
      </c>
      <c r="XX42" s="17">
        <v>21.3</v>
      </c>
      <c r="XY42" s="17">
        <v>20.39</v>
      </c>
      <c r="XZ42" s="17">
        <v>20.39</v>
      </c>
      <c r="YA42" s="17">
        <v>0.91</v>
      </c>
      <c r="YB42" s="17">
        <v>9.6999999999999993</v>
      </c>
      <c r="YC42" s="17">
        <v>8.18</v>
      </c>
      <c r="YD42" s="17">
        <v>8.18</v>
      </c>
      <c r="YE42" s="17">
        <v>1.52</v>
      </c>
      <c r="YF42" s="17">
        <v>11</v>
      </c>
      <c r="YG42" s="17">
        <v>11</v>
      </c>
      <c r="YH42" s="17">
        <v>11</v>
      </c>
      <c r="YI42" s="17">
        <v>0</v>
      </c>
    </row>
    <row r="43" spans="1:659" ht="24" customHeight="1" x14ac:dyDescent="0.3">
      <c r="A43" s="1"/>
      <c r="B43" s="16" t="s">
        <v>42</v>
      </c>
      <c r="C43" s="16" t="s">
        <v>813</v>
      </c>
      <c r="D43" s="17">
        <v>205.1</v>
      </c>
      <c r="E43" s="17">
        <v>203.20388</v>
      </c>
      <c r="F43" s="17">
        <v>203.20388</v>
      </c>
      <c r="G43" s="17">
        <v>1.89612</v>
      </c>
      <c r="H43" s="17">
        <v>635.5</v>
      </c>
      <c r="I43" s="17">
        <v>635.02589999999998</v>
      </c>
      <c r="J43" s="17">
        <v>635.02589999999998</v>
      </c>
      <c r="K43" s="17">
        <v>0.47410000000000002</v>
      </c>
      <c r="L43" s="17">
        <v>217.2</v>
      </c>
      <c r="M43" s="17">
        <v>206.58520999999999</v>
      </c>
      <c r="N43" s="17">
        <v>206.58520999999999</v>
      </c>
      <c r="O43" s="17">
        <v>10.614789999999999</v>
      </c>
      <c r="P43" s="17"/>
      <c r="Q43" s="17"/>
      <c r="R43" s="17"/>
      <c r="S43" s="17">
        <v>0</v>
      </c>
      <c r="T43" s="17"/>
      <c r="U43" s="17"/>
      <c r="V43" s="17"/>
      <c r="W43" s="17">
        <v>0</v>
      </c>
      <c r="X43" s="17">
        <v>90.4</v>
      </c>
      <c r="Y43" s="17">
        <v>91.778639999999996</v>
      </c>
      <c r="Z43" s="17">
        <v>91.778639999999996</v>
      </c>
      <c r="AA43" s="17">
        <v>-1.3786400000000001</v>
      </c>
      <c r="AB43" s="17">
        <v>205.3</v>
      </c>
      <c r="AC43" s="17">
        <v>204.97162</v>
      </c>
      <c r="AD43" s="17">
        <v>200.78996000000001</v>
      </c>
      <c r="AE43" s="17">
        <v>4.51004</v>
      </c>
      <c r="AF43" s="17"/>
      <c r="AG43" s="17"/>
      <c r="AH43" s="17"/>
      <c r="AI43" s="17">
        <v>0</v>
      </c>
      <c r="AJ43" s="17"/>
      <c r="AK43" s="17"/>
      <c r="AL43" s="17"/>
      <c r="AM43" s="17">
        <v>0</v>
      </c>
      <c r="AN43" s="17">
        <v>149</v>
      </c>
      <c r="AO43" s="17">
        <v>135.58385999999999</v>
      </c>
      <c r="AP43" s="17">
        <v>155.50921</v>
      </c>
      <c r="AQ43" s="17">
        <v>-6.5092100000000004</v>
      </c>
      <c r="AR43" s="17">
        <v>149.4</v>
      </c>
      <c r="AS43" s="17">
        <v>135.58385999999999</v>
      </c>
      <c r="AT43" s="17">
        <v>155.50921</v>
      </c>
      <c r="AU43" s="17">
        <v>-6.10921</v>
      </c>
      <c r="AV43" s="17">
        <v>149.19999999999999</v>
      </c>
      <c r="AW43" s="17">
        <v>135.58385999999999</v>
      </c>
      <c r="AX43" s="17">
        <v>155.50921</v>
      </c>
      <c r="AY43" s="17">
        <v>-6.3092100000000002</v>
      </c>
      <c r="AZ43" s="17">
        <v>235.1</v>
      </c>
      <c r="BA43" s="17">
        <v>203.98652999999999</v>
      </c>
      <c r="BB43" s="17">
        <v>233.96430000000001</v>
      </c>
      <c r="BC43" s="17">
        <v>1.1356999999999999</v>
      </c>
      <c r="BD43" s="17"/>
      <c r="BE43" s="17"/>
      <c r="BF43" s="17">
        <v>207.04164</v>
      </c>
      <c r="BG43" s="17">
        <v>-207.04164</v>
      </c>
      <c r="BH43" s="17"/>
      <c r="BI43" s="17"/>
      <c r="BJ43" s="17">
        <v>103.83168999999999</v>
      </c>
      <c r="BK43" s="17">
        <v>-103.83168999999999</v>
      </c>
      <c r="BL43" s="17">
        <v>378.7</v>
      </c>
      <c r="BM43" s="17">
        <v>381.37281000000002</v>
      </c>
      <c r="BN43" s="17">
        <v>381.37281000000002</v>
      </c>
      <c r="BO43" s="17">
        <v>-2.6728100000000001</v>
      </c>
      <c r="BP43" s="17">
        <v>10.5</v>
      </c>
      <c r="BQ43" s="17">
        <v>9.6882000000000001</v>
      </c>
      <c r="BR43" s="17">
        <v>3.14351</v>
      </c>
      <c r="BS43" s="17">
        <v>7.35649</v>
      </c>
      <c r="BT43" s="17"/>
      <c r="BU43" s="17"/>
      <c r="BV43" s="17"/>
      <c r="BW43" s="17">
        <v>0</v>
      </c>
      <c r="BX43" s="17"/>
      <c r="BY43" s="17"/>
      <c r="BZ43" s="17"/>
      <c r="CA43" s="17">
        <v>0</v>
      </c>
      <c r="CB43" s="17"/>
      <c r="CC43" s="17"/>
      <c r="CD43" s="17"/>
      <c r="CE43" s="17">
        <v>0</v>
      </c>
      <c r="CF43" s="17"/>
      <c r="CG43" s="17"/>
      <c r="CH43" s="17"/>
      <c r="CI43" s="17">
        <v>0</v>
      </c>
      <c r="CJ43" s="17">
        <v>168</v>
      </c>
      <c r="CK43" s="17">
        <v>163.90777</v>
      </c>
      <c r="CL43" s="17">
        <v>163.90777</v>
      </c>
      <c r="CM43" s="17">
        <v>4.0922299999999998</v>
      </c>
      <c r="CN43" s="17">
        <v>7.7</v>
      </c>
      <c r="CO43" s="17">
        <v>5.1333399999999996</v>
      </c>
      <c r="CP43" s="17">
        <v>5.1333399999999996</v>
      </c>
      <c r="CQ43" s="17">
        <v>2.5666600000000002</v>
      </c>
      <c r="CR43" s="17">
        <v>5.8</v>
      </c>
      <c r="CS43" s="17">
        <v>2.8177599999999998</v>
      </c>
      <c r="CT43" s="17">
        <v>2.8177599999999998</v>
      </c>
      <c r="CU43" s="17">
        <v>2.98224</v>
      </c>
      <c r="CV43" s="17"/>
      <c r="CW43" s="17"/>
      <c r="CX43" s="17"/>
      <c r="CY43" s="17">
        <v>0</v>
      </c>
      <c r="CZ43" s="17">
        <v>6.9</v>
      </c>
      <c r="DA43" s="17">
        <v>6.8787000000000003</v>
      </c>
      <c r="DB43" s="17">
        <v>6.8787000000000003</v>
      </c>
      <c r="DC43" s="17">
        <v>2.1299999999999999E-2</v>
      </c>
      <c r="DD43" s="17">
        <v>13</v>
      </c>
      <c r="DE43" s="17">
        <v>14.919420000000001</v>
      </c>
      <c r="DF43" s="17">
        <v>14.919420000000001</v>
      </c>
      <c r="DG43" s="17">
        <v>-1.9194199999999999</v>
      </c>
      <c r="DH43" s="17">
        <v>80.7</v>
      </c>
      <c r="DI43" s="17">
        <v>60</v>
      </c>
      <c r="DJ43" s="17">
        <v>81.708969999999994</v>
      </c>
      <c r="DK43" s="17">
        <v>-1.0089699999999999</v>
      </c>
      <c r="DL43" s="17"/>
      <c r="DM43" s="17"/>
      <c r="DN43" s="17"/>
      <c r="DO43" s="17">
        <v>0</v>
      </c>
      <c r="DP43" s="17"/>
      <c r="DQ43" s="17"/>
      <c r="DR43" s="17"/>
      <c r="DS43" s="17">
        <v>0</v>
      </c>
      <c r="DT43" s="17"/>
      <c r="DU43" s="17"/>
      <c r="DV43" s="17"/>
      <c r="DW43" s="17">
        <v>0</v>
      </c>
      <c r="DX43" s="17"/>
      <c r="DY43" s="17"/>
      <c r="DZ43" s="17"/>
      <c r="EA43" s="17">
        <v>0</v>
      </c>
      <c r="EB43" s="17">
        <v>110.4</v>
      </c>
      <c r="EC43" s="17">
        <v>112.35728</v>
      </c>
      <c r="ED43" s="17">
        <v>112.35728</v>
      </c>
      <c r="EE43" s="17">
        <v>-1.9572799999999999</v>
      </c>
      <c r="EF43" s="17">
        <v>137.69999999999999</v>
      </c>
      <c r="EG43" s="17">
        <v>119.12335</v>
      </c>
      <c r="EH43" s="17">
        <v>220.48049</v>
      </c>
      <c r="EI43" s="17">
        <v>-82.78049</v>
      </c>
      <c r="EJ43" s="17"/>
      <c r="EK43" s="17"/>
      <c r="EL43" s="17"/>
      <c r="EM43" s="17">
        <v>0</v>
      </c>
      <c r="EN43" s="17"/>
      <c r="EO43" s="17"/>
      <c r="EP43" s="17"/>
      <c r="EQ43" s="17">
        <v>0</v>
      </c>
      <c r="ER43" s="17"/>
      <c r="ES43" s="17"/>
      <c r="ET43" s="17"/>
      <c r="EU43" s="17">
        <v>0</v>
      </c>
      <c r="EV43" s="17">
        <v>6.5</v>
      </c>
      <c r="EW43" s="17">
        <v>6.39</v>
      </c>
      <c r="EX43" s="17">
        <v>6.39</v>
      </c>
      <c r="EY43" s="17">
        <v>0.11</v>
      </c>
      <c r="EZ43" s="17">
        <v>458.2</v>
      </c>
      <c r="FA43" s="17">
        <v>456.65048000000002</v>
      </c>
      <c r="FB43" s="17">
        <v>221.36179999999999</v>
      </c>
      <c r="FC43" s="17">
        <v>236.8382</v>
      </c>
      <c r="FD43" s="17">
        <v>54.3</v>
      </c>
      <c r="FE43" s="17">
        <v>53.444139999999997</v>
      </c>
      <c r="FF43" s="17">
        <v>52.973329999999997</v>
      </c>
      <c r="FG43" s="17">
        <v>1.32667</v>
      </c>
      <c r="FH43" s="17">
        <v>152.6</v>
      </c>
      <c r="FI43" s="17">
        <v>151.21556000000001</v>
      </c>
      <c r="FJ43" s="17">
        <v>151.21556000000001</v>
      </c>
      <c r="FK43" s="17">
        <v>1.3844399999999999</v>
      </c>
      <c r="FL43" s="17">
        <v>29.9</v>
      </c>
      <c r="FM43" s="17">
        <v>34.954329999999999</v>
      </c>
      <c r="FN43" s="17">
        <v>24.499369999999999</v>
      </c>
      <c r="FO43" s="17">
        <v>5.4006299999999996</v>
      </c>
      <c r="FP43" s="17">
        <v>18.2</v>
      </c>
      <c r="FQ43" s="17">
        <v>17.562139999999999</v>
      </c>
      <c r="FR43" s="17">
        <v>17.210889999999999</v>
      </c>
      <c r="FS43" s="17">
        <v>0.98911000000000004</v>
      </c>
      <c r="FT43" s="17">
        <v>18.8</v>
      </c>
      <c r="FU43" s="17">
        <v>17.669899999999998</v>
      </c>
      <c r="FV43" s="17">
        <v>17.669899999999998</v>
      </c>
      <c r="FW43" s="17">
        <v>1.1301000000000001</v>
      </c>
      <c r="FX43" s="17">
        <v>89.3</v>
      </c>
      <c r="FY43" s="17">
        <v>87.68835</v>
      </c>
      <c r="FZ43" s="17">
        <v>87.68835</v>
      </c>
      <c r="GA43" s="17">
        <v>1.61165</v>
      </c>
      <c r="GB43" s="17"/>
      <c r="GC43" s="17"/>
      <c r="GD43" s="17"/>
      <c r="GE43" s="17">
        <v>0</v>
      </c>
      <c r="GF43" s="17"/>
      <c r="GG43" s="17"/>
      <c r="GH43" s="17"/>
      <c r="GI43" s="17">
        <v>0</v>
      </c>
      <c r="GJ43" s="17"/>
      <c r="GK43" s="17"/>
      <c r="GL43" s="17"/>
      <c r="GM43" s="17">
        <v>0</v>
      </c>
      <c r="GN43" s="17">
        <v>109.1</v>
      </c>
      <c r="GO43" s="17">
        <v>110.37475999999999</v>
      </c>
      <c r="GP43" s="17">
        <v>110.37475999999999</v>
      </c>
      <c r="GQ43" s="17">
        <v>-1.2747599999999999</v>
      </c>
      <c r="GR43" s="17">
        <v>6.2</v>
      </c>
      <c r="GS43" s="17">
        <v>6.0084900000000001</v>
      </c>
      <c r="GT43" s="17">
        <v>6.0084900000000001</v>
      </c>
      <c r="GU43" s="17">
        <v>0.19151000000000001</v>
      </c>
      <c r="GV43" s="17">
        <v>7.3</v>
      </c>
      <c r="GW43" s="17">
        <v>6.6261000000000001</v>
      </c>
      <c r="GX43" s="17">
        <v>6.6261000000000001</v>
      </c>
      <c r="GY43" s="17">
        <v>0.67390000000000005</v>
      </c>
      <c r="GZ43" s="17">
        <v>36</v>
      </c>
      <c r="HA43" s="17">
        <v>35.371319999999997</v>
      </c>
      <c r="HB43" s="17">
        <v>35.371699999999997</v>
      </c>
      <c r="HC43" s="17">
        <v>0.62829999999999997</v>
      </c>
      <c r="HD43" s="17">
        <v>38.6</v>
      </c>
      <c r="HE43" s="17">
        <v>39.877670000000002</v>
      </c>
      <c r="HF43" s="17">
        <v>39.877670000000002</v>
      </c>
      <c r="HG43" s="17">
        <v>-1.2776700000000001</v>
      </c>
      <c r="HH43" s="17">
        <v>2</v>
      </c>
      <c r="HI43" s="17">
        <v>1.97359</v>
      </c>
      <c r="HJ43" s="17">
        <v>1.97359</v>
      </c>
      <c r="HK43" s="17">
        <v>2.6409999999999999E-2</v>
      </c>
      <c r="HL43" s="17">
        <v>12</v>
      </c>
      <c r="HM43" s="17">
        <v>15.150980000000001</v>
      </c>
      <c r="HN43" s="17">
        <v>15.150980000000001</v>
      </c>
      <c r="HO43" s="17">
        <v>-3.1509800000000001</v>
      </c>
      <c r="HP43" s="17">
        <v>78.599999999999994</v>
      </c>
      <c r="HQ43" s="17">
        <v>79.183710000000005</v>
      </c>
      <c r="HR43" s="17">
        <v>82.635540000000006</v>
      </c>
      <c r="HS43" s="17">
        <v>-4.0355400000000001</v>
      </c>
      <c r="HT43" s="17"/>
      <c r="HU43" s="17"/>
      <c r="HV43" s="17"/>
      <c r="HW43" s="17">
        <v>0</v>
      </c>
      <c r="HX43" s="17"/>
      <c r="HY43" s="17"/>
      <c r="HZ43" s="17"/>
      <c r="IA43" s="17">
        <v>0</v>
      </c>
      <c r="IB43" s="17">
        <v>95</v>
      </c>
      <c r="IC43" s="17">
        <v>85.482680000000002</v>
      </c>
      <c r="ID43" s="17">
        <v>85.482550000000003</v>
      </c>
      <c r="IE43" s="17">
        <v>9.5174500000000002</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111.4</v>
      </c>
      <c r="JE43" s="17">
        <v>132.70939999999999</v>
      </c>
      <c r="JF43" s="17">
        <v>132.70932999999999</v>
      </c>
      <c r="JG43" s="17">
        <v>-21.309329999999999</v>
      </c>
      <c r="JH43" s="17">
        <v>146.30000000000001</v>
      </c>
      <c r="JI43" s="17">
        <v>170.93986000000001</v>
      </c>
      <c r="JJ43" s="17">
        <v>185.29456999999999</v>
      </c>
      <c r="JK43" s="17">
        <v>-38.994570000000003</v>
      </c>
      <c r="JL43" s="17">
        <v>146.1</v>
      </c>
      <c r="JM43" s="17">
        <v>170.93986000000001</v>
      </c>
      <c r="JN43" s="17">
        <v>185.29456999999999</v>
      </c>
      <c r="JO43" s="17">
        <v>-39.194569999999999</v>
      </c>
      <c r="JP43" s="17">
        <v>145.9</v>
      </c>
      <c r="JQ43" s="17">
        <v>170.93986000000001</v>
      </c>
      <c r="JR43" s="17">
        <v>185.29456999999999</v>
      </c>
      <c r="JS43" s="17">
        <v>-39.394570000000002</v>
      </c>
      <c r="JT43" s="17">
        <v>231.6</v>
      </c>
      <c r="JU43" s="17">
        <v>257.17979000000003</v>
      </c>
      <c r="JV43" s="17">
        <v>278.77652</v>
      </c>
      <c r="JW43" s="17">
        <v>-47.176519999999996</v>
      </c>
      <c r="JX43" s="17">
        <v>0</v>
      </c>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4.0999999999999996</v>
      </c>
      <c r="LE43" s="17">
        <v>3.5665499999999999</v>
      </c>
      <c r="LF43" s="17">
        <v>3.5665499999999999</v>
      </c>
      <c r="LG43" s="17">
        <v>0.53344999999999998</v>
      </c>
      <c r="LH43" s="17">
        <v>184.4</v>
      </c>
      <c r="LI43" s="17">
        <v>134.83055999999999</v>
      </c>
      <c r="LJ43" s="17">
        <v>118.9255</v>
      </c>
      <c r="LK43" s="17">
        <v>65.474500000000006</v>
      </c>
      <c r="LL43" s="17">
        <v>80.8</v>
      </c>
      <c r="LM43" s="17">
        <v>76.26361</v>
      </c>
      <c r="LN43" s="17">
        <v>84.774339999999995</v>
      </c>
      <c r="LO43" s="17">
        <v>-3.9743400000000002</v>
      </c>
      <c r="LP43" s="17">
        <v>64.099999999999994</v>
      </c>
      <c r="LQ43" s="17">
        <v>67.133979999999994</v>
      </c>
      <c r="LR43" s="17">
        <v>67.133979999999994</v>
      </c>
      <c r="LS43" s="17">
        <v>-3.0339800000000001</v>
      </c>
      <c r="LT43" s="17">
        <v>46.3</v>
      </c>
      <c r="LU43" s="17">
        <v>48.413229999999999</v>
      </c>
      <c r="LV43" s="17">
        <v>48.413229999999999</v>
      </c>
      <c r="LW43" s="17">
        <v>-2.1132300000000002</v>
      </c>
      <c r="LX43" s="17">
        <v>30.3</v>
      </c>
      <c r="LY43" s="17">
        <v>27.30705</v>
      </c>
      <c r="LZ43" s="17">
        <v>29.951460000000001</v>
      </c>
      <c r="MA43" s="17">
        <v>0.34854000000000002</v>
      </c>
      <c r="MB43" s="17"/>
      <c r="MC43" s="17"/>
      <c r="MD43" s="17"/>
      <c r="ME43" s="17">
        <v>0</v>
      </c>
      <c r="MF43" s="17"/>
      <c r="MG43" s="17"/>
      <c r="MH43" s="17"/>
      <c r="MI43" s="17">
        <v>0</v>
      </c>
      <c r="MJ43" s="17"/>
      <c r="MK43" s="17"/>
      <c r="ML43" s="17"/>
      <c r="MM43" s="17">
        <v>0</v>
      </c>
      <c r="MN43" s="17">
        <v>145.19999999999999</v>
      </c>
      <c r="MO43" s="17">
        <v>151.08875</v>
      </c>
      <c r="MP43" s="17">
        <v>151.08876000000001</v>
      </c>
      <c r="MQ43" s="17">
        <v>-5.8887600000000004</v>
      </c>
      <c r="MR43" s="17">
        <v>145.80000000000001</v>
      </c>
      <c r="MS43" s="17">
        <v>151.08875</v>
      </c>
      <c r="MT43" s="17">
        <v>151.08876000000001</v>
      </c>
      <c r="MU43" s="17">
        <v>-5.2887599999999999</v>
      </c>
      <c r="MV43" s="17">
        <v>149.30000000000001</v>
      </c>
      <c r="MW43" s="17">
        <v>151.54247000000001</v>
      </c>
      <c r="MX43" s="17">
        <v>151.54248000000001</v>
      </c>
      <c r="MY43" s="17">
        <v>-2.24248</v>
      </c>
      <c r="MZ43" s="17">
        <v>187.9</v>
      </c>
      <c r="NA43" s="17">
        <v>185</v>
      </c>
      <c r="NB43" s="17">
        <v>185</v>
      </c>
      <c r="NC43" s="17">
        <v>2.9</v>
      </c>
      <c r="ND43" s="17"/>
      <c r="NE43" s="17"/>
      <c r="NF43" s="17"/>
      <c r="NG43" s="17">
        <v>0</v>
      </c>
      <c r="NH43" s="17"/>
      <c r="NI43" s="17"/>
      <c r="NJ43" s="17"/>
      <c r="NK43" s="17">
        <v>0</v>
      </c>
      <c r="NL43" s="17"/>
      <c r="NM43" s="17"/>
      <c r="NN43" s="17"/>
      <c r="NO43" s="17">
        <v>0</v>
      </c>
      <c r="NP43" s="17"/>
      <c r="NQ43" s="17"/>
      <c r="NR43" s="17"/>
      <c r="NS43" s="17">
        <v>0</v>
      </c>
      <c r="NT43" s="17">
        <v>214.2</v>
      </c>
      <c r="NU43" s="17">
        <v>206.29037</v>
      </c>
      <c r="NV43" s="17"/>
      <c r="NW43" s="17">
        <v>214.2</v>
      </c>
      <c r="NX43" s="17">
        <v>102.8</v>
      </c>
      <c r="NY43" s="17">
        <v>103.45493</v>
      </c>
      <c r="NZ43" s="17"/>
      <c r="OA43" s="17">
        <v>102.8</v>
      </c>
      <c r="OB43" s="17">
        <v>0</v>
      </c>
      <c r="OC43" s="17">
        <v>0.11</v>
      </c>
      <c r="OD43" s="17">
        <v>0.11</v>
      </c>
      <c r="OE43" s="17">
        <v>-0.11</v>
      </c>
      <c r="OF43" s="17">
        <v>98.9</v>
      </c>
      <c r="OG43" s="17">
        <v>101.1</v>
      </c>
      <c r="OH43" s="17">
        <v>93.688000000000002</v>
      </c>
      <c r="OI43" s="17">
        <v>5.2119999999999997</v>
      </c>
      <c r="OJ43" s="17">
        <v>5.5</v>
      </c>
      <c r="OK43" s="17">
        <v>4.3179999999999996</v>
      </c>
      <c r="OL43" s="17">
        <v>4.3179999999999996</v>
      </c>
      <c r="OM43" s="17">
        <v>1.1819999999999999</v>
      </c>
      <c r="ON43" s="17">
        <v>0</v>
      </c>
      <c r="OO43" s="17">
        <v>5.2</v>
      </c>
      <c r="OP43" s="17">
        <v>3.044</v>
      </c>
      <c r="OQ43" s="17">
        <v>-3.044</v>
      </c>
      <c r="OR43" s="17">
        <v>0</v>
      </c>
      <c r="OS43" s="17"/>
      <c r="OT43" s="17"/>
      <c r="OU43" s="17">
        <v>0</v>
      </c>
      <c r="OV43" s="17">
        <v>19.100000000000001</v>
      </c>
      <c r="OW43" s="17">
        <v>20</v>
      </c>
      <c r="OX43" s="17">
        <v>17.475729999999999</v>
      </c>
      <c r="OY43" s="17">
        <v>1.6242700000000001</v>
      </c>
      <c r="OZ43" s="17">
        <v>20.8</v>
      </c>
      <c r="PA43" s="17">
        <v>19.417470000000002</v>
      </c>
      <c r="PB43" s="17">
        <v>19.417480000000001</v>
      </c>
      <c r="PC43" s="17">
        <v>1.38252</v>
      </c>
      <c r="PD43" s="17">
        <v>9.9</v>
      </c>
      <c r="PE43" s="17">
        <v>9.9830000000000005</v>
      </c>
      <c r="PF43" s="17">
        <v>9.9830000000000005</v>
      </c>
      <c r="PG43" s="17">
        <v>-8.3000000000000004E-2</v>
      </c>
      <c r="PH43" s="17">
        <v>5.4</v>
      </c>
      <c r="PI43" s="17">
        <v>5.67</v>
      </c>
      <c r="PJ43" s="17">
        <v>5.67</v>
      </c>
      <c r="PK43" s="17">
        <v>-0.27</v>
      </c>
      <c r="PL43" s="17">
        <v>8.5</v>
      </c>
      <c r="PM43" s="17">
        <v>46.444000000000003</v>
      </c>
      <c r="PN43" s="17">
        <v>46.444000000000003</v>
      </c>
      <c r="PO43" s="17">
        <v>-37.944000000000003</v>
      </c>
      <c r="PP43" s="17">
        <v>1.2</v>
      </c>
      <c r="PQ43" s="17">
        <v>1</v>
      </c>
      <c r="PR43" s="17">
        <v>1</v>
      </c>
      <c r="PS43" s="17">
        <v>0.2</v>
      </c>
      <c r="PT43" s="17">
        <v>3.5</v>
      </c>
      <c r="PU43" s="17">
        <v>3.5</v>
      </c>
      <c r="PV43" s="17">
        <v>3.5</v>
      </c>
      <c r="PW43" s="17">
        <v>0</v>
      </c>
      <c r="PX43" s="17">
        <v>3.4</v>
      </c>
      <c r="PY43" s="17">
        <v>4.4000000000000004</v>
      </c>
      <c r="PZ43" s="17">
        <v>4.4000000000000004</v>
      </c>
      <c r="QA43" s="17">
        <v>-1</v>
      </c>
      <c r="QB43" s="17"/>
      <c r="QC43" s="17"/>
      <c r="QD43" s="17"/>
      <c r="QE43" s="17">
        <v>0</v>
      </c>
      <c r="QF43" s="17">
        <v>20</v>
      </c>
      <c r="QG43" s="17">
        <v>19.417470000000002</v>
      </c>
      <c r="QH43" s="17">
        <v>19.417480000000001</v>
      </c>
      <c r="QI43" s="17">
        <v>0.58252000000000004</v>
      </c>
      <c r="QJ43" s="17">
        <v>18.899999999999999</v>
      </c>
      <c r="QK43" s="17">
        <v>19</v>
      </c>
      <c r="QL43" s="17">
        <v>15.53398</v>
      </c>
      <c r="QM43" s="17">
        <v>3.3660199999999998</v>
      </c>
      <c r="QN43" s="17">
        <v>3.5</v>
      </c>
      <c r="QO43" s="17">
        <v>3.5</v>
      </c>
      <c r="QP43" s="17">
        <v>3.5</v>
      </c>
      <c r="QQ43" s="17">
        <v>0</v>
      </c>
      <c r="QR43" s="17">
        <v>18.600000000000001</v>
      </c>
      <c r="QS43" s="17">
        <v>17.96116</v>
      </c>
      <c r="QT43" s="17">
        <v>17.96116</v>
      </c>
      <c r="QU43" s="17">
        <v>0.63883999999999996</v>
      </c>
      <c r="QV43" s="17">
        <v>3</v>
      </c>
      <c r="QW43" s="17">
        <v>0.47399999999999998</v>
      </c>
      <c r="QX43" s="17">
        <v>0.47399999999999998</v>
      </c>
      <c r="QY43" s="17">
        <v>2.5259999999999998</v>
      </c>
      <c r="QZ43" s="17">
        <v>0.2</v>
      </c>
      <c r="RA43" s="17">
        <v>3.536</v>
      </c>
      <c r="RB43" s="17">
        <v>3.536</v>
      </c>
      <c r="RC43" s="17">
        <v>-3.3359999999999999</v>
      </c>
      <c r="RD43" s="17">
        <v>25</v>
      </c>
      <c r="RE43" s="17">
        <v>23.5</v>
      </c>
      <c r="RF43" s="17">
        <v>20.149000000000001</v>
      </c>
      <c r="RG43" s="17">
        <v>4.851</v>
      </c>
      <c r="RH43" s="17">
        <v>79.7</v>
      </c>
      <c r="RI43" s="17">
        <v>74.099999999999994</v>
      </c>
      <c r="RJ43" s="17">
        <v>68.748999999999995</v>
      </c>
      <c r="RK43" s="17">
        <v>10.951000000000001</v>
      </c>
      <c r="RL43" s="17">
        <v>0.1</v>
      </c>
      <c r="RM43" s="17">
        <v>0.51300000000000001</v>
      </c>
      <c r="RN43" s="17">
        <v>0.51300000000000001</v>
      </c>
      <c r="RO43" s="17">
        <v>-0.41299999999999998</v>
      </c>
      <c r="RP43" s="17">
        <v>2.5</v>
      </c>
      <c r="RQ43" s="17">
        <v>3.3</v>
      </c>
      <c r="RR43" s="17">
        <v>3.3</v>
      </c>
      <c r="RS43" s="17">
        <v>-0.8</v>
      </c>
      <c r="RT43" s="17">
        <v>20.2</v>
      </c>
      <c r="RU43" s="17">
        <v>19.772790000000001</v>
      </c>
      <c r="RV43" s="17">
        <v>19.772780000000001</v>
      </c>
      <c r="RW43" s="17">
        <v>0.42721999999999999</v>
      </c>
      <c r="RX43" s="17">
        <v>3</v>
      </c>
      <c r="RY43" s="17">
        <v>2</v>
      </c>
      <c r="RZ43" s="17">
        <v>2</v>
      </c>
      <c r="SA43" s="17">
        <v>1</v>
      </c>
      <c r="SB43" s="17">
        <v>0.4</v>
      </c>
      <c r="SC43" s="17">
        <v>0.4</v>
      </c>
      <c r="SD43" s="17">
        <v>0.4</v>
      </c>
      <c r="SE43" s="17">
        <v>0</v>
      </c>
      <c r="SF43" s="17">
        <v>12.6</v>
      </c>
      <c r="SG43" s="17">
        <v>16</v>
      </c>
      <c r="SH43" s="17">
        <v>13.98058</v>
      </c>
      <c r="SI43" s="17">
        <v>-1.3805799999999999</v>
      </c>
      <c r="SJ43" s="17">
        <v>7.9</v>
      </c>
      <c r="SK43" s="17">
        <v>8.8000000000000007</v>
      </c>
      <c r="SL43" s="17">
        <v>7.3</v>
      </c>
      <c r="SM43" s="17">
        <v>0.6</v>
      </c>
      <c r="SN43" s="17">
        <v>12.7</v>
      </c>
      <c r="SO43" s="17">
        <v>15</v>
      </c>
      <c r="SP43" s="17">
        <v>15.53398</v>
      </c>
      <c r="SQ43" s="17">
        <v>-2.8339799999999999</v>
      </c>
      <c r="SR43" s="17">
        <v>17.100000000000001</v>
      </c>
      <c r="SS43" s="17">
        <v>20</v>
      </c>
      <c r="ST43" s="17">
        <v>18.4466</v>
      </c>
      <c r="SU43" s="17">
        <v>-1.3466</v>
      </c>
      <c r="SV43" s="17">
        <v>17.899999999999999</v>
      </c>
      <c r="SW43" s="17">
        <v>18.932040000000001</v>
      </c>
      <c r="SX43" s="17">
        <v>18.932040000000001</v>
      </c>
      <c r="SY43" s="17">
        <v>-1.0320400000000001</v>
      </c>
      <c r="SZ43" s="17">
        <v>9.9</v>
      </c>
      <c r="TA43" s="17">
        <v>15.9</v>
      </c>
      <c r="TB43" s="17">
        <v>13.637</v>
      </c>
      <c r="TC43" s="17">
        <v>-3.7370000000000001</v>
      </c>
      <c r="TD43" s="17">
        <v>47.2</v>
      </c>
      <c r="TE43" s="17">
        <v>56</v>
      </c>
      <c r="TF43" s="17">
        <v>69.674999999999997</v>
      </c>
      <c r="TG43" s="17">
        <v>-22.475000000000001</v>
      </c>
      <c r="TH43" s="17">
        <v>3.1</v>
      </c>
      <c r="TI43" s="17">
        <v>1.377</v>
      </c>
      <c r="TJ43" s="17">
        <v>1.377</v>
      </c>
      <c r="TK43" s="17">
        <v>1.7230000000000001</v>
      </c>
      <c r="TL43" s="17">
        <v>99.1</v>
      </c>
      <c r="TM43" s="17">
        <v>89.8</v>
      </c>
      <c r="TN43" s="17">
        <v>53.654000000000003</v>
      </c>
      <c r="TO43" s="17">
        <v>45.445999999999998</v>
      </c>
      <c r="TP43" s="17">
        <v>98.4</v>
      </c>
      <c r="TQ43" s="17">
        <v>91.8</v>
      </c>
      <c r="TR43" s="17">
        <v>72.052999999999997</v>
      </c>
      <c r="TS43" s="17">
        <v>26.347000000000001</v>
      </c>
      <c r="TT43" s="17">
        <v>15.9</v>
      </c>
      <c r="TU43" s="17">
        <v>8.1999999999999993</v>
      </c>
      <c r="TV43" s="17">
        <v>3.1619999999999999</v>
      </c>
      <c r="TW43" s="17">
        <v>12.738</v>
      </c>
      <c r="TX43" s="17">
        <v>10.199999999999999</v>
      </c>
      <c r="TY43" s="17">
        <v>7.1</v>
      </c>
      <c r="TZ43" s="17">
        <v>5.7069999999999999</v>
      </c>
      <c r="UA43" s="17">
        <v>4.4930000000000003</v>
      </c>
      <c r="UB43" s="17">
        <v>20.9</v>
      </c>
      <c r="UC43" s="17">
        <v>21</v>
      </c>
      <c r="UD43" s="17">
        <v>19.417480000000001</v>
      </c>
      <c r="UE43" s="17">
        <v>1.4825200000000001</v>
      </c>
      <c r="UF43" s="17">
        <v>8.1999999999999993</v>
      </c>
      <c r="UG43" s="17">
        <v>6</v>
      </c>
      <c r="UH43" s="17">
        <v>6</v>
      </c>
      <c r="UI43" s="17">
        <v>2.2000000000000002</v>
      </c>
      <c r="UJ43" s="17">
        <v>6.5</v>
      </c>
      <c r="UK43" s="17">
        <v>6.9</v>
      </c>
      <c r="UL43" s="17">
        <v>6.9</v>
      </c>
      <c r="UM43" s="17">
        <v>-0.4</v>
      </c>
      <c r="UN43" s="17">
        <v>20.399999999999999</v>
      </c>
      <c r="UO43" s="17">
        <v>20.100000000000001</v>
      </c>
      <c r="UP43" s="17">
        <v>19.417480000000001</v>
      </c>
      <c r="UQ43" s="17">
        <v>0.98251999999999995</v>
      </c>
      <c r="UR43" s="17">
        <v>20.399999999999999</v>
      </c>
      <c r="US43" s="17">
        <v>20.100000000000001</v>
      </c>
      <c r="UT43" s="17">
        <v>19.417480000000001</v>
      </c>
      <c r="UU43" s="17">
        <v>0.98251999999999995</v>
      </c>
      <c r="UV43" s="17">
        <v>20</v>
      </c>
      <c r="UW43" s="17">
        <v>20.100000000000001</v>
      </c>
      <c r="UX43" s="17">
        <v>19.417480000000001</v>
      </c>
      <c r="UY43" s="17">
        <v>0.58252000000000004</v>
      </c>
      <c r="UZ43" s="17">
        <v>0</v>
      </c>
      <c r="VA43" s="17">
        <v>4.8</v>
      </c>
      <c r="VB43" s="17">
        <v>4.0830000000000002</v>
      </c>
      <c r="VC43" s="17">
        <v>-4.0830000000000002</v>
      </c>
      <c r="VD43" s="17">
        <v>24.9</v>
      </c>
      <c r="VE43" s="17">
        <v>16.606000000000002</v>
      </c>
      <c r="VF43" s="17">
        <v>16.606000000000002</v>
      </c>
      <c r="VG43" s="17">
        <v>8.2940000000000005</v>
      </c>
      <c r="VH43" s="17">
        <v>0.5</v>
      </c>
      <c r="VI43" s="17">
        <v>0.31900000000000001</v>
      </c>
      <c r="VJ43" s="17">
        <v>0.31900000000000001</v>
      </c>
      <c r="VK43" s="17">
        <v>0.18099999999999999</v>
      </c>
      <c r="VL43" s="17">
        <v>9.4</v>
      </c>
      <c r="VM43" s="17">
        <v>13.69</v>
      </c>
      <c r="VN43" s="17">
        <v>13.69</v>
      </c>
      <c r="VO43" s="17">
        <v>-4.29</v>
      </c>
      <c r="VP43" s="17">
        <v>0.6</v>
      </c>
      <c r="VQ43" s="17">
        <v>0.6</v>
      </c>
      <c r="VR43" s="17">
        <v>0.6</v>
      </c>
      <c r="VS43" s="17">
        <v>0</v>
      </c>
      <c r="VT43" s="17">
        <v>132.4</v>
      </c>
      <c r="VU43" s="17">
        <v>104</v>
      </c>
      <c r="VV43" s="17">
        <v>115.348</v>
      </c>
      <c r="VW43" s="17">
        <v>17.052</v>
      </c>
      <c r="VX43" s="17">
        <v>120.5</v>
      </c>
      <c r="VY43" s="17">
        <v>91.2</v>
      </c>
      <c r="VZ43" s="17">
        <v>120.54</v>
      </c>
      <c r="WA43" s="17">
        <v>-0.04</v>
      </c>
      <c r="WB43" s="17">
        <v>10.6</v>
      </c>
      <c r="WC43" s="17">
        <v>6.2919999999999998</v>
      </c>
      <c r="WD43" s="17">
        <v>6.2919999999999998</v>
      </c>
      <c r="WE43" s="17">
        <v>4.3079999999999998</v>
      </c>
      <c r="WF43" s="17">
        <v>1.4</v>
      </c>
      <c r="WG43" s="17">
        <v>1.4490000000000001</v>
      </c>
      <c r="WH43" s="17">
        <v>1.4490000000000001</v>
      </c>
      <c r="WI43" s="17">
        <v>-4.9000000000000002E-2</v>
      </c>
      <c r="WJ43" s="17">
        <v>1.1000000000000001</v>
      </c>
      <c r="WK43" s="17">
        <v>1.2</v>
      </c>
      <c r="WL43" s="17">
        <v>1.2</v>
      </c>
      <c r="WM43" s="17">
        <v>-0.1</v>
      </c>
      <c r="WN43" s="17">
        <v>1.2</v>
      </c>
      <c r="WO43" s="17">
        <v>1.2</v>
      </c>
      <c r="WP43" s="17">
        <v>1.2</v>
      </c>
      <c r="WQ43" s="17">
        <v>0</v>
      </c>
      <c r="WR43" s="17">
        <v>1.1000000000000001</v>
      </c>
      <c r="WS43" s="17">
        <v>1.4</v>
      </c>
      <c r="WT43" s="17">
        <v>1.4</v>
      </c>
      <c r="WU43" s="17">
        <v>-0.3</v>
      </c>
      <c r="WV43" s="17">
        <v>0.5</v>
      </c>
      <c r="WW43" s="17">
        <v>1.7390000000000001</v>
      </c>
      <c r="WX43" s="17">
        <v>1.7390000000000001</v>
      </c>
      <c r="WY43" s="17">
        <v>-1.2390000000000001</v>
      </c>
      <c r="WZ43" s="17">
        <v>6.3</v>
      </c>
      <c r="XA43" s="17">
        <v>6.2</v>
      </c>
      <c r="XB43" s="17">
        <v>6.2</v>
      </c>
      <c r="XC43" s="17">
        <v>0.1</v>
      </c>
      <c r="XD43" s="17">
        <v>19.5</v>
      </c>
      <c r="XE43" s="17">
        <v>18.932040000000001</v>
      </c>
      <c r="XF43" s="17">
        <v>18.932040000000001</v>
      </c>
      <c r="XG43" s="17">
        <v>0.56796000000000002</v>
      </c>
      <c r="XH43" s="17">
        <v>8.5</v>
      </c>
      <c r="XI43" s="17">
        <v>10</v>
      </c>
      <c r="XJ43" s="17">
        <v>10.8</v>
      </c>
      <c r="XK43" s="17">
        <v>-2.2999999999999998</v>
      </c>
      <c r="XL43" s="17">
        <v>26.7</v>
      </c>
      <c r="XM43" s="17">
        <v>31</v>
      </c>
      <c r="XN43" s="17">
        <v>28.5</v>
      </c>
      <c r="XO43" s="17">
        <v>-1.8</v>
      </c>
      <c r="XP43" s="17">
        <v>33.5</v>
      </c>
      <c r="XQ43" s="17">
        <v>31</v>
      </c>
      <c r="XR43" s="17">
        <v>28.5</v>
      </c>
      <c r="XS43" s="17">
        <v>5</v>
      </c>
      <c r="XT43" s="17">
        <v>0</v>
      </c>
      <c r="XU43" s="17"/>
      <c r="XV43" s="17"/>
      <c r="XW43" s="17">
        <v>0</v>
      </c>
      <c r="XX43" s="17">
        <v>21.3</v>
      </c>
      <c r="XY43" s="17">
        <v>20.39</v>
      </c>
      <c r="XZ43" s="17">
        <v>20.39</v>
      </c>
      <c r="YA43" s="17">
        <v>0.91</v>
      </c>
      <c r="YB43" s="17">
        <v>7.3</v>
      </c>
      <c r="YC43" s="17">
        <v>8.18</v>
      </c>
      <c r="YD43" s="17">
        <v>8.18</v>
      </c>
      <c r="YE43" s="17">
        <v>-0.88</v>
      </c>
      <c r="YF43" s="17">
        <v>9.6999999999999993</v>
      </c>
      <c r="YG43" s="17">
        <v>11</v>
      </c>
      <c r="YH43" s="17">
        <v>11</v>
      </c>
      <c r="YI43" s="17">
        <v>-1.3</v>
      </c>
    </row>
    <row r="44" spans="1:659" ht="24" customHeight="1" x14ac:dyDescent="0.3">
      <c r="A44" s="1"/>
      <c r="B44" s="16" t="s">
        <v>42</v>
      </c>
      <c r="C44" s="16" t="s">
        <v>814</v>
      </c>
      <c r="D44" s="17">
        <v>204.5</v>
      </c>
      <c r="E44" s="17">
        <v>203.20388</v>
      </c>
      <c r="F44" s="17">
        <v>203.20388</v>
      </c>
      <c r="G44" s="17">
        <v>1.2961199999999999</v>
      </c>
      <c r="H44" s="17">
        <v>631.79999999999995</v>
      </c>
      <c r="I44" s="17">
        <v>635.02589999999998</v>
      </c>
      <c r="J44" s="17">
        <v>635.02589999999998</v>
      </c>
      <c r="K44" s="17">
        <v>-3.2259000000000002</v>
      </c>
      <c r="L44" s="17">
        <v>217.5</v>
      </c>
      <c r="M44" s="17">
        <v>206.58520999999999</v>
      </c>
      <c r="N44" s="17">
        <v>206.58520999999999</v>
      </c>
      <c r="O44" s="17">
        <v>10.91479</v>
      </c>
      <c r="P44" s="17"/>
      <c r="Q44" s="17"/>
      <c r="R44" s="17"/>
      <c r="S44" s="17">
        <v>0</v>
      </c>
      <c r="T44" s="17"/>
      <c r="U44" s="17"/>
      <c r="V44" s="17"/>
      <c r="W44" s="17">
        <v>0</v>
      </c>
      <c r="X44" s="17">
        <v>89.6</v>
      </c>
      <c r="Y44" s="17">
        <v>91.778639999999996</v>
      </c>
      <c r="Z44" s="17">
        <v>91.778639999999996</v>
      </c>
      <c r="AA44" s="17">
        <v>-2.1786400000000001</v>
      </c>
      <c r="AB44" s="17">
        <v>203.5</v>
      </c>
      <c r="AC44" s="17">
        <v>204.97162</v>
      </c>
      <c r="AD44" s="17">
        <v>200.78996000000001</v>
      </c>
      <c r="AE44" s="17">
        <v>2.7100399999999998</v>
      </c>
      <c r="AF44" s="17"/>
      <c r="AG44" s="17"/>
      <c r="AH44" s="17"/>
      <c r="AI44" s="17">
        <v>0</v>
      </c>
      <c r="AJ44" s="17"/>
      <c r="AK44" s="17"/>
      <c r="AL44" s="17"/>
      <c r="AM44" s="17">
        <v>0</v>
      </c>
      <c r="AN44" s="17">
        <v>107.1</v>
      </c>
      <c r="AO44" s="17">
        <v>135.58385999999999</v>
      </c>
      <c r="AP44" s="17">
        <v>155.92232000000001</v>
      </c>
      <c r="AQ44" s="17">
        <v>-48.822319999999998</v>
      </c>
      <c r="AR44" s="17">
        <v>107.9</v>
      </c>
      <c r="AS44" s="17">
        <v>135.58385999999999</v>
      </c>
      <c r="AT44" s="17">
        <v>155.92232000000001</v>
      </c>
      <c r="AU44" s="17">
        <v>-48.022320000000001</v>
      </c>
      <c r="AV44" s="17">
        <v>106.9</v>
      </c>
      <c r="AW44" s="17">
        <v>135.58385999999999</v>
      </c>
      <c r="AX44" s="17">
        <v>155.92232000000001</v>
      </c>
      <c r="AY44" s="17">
        <v>-49.022320000000001</v>
      </c>
      <c r="AZ44" s="17">
        <v>216.5</v>
      </c>
      <c r="BA44" s="17">
        <v>203.98652999999999</v>
      </c>
      <c r="BB44" s="17">
        <v>234.58582999999999</v>
      </c>
      <c r="BC44" s="17">
        <v>-18.085830000000001</v>
      </c>
      <c r="BD44" s="17"/>
      <c r="BE44" s="17"/>
      <c r="BF44" s="17">
        <v>207.04164</v>
      </c>
      <c r="BG44" s="17">
        <v>-207.04164</v>
      </c>
      <c r="BH44" s="17"/>
      <c r="BI44" s="17"/>
      <c r="BJ44" s="17">
        <v>103.83168999999999</v>
      </c>
      <c r="BK44" s="17">
        <v>-103.83168999999999</v>
      </c>
      <c r="BL44" s="17">
        <v>373.9</v>
      </c>
      <c r="BM44" s="17">
        <v>381.37281000000002</v>
      </c>
      <c r="BN44" s="17">
        <v>381.37281000000002</v>
      </c>
      <c r="BO44" s="17">
        <v>-7.47281</v>
      </c>
      <c r="BP44" s="17">
        <v>10.4</v>
      </c>
      <c r="BQ44" s="17">
        <v>9.6882000000000001</v>
      </c>
      <c r="BR44" s="17">
        <v>3.14351</v>
      </c>
      <c r="BS44" s="17">
        <v>7.2564900000000003</v>
      </c>
      <c r="BT44" s="17"/>
      <c r="BU44" s="17"/>
      <c r="BV44" s="17"/>
      <c r="BW44" s="17">
        <v>0</v>
      </c>
      <c r="BX44" s="17"/>
      <c r="BY44" s="17"/>
      <c r="BZ44" s="17"/>
      <c r="CA44" s="17">
        <v>0</v>
      </c>
      <c r="CB44" s="17"/>
      <c r="CC44" s="17"/>
      <c r="CD44" s="17"/>
      <c r="CE44" s="17">
        <v>0</v>
      </c>
      <c r="CF44" s="17"/>
      <c r="CG44" s="17"/>
      <c r="CH44" s="17"/>
      <c r="CI44" s="17">
        <v>0</v>
      </c>
      <c r="CJ44" s="17">
        <v>168.6</v>
      </c>
      <c r="CK44" s="17">
        <v>163.90777</v>
      </c>
      <c r="CL44" s="17">
        <v>163.90777</v>
      </c>
      <c r="CM44" s="17">
        <v>4.6922300000000003</v>
      </c>
      <c r="CN44" s="17">
        <v>7.2</v>
      </c>
      <c r="CO44" s="17">
        <v>5.1333399999999996</v>
      </c>
      <c r="CP44" s="17">
        <v>5.1333399999999996</v>
      </c>
      <c r="CQ44" s="17">
        <v>2.0666600000000002</v>
      </c>
      <c r="CR44" s="17">
        <v>5.7</v>
      </c>
      <c r="CS44" s="17">
        <v>2.8177599999999998</v>
      </c>
      <c r="CT44" s="17">
        <v>2.8177599999999998</v>
      </c>
      <c r="CU44" s="17">
        <v>2.8822399999999999</v>
      </c>
      <c r="CV44" s="17"/>
      <c r="CW44" s="17"/>
      <c r="CX44" s="17"/>
      <c r="CY44" s="17">
        <v>0</v>
      </c>
      <c r="CZ44" s="17">
        <v>6.9</v>
      </c>
      <c r="DA44" s="17">
        <v>6.8787000000000003</v>
      </c>
      <c r="DB44" s="17">
        <v>6.8787000000000003</v>
      </c>
      <c r="DC44" s="17">
        <v>2.1299999999999999E-2</v>
      </c>
      <c r="DD44" s="17">
        <v>13.5</v>
      </c>
      <c r="DE44" s="17">
        <v>14.919420000000001</v>
      </c>
      <c r="DF44" s="17">
        <v>14.919420000000001</v>
      </c>
      <c r="DG44" s="17">
        <v>-1.4194199999999999</v>
      </c>
      <c r="DH44" s="17">
        <v>79.099999999999994</v>
      </c>
      <c r="DI44" s="17">
        <v>60</v>
      </c>
      <c r="DJ44" s="17">
        <v>81.708939999999998</v>
      </c>
      <c r="DK44" s="17">
        <v>-2.60894</v>
      </c>
      <c r="DL44" s="17"/>
      <c r="DM44" s="17"/>
      <c r="DN44" s="17"/>
      <c r="DO44" s="17">
        <v>0</v>
      </c>
      <c r="DP44" s="17"/>
      <c r="DQ44" s="17"/>
      <c r="DR44" s="17"/>
      <c r="DS44" s="17">
        <v>0</v>
      </c>
      <c r="DT44" s="17"/>
      <c r="DU44" s="17"/>
      <c r="DV44" s="17"/>
      <c r="DW44" s="17">
        <v>0</v>
      </c>
      <c r="DX44" s="17"/>
      <c r="DY44" s="17"/>
      <c r="DZ44" s="17"/>
      <c r="EA44" s="17">
        <v>0</v>
      </c>
      <c r="EB44" s="17">
        <v>110.8</v>
      </c>
      <c r="EC44" s="17">
        <v>112.35728</v>
      </c>
      <c r="ED44" s="17">
        <v>112.35728</v>
      </c>
      <c r="EE44" s="17">
        <v>-1.55728</v>
      </c>
      <c r="EF44" s="17">
        <v>196.3</v>
      </c>
      <c r="EG44" s="17">
        <v>84.126279999999994</v>
      </c>
      <c r="EH44" s="17">
        <v>220.48049</v>
      </c>
      <c r="EI44" s="17">
        <v>-24.180489999999999</v>
      </c>
      <c r="EJ44" s="17"/>
      <c r="EK44" s="17"/>
      <c r="EL44" s="17"/>
      <c r="EM44" s="17">
        <v>0</v>
      </c>
      <c r="EN44" s="17"/>
      <c r="EO44" s="17"/>
      <c r="EP44" s="17"/>
      <c r="EQ44" s="17">
        <v>0</v>
      </c>
      <c r="ER44" s="17"/>
      <c r="ES44" s="17"/>
      <c r="ET44" s="17"/>
      <c r="EU44" s="17">
        <v>0</v>
      </c>
      <c r="EV44" s="17">
        <v>6.5</v>
      </c>
      <c r="EW44" s="17">
        <v>6.39</v>
      </c>
      <c r="EX44" s="17">
        <v>6.39</v>
      </c>
      <c r="EY44" s="17">
        <v>0.11</v>
      </c>
      <c r="EZ44" s="17">
        <v>458.9</v>
      </c>
      <c r="FA44" s="17">
        <v>456.65048000000002</v>
      </c>
      <c r="FB44" s="17">
        <v>288.65985999999998</v>
      </c>
      <c r="FC44" s="17">
        <v>170.24014</v>
      </c>
      <c r="FD44" s="17">
        <v>54.5</v>
      </c>
      <c r="FE44" s="17">
        <v>53.444139999999997</v>
      </c>
      <c r="FF44" s="17">
        <v>52.973329999999997</v>
      </c>
      <c r="FG44" s="17">
        <v>1.52667</v>
      </c>
      <c r="FH44" s="17">
        <v>151.69999999999999</v>
      </c>
      <c r="FI44" s="17">
        <v>151.21556000000001</v>
      </c>
      <c r="FJ44" s="17">
        <v>151.21556000000001</v>
      </c>
      <c r="FK44" s="17">
        <v>0.48443999999999998</v>
      </c>
      <c r="FL44" s="17">
        <v>29.5</v>
      </c>
      <c r="FM44" s="17">
        <v>34.954329999999999</v>
      </c>
      <c r="FN44" s="17">
        <v>24.499369999999999</v>
      </c>
      <c r="FO44" s="17">
        <v>5.0006300000000001</v>
      </c>
      <c r="FP44" s="17">
        <v>18.2</v>
      </c>
      <c r="FQ44" s="17">
        <v>17.562139999999999</v>
      </c>
      <c r="FR44" s="17">
        <v>17.210889999999999</v>
      </c>
      <c r="FS44" s="17">
        <v>0.98911000000000004</v>
      </c>
      <c r="FT44" s="17">
        <v>18.8</v>
      </c>
      <c r="FU44" s="17">
        <v>17.669899999999998</v>
      </c>
      <c r="FV44" s="17">
        <v>17.669899999999998</v>
      </c>
      <c r="FW44" s="17">
        <v>1.1301000000000001</v>
      </c>
      <c r="FX44" s="17">
        <v>91.1</v>
      </c>
      <c r="FY44" s="17">
        <v>87.68835</v>
      </c>
      <c r="FZ44" s="17">
        <v>87.68835</v>
      </c>
      <c r="GA44" s="17">
        <v>3.4116499999999998</v>
      </c>
      <c r="GB44" s="17"/>
      <c r="GC44" s="17"/>
      <c r="GD44" s="17"/>
      <c r="GE44" s="17">
        <v>0</v>
      </c>
      <c r="GF44" s="17"/>
      <c r="GG44" s="17"/>
      <c r="GH44" s="17"/>
      <c r="GI44" s="17">
        <v>0</v>
      </c>
      <c r="GJ44" s="17"/>
      <c r="GK44" s="17"/>
      <c r="GL44" s="17"/>
      <c r="GM44" s="17">
        <v>0</v>
      </c>
      <c r="GN44" s="17">
        <v>108.2</v>
      </c>
      <c r="GO44" s="17">
        <v>110.37475999999999</v>
      </c>
      <c r="GP44" s="17">
        <v>110.37475999999999</v>
      </c>
      <c r="GQ44" s="17">
        <v>-2.17476</v>
      </c>
      <c r="GR44" s="17">
        <v>5.8</v>
      </c>
      <c r="GS44" s="17">
        <v>6.0084900000000001</v>
      </c>
      <c r="GT44" s="17">
        <v>6.0084900000000001</v>
      </c>
      <c r="GU44" s="17">
        <v>-0.20849000000000001</v>
      </c>
      <c r="GV44" s="17">
        <v>7.4</v>
      </c>
      <c r="GW44" s="17">
        <v>6.6261000000000001</v>
      </c>
      <c r="GX44" s="17">
        <v>6.6261000000000001</v>
      </c>
      <c r="GY44" s="17">
        <v>0.77390000000000003</v>
      </c>
      <c r="GZ44" s="17">
        <v>21.8</v>
      </c>
      <c r="HA44" s="17">
        <v>35.371549999999999</v>
      </c>
      <c r="HB44" s="17">
        <v>35.371699999999997</v>
      </c>
      <c r="HC44" s="17">
        <v>-13.5717</v>
      </c>
      <c r="HD44" s="17">
        <v>38.5</v>
      </c>
      <c r="HE44" s="17">
        <v>39.877670000000002</v>
      </c>
      <c r="HF44" s="17">
        <v>39.877670000000002</v>
      </c>
      <c r="HG44" s="17">
        <v>-1.37767</v>
      </c>
      <c r="HH44" s="17">
        <v>2</v>
      </c>
      <c r="HI44" s="17">
        <v>1.97359</v>
      </c>
      <c r="HJ44" s="17">
        <v>1.97359</v>
      </c>
      <c r="HK44" s="17">
        <v>2.6409999999999999E-2</v>
      </c>
      <c r="HL44" s="17">
        <v>12</v>
      </c>
      <c r="HM44" s="17">
        <v>15.150980000000001</v>
      </c>
      <c r="HN44" s="17">
        <v>15.150980000000001</v>
      </c>
      <c r="HO44" s="17">
        <v>-3.1509800000000001</v>
      </c>
      <c r="HP44" s="17">
        <v>77.3</v>
      </c>
      <c r="HQ44" s="17">
        <v>79.183710000000005</v>
      </c>
      <c r="HR44" s="17">
        <v>82.635530000000003</v>
      </c>
      <c r="HS44" s="17">
        <v>-5.3355300000000003</v>
      </c>
      <c r="HT44" s="17"/>
      <c r="HU44" s="17"/>
      <c r="HV44" s="17"/>
      <c r="HW44" s="17">
        <v>0</v>
      </c>
      <c r="HX44" s="17"/>
      <c r="HY44" s="17"/>
      <c r="HZ44" s="17"/>
      <c r="IA44" s="17">
        <v>0</v>
      </c>
      <c r="IB44" s="17">
        <v>94.2</v>
      </c>
      <c r="IC44" s="17">
        <v>85.482709999999997</v>
      </c>
      <c r="ID44" s="17">
        <v>85.482560000000007</v>
      </c>
      <c r="IE44" s="17">
        <v>8.7174399999999999</v>
      </c>
      <c r="IF44" s="17"/>
      <c r="IG44" s="17"/>
      <c r="IH44" s="17"/>
      <c r="II44" s="17">
        <v>0</v>
      </c>
      <c r="IJ44" s="17"/>
      <c r="IK44" s="17"/>
      <c r="IL44" s="17"/>
      <c r="IM44" s="17">
        <v>0</v>
      </c>
      <c r="IN44" s="17">
        <v>45.6</v>
      </c>
      <c r="IO44" s="17"/>
      <c r="IP44" s="17"/>
      <c r="IQ44" s="17">
        <v>45.6</v>
      </c>
      <c r="IR44" s="17"/>
      <c r="IS44" s="17"/>
      <c r="IT44" s="17"/>
      <c r="IU44" s="17">
        <v>0</v>
      </c>
      <c r="IV44" s="17"/>
      <c r="IW44" s="17"/>
      <c r="IX44" s="17"/>
      <c r="IY44" s="17">
        <v>0</v>
      </c>
      <c r="IZ44" s="17"/>
      <c r="JA44" s="17"/>
      <c r="JB44" s="17"/>
      <c r="JC44" s="17">
        <v>0</v>
      </c>
      <c r="JD44" s="17">
        <v>110.8</v>
      </c>
      <c r="JE44" s="17">
        <v>132.70939999999999</v>
      </c>
      <c r="JF44" s="17">
        <v>132.70921000000001</v>
      </c>
      <c r="JG44" s="17">
        <v>-21.909210000000002</v>
      </c>
      <c r="JH44" s="17">
        <v>175.1</v>
      </c>
      <c r="JI44" s="17">
        <v>185.29441</v>
      </c>
      <c r="JJ44" s="17">
        <v>185.29456999999999</v>
      </c>
      <c r="JK44" s="17">
        <v>-10.194570000000001</v>
      </c>
      <c r="JL44" s="17">
        <v>172.6</v>
      </c>
      <c r="JM44" s="17">
        <v>185.29441</v>
      </c>
      <c r="JN44" s="17">
        <v>185.29456999999999</v>
      </c>
      <c r="JO44" s="17">
        <v>-12.694570000000001</v>
      </c>
      <c r="JP44" s="17">
        <v>200</v>
      </c>
      <c r="JQ44" s="17">
        <v>185.29441</v>
      </c>
      <c r="JR44" s="17">
        <v>185.29456999999999</v>
      </c>
      <c r="JS44" s="17">
        <v>14.70543</v>
      </c>
      <c r="JT44" s="17">
        <v>269.39999999999998</v>
      </c>
      <c r="JU44" s="17">
        <v>278.77627999999999</v>
      </c>
      <c r="JV44" s="17">
        <v>278.77652</v>
      </c>
      <c r="JW44" s="17">
        <v>-9.3765199999999993</v>
      </c>
      <c r="JX44" s="17">
        <v>0</v>
      </c>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4.0999999999999996</v>
      </c>
      <c r="LE44" s="17">
        <v>3.5665499999999999</v>
      </c>
      <c r="LF44" s="17">
        <v>3.5665499999999999</v>
      </c>
      <c r="LG44" s="17">
        <v>0.53344999999999998</v>
      </c>
      <c r="LH44" s="17">
        <v>102</v>
      </c>
      <c r="LI44" s="17">
        <v>134.83065999999999</v>
      </c>
      <c r="LJ44" s="17">
        <v>141.95124999999999</v>
      </c>
      <c r="LK44" s="17">
        <v>-39.951250000000002</v>
      </c>
      <c r="LL44" s="17">
        <v>67.400000000000006</v>
      </c>
      <c r="LM44" s="17">
        <v>76.262739999999994</v>
      </c>
      <c r="LN44" s="17">
        <v>84.773499999999999</v>
      </c>
      <c r="LO44" s="17">
        <v>-17.3735</v>
      </c>
      <c r="LP44" s="17">
        <v>63.4</v>
      </c>
      <c r="LQ44" s="17">
        <v>67.133979999999994</v>
      </c>
      <c r="LR44" s="17">
        <v>67.133979999999994</v>
      </c>
      <c r="LS44" s="17">
        <v>-3.7339799999999999</v>
      </c>
      <c r="LT44" s="17">
        <v>46.3</v>
      </c>
      <c r="LU44" s="17">
        <v>48.413229999999999</v>
      </c>
      <c r="LV44" s="17">
        <v>48.413229999999999</v>
      </c>
      <c r="LW44" s="17">
        <v>-2.1132300000000002</v>
      </c>
      <c r="LX44" s="17">
        <v>30.1</v>
      </c>
      <c r="LY44" s="17">
        <v>27.30705</v>
      </c>
      <c r="LZ44" s="17">
        <v>29.951460000000001</v>
      </c>
      <c r="MA44" s="17">
        <v>0.14854000000000001</v>
      </c>
      <c r="MB44" s="17"/>
      <c r="MC44" s="17"/>
      <c r="MD44" s="17"/>
      <c r="ME44" s="17">
        <v>0</v>
      </c>
      <c r="MF44" s="17"/>
      <c r="MG44" s="17"/>
      <c r="MH44" s="17"/>
      <c r="MI44" s="17">
        <v>0</v>
      </c>
      <c r="MJ44" s="17"/>
      <c r="MK44" s="17"/>
      <c r="ML44" s="17"/>
      <c r="MM44" s="17">
        <v>0</v>
      </c>
      <c r="MN44" s="17">
        <v>145.9</v>
      </c>
      <c r="MO44" s="17">
        <v>151.08875</v>
      </c>
      <c r="MP44" s="17">
        <v>151.08876000000001</v>
      </c>
      <c r="MQ44" s="17">
        <v>-5.1887600000000003</v>
      </c>
      <c r="MR44" s="17">
        <v>146.69999999999999</v>
      </c>
      <c r="MS44" s="17">
        <v>151.08875</v>
      </c>
      <c r="MT44" s="17">
        <v>151.08876000000001</v>
      </c>
      <c r="MU44" s="17">
        <v>-4.3887600000000004</v>
      </c>
      <c r="MV44" s="17">
        <v>149.5</v>
      </c>
      <c r="MW44" s="17">
        <v>151.54247000000001</v>
      </c>
      <c r="MX44" s="17">
        <v>151.54248000000001</v>
      </c>
      <c r="MY44" s="17">
        <v>-2.0424799999999999</v>
      </c>
      <c r="MZ44" s="17">
        <v>0</v>
      </c>
      <c r="NA44" s="17">
        <v>185</v>
      </c>
      <c r="NB44" s="17">
        <v>185</v>
      </c>
      <c r="NC44" s="17">
        <v>-185</v>
      </c>
      <c r="ND44" s="17"/>
      <c r="NE44" s="17"/>
      <c r="NF44" s="17"/>
      <c r="NG44" s="17">
        <v>0</v>
      </c>
      <c r="NH44" s="17"/>
      <c r="NI44" s="17"/>
      <c r="NJ44" s="17"/>
      <c r="NK44" s="17">
        <v>0</v>
      </c>
      <c r="NL44" s="17"/>
      <c r="NM44" s="17"/>
      <c r="NN44" s="17"/>
      <c r="NO44" s="17">
        <v>0</v>
      </c>
      <c r="NP44" s="17"/>
      <c r="NQ44" s="17"/>
      <c r="NR44" s="17"/>
      <c r="NS44" s="17">
        <v>0</v>
      </c>
      <c r="NT44" s="17">
        <v>214.5</v>
      </c>
      <c r="NU44" s="17">
        <v>206.29037</v>
      </c>
      <c r="NV44" s="17"/>
      <c r="NW44" s="17">
        <v>214.5</v>
      </c>
      <c r="NX44" s="17">
        <v>102.9</v>
      </c>
      <c r="NY44" s="17">
        <v>103.45493</v>
      </c>
      <c r="NZ44" s="17"/>
      <c r="OA44" s="17">
        <v>102.9</v>
      </c>
      <c r="OB44" s="17">
        <v>0</v>
      </c>
      <c r="OC44" s="17">
        <v>5.2999999999999999E-2</v>
      </c>
      <c r="OD44" s="17">
        <v>5.2999999999999999E-2</v>
      </c>
      <c r="OE44" s="17">
        <v>-5.2999999999999999E-2</v>
      </c>
      <c r="OF44" s="17">
        <v>106.2</v>
      </c>
      <c r="OG44" s="17">
        <v>99</v>
      </c>
      <c r="OH44" s="17">
        <v>91.445999999999998</v>
      </c>
      <c r="OI44" s="17">
        <v>14.754</v>
      </c>
      <c r="OJ44" s="17">
        <v>0</v>
      </c>
      <c r="OK44" s="17">
        <v>0.28399999999999997</v>
      </c>
      <c r="OL44" s="17">
        <v>0.28399999999999997</v>
      </c>
      <c r="OM44" s="17">
        <v>-0.28399999999999997</v>
      </c>
      <c r="ON44" s="17">
        <v>0</v>
      </c>
      <c r="OO44" s="17">
        <v>4.5</v>
      </c>
      <c r="OP44" s="17">
        <v>2.7829999999999999</v>
      </c>
      <c r="OQ44" s="17">
        <v>-2.7829999999999999</v>
      </c>
      <c r="OR44" s="17">
        <v>0</v>
      </c>
      <c r="OS44" s="17"/>
      <c r="OT44" s="17"/>
      <c r="OU44" s="17">
        <v>0</v>
      </c>
      <c r="OV44" s="17">
        <v>19.5</v>
      </c>
      <c r="OW44" s="17">
        <v>20</v>
      </c>
      <c r="OX44" s="17">
        <v>17.475729999999999</v>
      </c>
      <c r="OY44" s="17">
        <v>2.02427</v>
      </c>
      <c r="OZ44" s="17">
        <v>20.8</v>
      </c>
      <c r="PA44" s="17">
        <v>19.417470000000002</v>
      </c>
      <c r="PB44" s="17">
        <v>19.417480000000001</v>
      </c>
      <c r="PC44" s="17">
        <v>1.38252</v>
      </c>
      <c r="PD44" s="17">
        <v>9.9</v>
      </c>
      <c r="PE44" s="17">
        <v>9.9830000000000005</v>
      </c>
      <c r="PF44" s="17">
        <v>9.9830000000000005</v>
      </c>
      <c r="PG44" s="17">
        <v>-8.3000000000000004E-2</v>
      </c>
      <c r="PH44" s="17">
        <v>5.5</v>
      </c>
      <c r="PI44" s="17">
        <v>5.67</v>
      </c>
      <c r="PJ44" s="17">
        <v>5.67</v>
      </c>
      <c r="PK44" s="17">
        <v>-0.17</v>
      </c>
      <c r="PL44" s="17">
        <v>0</v>
      </c>
      <c r="PM44" s="17">
        <v>3.8159999999999998</v>
      </c>
      <c r="PN44" s="17">
        <v>3.8159999999999998</v>
      </c>
      <c r="PO44" s="17">
        <v>-3.8159999999999998</v>
      </c>
      <c r="PP44" s="17">
        <v>1.2</v>
      </c>
      <c r="PQ44" s="17">
        <v>1</v>
      </c>
      <c r="PR44" s="17">
        <v>1</v>
      </c>
      <c r="PS44" s="17">
        <v>0.2</v>
      </c>
      <c r="PT44" s="17">
        <v>3.5</v>
      </c>
      <c r="PU44" s="17">
        <v>3.5</v>
      </c>
      <c r="PV44" s="17">
        <v>3.5</v>
      </c>
      <c r="PW44" s="17">
        <v>0</v>
      </c>
      <c r="PX44" s="17">
        <v>3.4</v>
      </c>
      <c r="PY44" s="17">
        <v>4.4000000000000004</v>
      </c>
      <c r="PZ44" s="17">
        <v>4.4000000000000004</v>
      </c>
      <c r="QA44" s="17">
        <v>-1</v>
      </c>
      <c r="QB44" s="17"/>
      <c r="QC44" s="17"/>
      <c r="QD44" s="17"/>
      <c r="QE44" s="17">
        <v>0</v>
      </c>
      <c r="QF44" s="17">
        <v>20</v>
      </c>
      <c r="QG44" s="17">
        <v>19.417470000000002</v>
      </c>
      <c r="QH44" s="17">
        <v>19.417480000000001</v>
      </c>
      <c r="QI44" s="17">
        <v>0.58252000000000004</v>
      </c>
      <c r="QJ44" s="17">
        <v>18.899999999999999</v>
      </c>
      <c r="QK44" s="17">
        <v>19</v>
      </c>
      <c r="QL44" s="17">
        <v>15.53398</v>
      </c>
      <c r="QM44" s="17">
        <v>3.3660199999999998</v>
      </c>
      <c r="QN44" s="17">
        <v>3.5</v>
      </c>
      <c r="QO44" s="17">
        <v>3.5</v>
      </c>
      <c r="QP44" s="17">
        <v>3.5</v>
      </c>
      <c r="QQ44" s="17">
        <v>0</v>
      </c>
      <c r="QR44" s="17">
        <v>18.600000000000001</v>
      </c>
      <c r="QS44" s="17">
        <v>17.96116</v>
      </c>
      <c r="QT44" s="17">
        <v>17.96116</v>
      </c>
      <c r="QU44" s="17">
        <v>0.63883999999999996</v>
      </c>
      <c r="QV44" s="17">
        <v>0</v>
      </c>
      <c r="QW44" s="17"/>
      <c r="QX44" s="17"/>
      <c r="QY44" s="17">
        <v>0</v>
      </c>
      <c r="QZ44" s="17">
        <v>0</v>
      </c>
      <c r="RA44" s="17">
        <v>0.63800000000000001</v>
      </c>
      <c r="RB44" s="17">
        <v>0.63800000000000001</v>
      </c>
      <c r="RC44" s="17">
        <v>-0.63800000000000001</v>
      </c>
      <c r="RD44" s="17">
        <v>27.4</v>
      </c>
      <c r="RE44" s="17">
        <v>23.3</v>
      </c>
      <c r="RF44" s="17">
        <v>19.616</v>
      </c>
      <c r="RG44" s="17">
        <v>7.7839999999999998</v>
      </c>
      <c r="RH44" s="17">
        <v>81.400000000000006</v>
      </c>
      <c r="RI44" s="17">
        <v>71.3</v>
      </c>
      <c r="RJ44" s="17">
        <v>66.355000000000004</v>
      </c>
      <c r="RK44" s="17">
        <v>15.045</v>
      </c>
      <c r="RL44" s="17">
        <v>0</v>
      </c>
      <c r="RM44" s="17">
        <v>0.39100000000000001</v>
      </c>
      <c r="RN44" s="17">
        <v>0.39100000000000001</v>
      </c>
      <c r="RO44" s="17">
        <v>-0.39100000000000001</v>
      </c>
      <c r="RP44" s="17">
        <v>3.2</v>
      </c>
      <c r="RQ44" s="17">
        <v>3.3</v>
      </c>
      <c r="RR44" s="17">
        <v>3.3</v>
      </c>
      <c r="RS44" s="17">
        <v>-0.1</v>
      </c>
      <c r="RT44" s="17">
        <v>20.100000000000001</v>
      </c>
      <c r="RU44" s="17">
        <v>19.772790000000001</v>
      </c>
      <c r="RV44" s="17">
        <v>19.772780000000001</v>
      </c>
      <c r="RW44" s="17">
        <v>0.32722000000000001</v>
      </c>
      <c r="RX44" s="17">
        <v>3</v>
      </c>
      <c r="RY44" s="17">
        <v>2</v>
      </c>
      <c r="RZ44" s="17">
        <v>2</v>
      </c>
      <c r="SA44" s="17">
        <v>1</v>
      </c>
      <c r="SB44" s="17">
        <v>0.4</v>
      </c>
      <c r="SC44" s="17">
        <v>0.4</v>
      </c>
      <c r="SD44" s="17">
        <v>0.4</v>
      </c>
      <c r="SE44" s="17">
        <v>0</v>
      </c>
      <c r="SF44" s="17">
        <v>12.6</v>
      </c>
      <c r="SG44" s="17">
        <v>16</v>
      </c>
      <c r="SH44" s="17">
        <v>13.98058</v>
      </c>
      <c r="SI44" s="17">
        <v>-1.3805799999999999</v>
      </c>
      <c r="SJ44" s="17">
        <v>7.7</v>
      </c>
      <c r="SK44" s="17">
        <v>8.8000000000000007</v>
      </c>
      <c r="SL44" s="17">
        <v>7.3</v>
      </c>
      <c r="SM44" s="17">
        <v>0.4</v>
      </c>
      <c r="SN44" s="17">
        <v>12.4</v>
      </c>
      <c r="SO44" s="17">
        <v>15</v>
      </c>
      <c r="SP44" s="17">
        <v>15.53398</v>
      </c>
      <c r="SQ44" s="17">
        <v>-3.1339800000000002</v>
      </c>
      <c r="SR44" s="17">
        <v>16.7</v>
      </c>
      <c r="SS44" s="17">
        <v>20</v>
      </c>
      <c r="ST44" s="17">
        <v>18.4466</v>
      </c>
      <c r="SU44" s="17">
        <v>-1.7465999999999999</v>
      </c>
      <c r="SV44" s="17">
        <v>17.100000000000001</v>
      </c>
      <c r="SW44" s="17">
        <v>18.932040000000001</v>
      </c>
      <c r="SX44" s="17">
        <v>18.932040000000001</v>
      </c>
      <c r="SY44" s="17">
        <v>-1.8320399999999999</v>
      </c>
      <c r="SZ44" s="17">
        <v>10.8</v>
      </c>
      <c r="TA44" s="17">
        <v>15.1</v>
      </c>
      <c r="TB44" s="17">
        <v>12.494999999999999</v>
      </c>
      <c r="TC44" s="17">
        <v>-1.6950000000000001</v>
      </c>
      <c r="TD44" s="17">
        <v>40.9</v>
      </c>
      <c r="TE44" s="17">
        <v>55.4</v>
      </c>
      <c r="TF44" s="17">
        <v>68.299000000000007</v>
      </c>
      <c r="TG44" s="17">
        <v>-27.399000000000001</v>
      </c>
      <c r="TH44" s="17">
        <v>0</v>
      </c>
      <c r="TI44" s="17">
        <v>1.4E-2</v>
      </c>
      <c r="TJ44" s="17">
        <v>1.4E-2</v>
      </c>
      <c r="TK44" s="17">
        <v>-1.4E-2</v>
      </c>
      <c r="TL44" s="17">
        <v>86.9</v>
      </c>
      <c r="TM44" s="17">
        <v>84.04</v>
      </c>
      <c r="TN44" s="17">
        <v>52.015999999999998</v>
      </c>
      <c r="TO44" s="17">
        <v>34.884</v>
      </c>
      <c r="TP44" s="17">
        <v>95.2</v>
      </c>
      <c r="TQ44" s="17">
        <v>87.64</v>
      </c>
      <c r="TR44" s="17">
        <v>71.317999999999998</v>
      </c>
      <c r="TS44" s="17">
        <v>23.882000000000001</v>
      </c>
      <c r="TT44" s="17">
        <v>14</v>
      </c>
      <c r="TU44" s="17">
        <v>7.3</v>
      </c>
      <c r="TV44" s="17">
        <v>2.8010000000000002</v>
      </c>
      <c r="TW44" s="17">
        <v>11.199</v>
      </c>
      <c r="TX44" s="17">
        <v>12</v>
      </c>
      <c r="TY44" s="17">
        <v>5.9</v>
      </c>
      <c r="TZ44" s="17">
        <v>4.8310000000000004</v>
      </c>
      <c r="UA44" s="17">
        <v>7.1689999999999996</v>
      </c>
      <c r="UB44" s="17">
        <v>20.9</v>
      </c>
      <c r="UC44" s="17">
        <v>21</v>
      </c>
      <c r="UD44" s="17">
        <v>19.417480000000001</v>
      </c>
      <c r="UE44" s="17">
        <v>1.4825200000000001</v>
      </c>
      <c r="UF44" s="17">
        <v>8.1999999999999993</v>
      </c>
      <c r="UG44" s="17">
        <v>6</v>
      </c>
      <c r="UH44" s="17">
        <v>6</v>
      </c>
      <c r="UI44" s="17">
        <v>2.2000000000000002</v>
      </c>
      <c r="UJ44" s="17">
        <v>6.5</v>
      </c>
      <c r="UK44" s="17">
        <v>6.9</v>
      </c>
      <c r="UL44" s="17">
        <v>6.9</v>
      </c>
      <c r="UM44" s="17">
        <v>-0.4</v>
      </c>
      <c r="UN44" s="17">
        <v>20.399999999999999</v>
      </c>
      <c r="UO44" s="17">
        <v>20.100000000000001</v>
      </c>
      <c r="UP44" s="17">
        <v>19.417480000000001</v>
      </c>
      <c r="UQ44" s="17">
        <v>0.98251999999999995</v>
      </c>
      <c r="UR44" s="17">
        <v>20.399999999999999</v>
      </c>
      <c r="US44" s="17">
        <v>20.100000000000001</v>
      </c>
      <c r="UT44" s="17">
        <v>19.417480000000001</v>
      </c>
      <c r="UU44" s="17">
        <v>0.98251999999999995</v>
      </c>
      <c r="UV44" s="17">
        <v>20</v>
      </c>
      <c r="UW44" s="17">
        <v>20.100000000000001</v>
      </c>
      <c r="UX44" s="17">
        <v>19.417480000000001</v>
      </c>
      <c r="UY44" s="17">
        <v>0.58252000000000004</v>
      </c>
      <c r="UZ44" s="17">
        <v>0</v>
      </c>
      <c r="VA44" s="17">
        <v>3.9</v>
      </c>
      <c r="VB44" s="17">
        <v>3.379</v>
      </c>
      <c r="VC44" s="17">
        <v>-3.379</v>
      </c>
      <c r="VD44" s="17">
        <v>0</v>
      </c>
      <c r="VE44" s="17">
        <v>2.556</v>
      </c>
      <c r="VF44" s="17">
        <v>2.556</v>
      </c>
      <c r="VG44" s="17">
        <v>-2.556</v>
      </c>
      <c r="VH44" s="17">
        <v>0</v>
      </c>
      <c r="VI44" s="17">
        <v>4.7E-2</v>
      </c>
      <c r="VJ44" s="17">
        <v>4.7E-2</v>
      </c>
      <c r="VK44" s="17">
        <v>-4.7E-2</v>
      </c>
      <c r="VL44" s="17">
        <v>0</v>
      </c>
      <c r="VM44" s="17">
        <v>0.96299999999999997</v>
      </c>
      <c r="VN44" s="17">
        <v>0.96299999999999997</v>
      </c>
      <c r="VO44" s="17">
        <v>-0.96299999999999997</v>
      </c>
      <c r="VP44" s="17">
        <v>0.6</v>
      </c>
      <c r="VQ44" s="17">
        <v>0.6</v>
      </c>
      <c r="VR44" s="17">
        <v>0.6</v>
      </c>
      <c r="VS44" s="17">
        <v>0</v>
      </c>
      <c r="VT44" s="17">
        <v>132.69999999999999</v>
      </c>
      <c r="VU44" s="17">
        <v>93.35</v>
      </c>
      <c r="VV44" s="17">
        <v>113.006</v>
      </c>
      <c r="VW44" s="17">
        <v>19.693999999999999</v>
      </c>
      <c r="VX44" s="17">
        <v>125.7</v>
      </c>
      <c r="VY44" s="17">
        <v>78.36</v>
      </c>
      <c r="VZ44" s="17">
        <v>113.812</v>
      </c>
      <c r="WA44" s="17">
        <v>11.888</v>
      </c>
      <c r="WB44" s="17">
        <v>0</v>
      </c>
      <c r="WC44" s="17">
        <v>1.5369999999999999</v>
      </c>
      <c r="WD44" s="17">
        <v>1.5369999999999999</v>
      </c>
      <c r="WE44" s="17">
        <v>-1.5369999999999999</v>
      </c>
      <c r="WF44" s="17">
        <v>1.4</v>
      </c>
      <c r="WG44" s="17">
        <v>1.4490000000000001</v>
      </c>
      <c r="WH44" s="17">
        <v>1.4490000000000001</v>
      </c>
      <c r="WI44" s="17">
        <v>-4.9000000000000002E-2</v>
      </c>
      <c r="WJ44" s="17">
        <v>1.1000000000000001</v>
      </c>
      <c r="WK44" s="17">
        <v>1.2</v>
      </c>
      <c r="WL44" s="17">
        <v>1.2</v>
      </c>
      <c r="WM44" s="17">
        <v>-0.1</v>
      </c>
      <c r="WN44" s="17">
        <v>1.2</v>
      </c>
      <c r="WO44" s="17">
        <v>1.2</v>
      </c>
      <c r="WP44" s="17">
        <v>1.2</v>
      </c>
      <c r="WQ44" s="17">
        <v>0</v>
      </c>
      <c r="WR44" s="17">
        <v>1.1000000000000001</v>
      </c>
      <c r="WS44" s="17">
        <v>1.4</v>
      </c>
      <c r="WT44" s="17">
        <v>1.4</v>
      </c>
      <c r="WU44" s="17">
        <v>-0.3</v>
      </c>
      <c r="WV44" s="17">
        <v>0</v>
      </c>
      <c r="WW44" s="17">
        <v>0.60199999999999998</v>
      </c>
      <c r="WX44" s="17">
        <v>0.60199999999999998</v>
      </c>
      <c r="WY44" s="17">
        <v>-0.60199999999999998</v>
      </c>
      <c r="WZ44" s="17">
        <v>6.4</v>
      </c>
      <c r="XA44" s="17">
        <v>6.2</v>
      </c>
      <c r="XB44" s="17">
        <v>6.2</v>
      </c>
      <c r="XC44" s="17">
        <v>0.2</v>
      </c>
      <c r="XD44" s="17">
        <v>19.2</v>
      </c>
      <c r="XE44" s="17">
        <v>18.932040000000001</v>
      </c>
      <c r="XF44" s="17">
        <v>18.932040000000001</v>
      </c>
      <c r="XG44" s="17">
        <v>0.26795999999999998</v>
      </c>
      <c r="XH44" s="17">
        <v>8.1</v>
      </c>
      <c r="XI44" s="17">
        <v>10</v>
      </c>
      <c r="XJ44" s="17">
        <v>10.8</v>
      </c>
      <c r="XK44" s="17">
        <v>-2.7</v>
      </c>
      <c r="XL44" s="17">
        <v>26.9</v>
      </c>
      <c r="XM44" s="17">
        <v>31</v>
      </c>
      <c r="XN44" s="17">
        <v>28.5</v>
      </c>
      <c r="XO44" s="17">
        <v>-1.6</v>
      </c>
      <c r="XP44" s="17">
        <v>33.700000000000003</v>
      </c>
      <c r="XQ44" s="17">
        <v>31</v>
      </c>
      <c r="XR44" s="17">
        <v>28.5</v>
      </c>
      <c r="XS44" s="17">
        <v>5.2</v>
      </c>
      <c r="XT44" s="17">
        <v>0</v>
      </c>
      <c r="XU44" s="17"/>
      <c r="XV44" s="17"/>
      <c r="XW44" s="17">
        <v>0</v>
      </c>
      <c r="XX44" s="17">
        <v>21.3</v>
      </c>
      <c r="XY44" s="17">
        <v>20.39</v>
      </c>
      <c r="XZ44" s="17">
        <v>20.39</v>
      </c>
      <c r="YA44" s="17">
        <v>0.91</v>
      </c>
      <c r="YB44" s="17">
        <v>7</v>
      </c>
      <c r="YC44" s="17">
        <v>8.18</v>
      </c>
      <c r="YD44" s="17">
        <v>8.18</v>
      </c>
      <c r="YE44" s="17">
        <v>-1.18</v>
      </c>
      <c r="YF44" s="17">
        <v>11.1</v>
      </c>
      <c r="YG44" s="17">
        <v>11</v>
      </c>
      <c r="YH44" s="17">
        <v>11</v>
      </c>
      <c r="YI44" s="17">
        <v>0.1</v>
      </c>
    </row>
    <row r="45" spans="1:659" ht="24" customHeight="1" x14ac:dyDescent="0.3">
      <c r="A45" s="1"/>
      <c r="B45" s="16" t="s">
        <v>42</v>
      </c>
      <c r="C45" s="16" t="s">
        <v>815</v>
      </c>
      <c r="D45" s="17">
        <v>202.9</v>
      </c>
      <c r="E45" s="17">
        <v>203.20388</v>
      </c>
      <c r="F45" s="17">
        <v>203.20388</v>
      </c>
      <c r="G45" s="17">
        <v>-0.30387999999999998</v>
      </c>
      <c r="H45" s="17">
        <v>636.1</v>
      </c>
      <c r="I45" s="17">
        <v>635.02589999999998</v>
      </c>
      <c r="J45" s="17">
        <v>635.02589999999998</v>
      </c>
      <c r="K45" s="17">
        <v>1.0741000000000001</v>
      </c>
      <c r="L45" s="17">
        <v>217.9</v>
      </c>
      <c r="M45" s="17">
        <v>206.58520999999999</v>
      </c>
      <c r="N45" s="17">
        <v>206.58520999999999</v>
      </c>
      <c r="O45" s="17">
        <v>11.31479</v>
      </c>
      <c r="P45" s="17"/>
      <c r="Q45" s="17"/>
      <c r="R45" s="17"/>
      <c r="S45" s="17">
        <v>0</v>
      </c>
      <c r="T45" s="17"/>
      <c r="U45" s="17"/>
      <c r="V45" s="17"/>
      <c r="W45" s="17">
        <v>0</v>
      </c>
      <c r="X45" s="17">
        <v>89.9</v>
      </c>
      <c r="Y45" s="17">
        <v>91.778639999999996</v>
      </c>
      <c r="Z45" s="17">
        <v>91.778639999999996</v>
      </c>
      <c r="AA45" s="17">
        <v>-1.8786400000000001</v>
      </c>
      <c r="AB45" s="17">
        <v>201.7</v>
      </c>
      <c r="AC45" s="17">
        <v>204.97162</v>
      </c>
      <c r="AD45" s="17">
        <v>200.78996000000001</v>
      </c>
      <c r="AE45" s="17">
        <v>0.91003999999999996</v>
      </c>
      <c r="AF45" s="17"/>
      <c r="AG45" s="17"/>
      <c r="AH45" s="17"/>
      <c r="AI45" s="17">
        <v>0</v>
      </c>
      <c r="AJ45" s="17"/>
      <c r="AK45" s="17"/>
      <c r="AL45" s="17"/>
      <c r="AM45" s="17">
        <v>0</v>
      </c>
      <c r="AN45" s="17">
        <v>177.3</v>
      </c>
      <c r="AO45" s="17">
        <v>160.70805999999999</v>
      </c>
      <c r="AP45" s="17">
        <v>171.31139999999999</v>
      </c>
      <c r="AQ45" s="17">
        <v>5.9885999999999999</v>
      </c>
      <c r="AR45" s="17">
        <v>177</v>
      </c>
      <c r="AS45" s="17">
        <v>160.70805999999999</v>
      </c>
      <c r="AT45" s="17">
        <v>171.31139999999999</v>
      </c>
      <c r="AU45" s="17">
        <v>5.6886000000000001</v>
      </c>
      <c r="AV45" s="17">
        <v>177.3</v>
      </c>
      <c r="AW45" s="17">
        <v>160.70805999999999</v>
      </c>
      <c r="AX45" s="17">
        <v>171.31139999999999</v>
      </c>
      <c r="AY45" s="17">
        <v>5.9885999999999999</v>
      </c>
      <c r="AZ45" s="17">
        <v>258.5</v>
      </c>
      <c r="BA45" s="17">
        <v>241.78599</v>
      </c>
      <c r="BB45" s="17">
        <v>257.73876999999999</v>
      </c>
      <c r="BC45" s="17">
        <v>0.76122999999999996</v>
      </c>
      <c r="BD45" s="17"/>
      <c r="BE45" s="17"/>
      <c r="BF45" s="17">
        <v>207.04164</v>
      </c>
      <c r="BG45" s="17">
        <v>-207.04164</v>
      </c>
      <c r="BH45" s="17"/>
      <c r="BI45" s="17"/>
      <c r="BJ45" s="17">
        <v>103.83168999999999</v>
      </c>
      <c r="BK45" s="17">
        <v>-103.83168999999999</v>
      </c>
      <c r="BL45" s="17">
        <v>379.5</v>
      </c>
      <c r="BM45" s="17">
        <v>381.37281000000002</v>
      </c>
      <c r="BN45" s="17">
        <v>381.37281000000002</v>
      </c>
      <c r="BO45" s="17">
        <v>-1.8728100000000001</v>
      </c>
      <c r="BP45" s="17">
        <v>10.5</v>
      </c>
      <c r="BQ45" s="17">
        <v>9.6882099999999998</v>
      </c>
      <c r="BR45" s="17">
        <v>3.14351</v>
      </c>
      <c r="BS45" s="17">
        <v>7.35649</v>
      </c>
      <c r="BT45" s="17"/>
      <c r="BU45" s="17"/>
      <c r="BV45" s="17"/>
      <c r="BW45" s="17">
        <v>0</v>
      </c>
      <c r="BX45" s="17"/>
      <c r="BY45" s="17"/>
      <c r="BZ45" s="17"/>
      <c r="CA45" s="17">
        <v>0</v>
      </c>
      <c r="CB45" s="17"/>
      <c r="CC45" s="17"/>
      <c r="CD45" s="17"/>
      <c r="CE45" s="17">
        <v>0</v>
      </c>
      <c r="CF45" s="17"/>
      <c r="CG45" s="17"/>
      <c r="CH45" s="17"/>
      <c r="CI45" s="17">
        <v>0</v>
      </c>
      <c r="CJ45" s="17">
        <v>164.3</v>
      </c>
      <c r="CK45" s="17">
        <v>163.90777</v>
      </c>
      <c r="CL45" s="17">
        <v>163.90777</v>
      </c>
      <c r="CM45" s="17">
        <v>0.39223000000000002</v>
      </c>
      <c r="CN45" s="17">
        <v>7.4</v>
      </c>
      <c r="CO45" s="17">
        <v>5.1333399999999996</v>
      </c>
      <c r="CP45" s="17">
        <v>5.1333399999999996</v>
      </c>
      <c r="CQ45" s="17">
        <v>2.2666599999999999</v>
      </c>
      <c r="CR45" s="17">
        <v>6.1</v>
      </c>
      <c r="CS45" s="17">
        <v>2.8177599999999998</v>
      </c>
      <c r="CT45" s="17">
        <v>2.8177599999999998</v>
      </c>
      <c r="CU45" s="17">
        <v>3.2822399999999998</v>
      </c>
      <c r="CV45" s="17"/>
      <c r="CW45" s="17"/>
      <c r="CX45" s="17"/>
      <c r="CY45" s="17">
        <v>0</v>
      </c>
      <c r="CZ45" s="17">
        <v>6.9</v>
      </c>
      <c r="DA45" s="17">
        <v>6.8787000000000003</v>
      </c>
      <c r="DB45" s="17">
        <v>6.8787000000000003</v>
      </c>
      <c r="DC45" s="17">
        <v>2.1299999999999999E-2</v>
      </c>
      <c r="DD45" s="17">
        <v>14</v>
      </c>
      <c r="DE45" s="17">
        <v>14.919420000000001</v>
      </c>
      <c r="DF45" s="17">
        <v>14.919420000000001</v>
      </c>
      <c r="DG45" s="17">
        <v>-0.91942000000000002</v>
      </c>
      <c r="DH45" s="17">
        <v>94.4</v>
      </c>
      <c r="DI45" s="17">
        <v>60</v>
      </c>
      <c r="DJ45" s="17">
        <v>115.43453</v>
      </c>
      <c r="DK45" s="17">
        <v>-21.03453</v>
      </c>
      <c r="DL45" s="17"/>
      <c r="DM45" s="17"/>
      <c r="DN45" s="17"/>
      <c r="DO45" s="17">
        <v>0</v>
      </c>
      <c r="DP45" s="17"/>
      <c r="DQ45" s="17"/>
      <c r="DR45" s="17"/>
      <c r="DS45" s="17">
        <v>0</v>
      </c>
      <c r="DT45" s="17"/>
      <c r="DU45" s="17"/>
      <c r="DV45" s="17"/>
      <c r="DW45" s="17">
        <v>0</v>
      </c>
      <c r="DX45" s="17"/>
      <c r="DY45" s="17"/>
      <c r="DZ45" s="17"/>
      <c r="EA45" s="17">
        <v>0</v>
      </c>
      <c r="EB45" s="17">
        <v>110.8</v>
      </c>
      <c r="EC45" s="17">
        <v>112.35728</v>
      </c>
      <c r="ED45" s="17">
        <v>112.35728</v>
      </c>
      <c r="EE45" s="17">
        <v>-1.55728</v>
      </c>
      <c r="EF45" s="17">
        <v>223.8</v>
      </c>
      <c r="EG45" s="17">
        <v>220.48072999999999</v>
      </c>
      <c r="EH45" s="17">
        <v>220.48072999999999</v>
      </c>
      <c r="EI45" s="17">
        <v>3.3192699999999999</v>
      </c>
      <c r="EJ45" s="17"/>
      <c r="EK45" s="17"/>
      <c r="EL45" s="17"/>
      <c r="EM45" s="17">
        <v>0</v>
      </c>
      <c r="EN45" s="17"/>
      <c r="EO45" s="17"/>
      <c r="EP45" s="17"/>
      <c r="EQ45" s="17">
        <v>0</v>
      </c>
      <c r="ER45" s="17"/>
      <c r="ES45" s="17"/>
      <c r="ET45" s="17"/>
      <c r="EU45" s="17">
        <v>0</v>
      </c>
      <c r="EV45" s="17">
        <v>6.5</v>
      </c>
      <c r="EW45" s="17">
        <v>6.39</v>
      </c>
      <c r="EX45" s="17">
        <v>6.39</v>
      </c>
      <c r="EY45" s="17">
        <v>0.11</v>
      </c>
      <c r="EZ45" s="17">
        <v>460.3</v>
      </c>
      <c r="FA45" s="17">
        <v>456.65048000000002</v>
      </c>
      <c r="FB45" s="17">
        <v>456.65044</v>
      </c>
      <c r="FC45" s="17">
        <v>3.6495600000000001</v>
      </c>
      <c r="FD45" s="17">
        <v>54.3</v>
      </c>
      <c r="FE45" s="17">
        <v>53.444139999999997</v>
      </c>
      <c r="FF45" s="17">
        <v>52.973329999999997</v>
      </c>
      <c r="FG45" s="17">
        <v>1.32667</v>
      </c>
      <c r="FH45" s="17">
        <v>151.4</v>
      </c>
      <c r="FI45" s="17">
        <v>151.21556000000001</v>
      </c>
      <c r="FJ45" s="17">
        <v>151.21556000000001</v>
      </c>
      <c r="FK45" s="17">
        <v>0.18443999999999999</v>
      </c>
      <c r="FL45" s="17">
        <v>29.8</v>
      </c>
      <c r="FM45" s="17">
        <v>34.954329999999999</v>
      </c>
      <c r="FN45" s="17">
        <v>24.499369999999999</v>
      </c>
      <c r="FO45" s="17">
        <v>5.30063</v>
      </c>
      <c r="FP45" s="17">
        <v>18.2</v>
      </c>
      <c r="FQ45" s="17">
        <v>17.562139999999999</v>
      </c>
      <c r="FR45" s="17">
        <v>17.210889999999999</v>
      </c>
      <c r="FS45" s="17">
        <v>0.98911000000000004</v>
      </c>
      <c r="FT45" s="17">
        <v>18.8</v>
      </c>
      <c r="FU45" s="17">
        <v>17.669899999999998</v>
      </c>
      <c r="FV45" s="17">
        <v>17.669899999999998</v>
      </c>
      <c r="FW45" s="17">
        <v>1.1301000000000001</v>
      </c>
      <c r="FX45" s="17">
        <v>91.5</v>
      </c>
      <c r="FY45" s="17">
        <v>87.68835</v>
      </c>
      <c r="FZ45" s="17">
        <v>87.68835</v>
      </c>
      <c r="GA45" s="17">
        <v>3.8116500000000002</v>
      </c>
      <c r="GB45" s="17"/>
      <c r="GC45" s="17"/>
      <c r="GD45" s="17"/>
      <c r="GE45" s="17">
        <v>0</v>
      </c>
      <c r="GF45" s="17"/>
      <c r="GG45" s="17"/>
      <c r="GH45" s="17"/>
      <c r="GI45" s="17">
        <v>0</v>
      </c>
      <c r="GJ45" s="17"/>
      <c r="GK45" s="17"/>
      <c r="GL45" s="17"/>
      <c r="GM45" s="17">
        <v>0</v>
      </c>
      <c r="GN45" s="17">
        <v>108.7</v>
      </c>
      <c r="GO45" s="17">
        <v>110.37475999999999</v>
      </c>
      <c r="GP45" s="17">
        <v>110.37475999999999</v>
      </c>
      <c r="GQ45" s="17">
        <v>-1.67476</v>
      </c>
      <c r="GR45" s="17">
        <v>5.9</v>
      </c>
      <c r="GS45" s="17">
        <v>6.0084900000000001</v>
      </c>
      <c r="GT45" s="17">
        <v>6.0084900000000001</v>
      </c>
      <c r="GU45" s="17">
        <v>-0.10849</v>
      </c>
      <c r="GV45" s="17">
        <v>7.3</v>
      </c>
      <c r="GW45" s="17">
        <v>7.8816100000000002</v>
      </c>
      <c r="GX45" s="17">
        <v>7.8816100000000002</v>
      </c>
      <c r="GY45" s="17">
        <v>-0.58160999999999996</v>
      </c>
      <c r="GZ45" s="17">
        <v>35.1</v>
      </c>
      <c r="HA45" s="17">
        <v>35.371740000000003</v>
      </c>
      <c r="HB45" s="17">
        <v>35.371740000000003</v>
      </c>
      <c r="HC45" s="17">
        <v>-0.27173999999999998</v>
      </c>
      <c r="HD45" s="17">
        <v>38.6</v>
      </c>
      <c r="HE45" s="17">
        <v>39.877670000000002</v>
      </c>
      <c r="HF45" s="17">
        <v>39.877670000000002</v>
      </c>
      <c r="HG45" s="17">
        <v>-1.2776700000000001</v>
      </c>
      <c r="HH45" s="17">
        <v>2</v>
      </c>
      <c r="HI45" s="17">
        <v>1.97359</v>
      </c>
      <c r="HJ45" s="17">
        <v>1.97359</v>
      </c>
      <c r="HK45" s="17">
        <v>2.6409999999999999E-2</v>
      </c>
      <c r="HL45" s="17">
        <v>12</v>
      </c>
      <c r="HM45" s="17">
        <v>15.150980000000001</v>
      </c>
      <c r="HN45" s="17">
        <v>15.150980000000001</v>
      </c>
      <c r="HO45" s="17">
        <v>-3.1509800000000001</v>
      </c>
      <c r="HP45" s="17">
        <v>78.900000000000006</v>
      </c>
      <c r="HQ45" s="17">
        <v>79.183710000000005</v>
      </c>
      <c r="HR45" s="17">
        <v>82.635570000000001</v>
      </c>
      <c r="HS45" s="17">
        <v>-3.7355700000000001</v>
      </c>
      <c r="HT45" s="17"/>
      <c r="HU45" s="17"/>
      <c r="HV45" s="17"/>
      <c r="HW45" s="17">
        <v>0</v>
      </c>
      <c r="HX45" s="17"/>
      <c r="HY45" s="17"/>
      <c r="HZ45" s="17"/>
      <c r="IA45" s="17">
        <v>0</v>
      </c>
      <c r="IB45" s="17">
        <v>94.6</v>
      </c>
      <c r="IC45" s="17">
        <v>95.452420000000004</v>
      </c>
      <c r="ID45" s="17">
        <v>85.482579999999999</v>
      </c>
      <c r="IE45" s="17">
        <v>9.1174199999999992</v>
      </c>
      <c r="IF45" s="17"/>
      <c r="IG45" s="17"/>
      <c r="IH45" s="17"/>
      <c r="II45" s="17">
        <v>0</v>
      </c>
      <c r="IJ45" s="17"/>
      <c r="IK45" s="17"/>
      <c r="IL45" s="17"/>
      <c r="IM45" s="17">
        <v>0</v>
      </c>
      <c r="IN45" s="17">
        <v>46.9</v>
      </c>
      <c r="IO45" s="17">
        <v>45.221359999999997</v>
      </c>
      <c r="IP45" s="17">
        <v>45.221359999999997</v>
      </c>
      <c r="IQ45" s="17">
        <v>1.6786399999999999</v>
      </c>
      <c r="IR45" s="17"/>
      <c r="IS45" s="17"/>
      <c r="IT45" s="17"/>
      <c r="IU45" s="17">
        <v>0</v>
      </c>
      <c r="IV45" s="17"/>
      <c r="IW45" s="17"/>
      <c r="IX45" s="17"/>
      <c r="IY45" s="17">
        <v>0</v>
      </c>
      <c r="IZ45" s="17"/>
      <c r="JA45" s="17"/>
      <c r="JB45" s="17"/>
      <c r="JC45" s="17">
        <v>0</v>
      </c>
      <c r="JD45" s="17">
        <v>111.2</v>
      </c>
      <c r="JE45" s="17">
        <v>132.70939999999999</v>
      </c>
      <c r="JF45" s="17">
        <v>132.70939000000001</v>
      </c>
      <c r="JG45" s="17">
        <v>-21.50939</v>
      </c>
      <c r="JH45" s="17">
        <v>175.6</v>
      </c>
      <c r="JI45" s="17">
        <v>185.36338000000001</v>
      </c>
      <c r="JJ45" s="17">
        <v>185.36338000000001</v>
      </c>
      <c r="JK45" s="17">
        <v>-9.7633799999999997</v>
      </c>
      <c r="JL45" s="17">
        <v>173.2</v>
      </c>
      <c r="JM45" s="17">
        <v>185.36338000000001</v>
      </c>
      <c r="JN45" s="17">
        <v>185.36338000000001</v>
      </c>
      <c r="JO45" s="17">
        <v>-12.16338</v>
      </c>
      <c r="JP45" s="17">
        <v>200</v>
      </c>
      <c r="JQ45" s="17">
        <v>185.36338000000001</v>
      </c>
      <c r="JR45" s="17">
        <v>185.36338000000001</v>
      </c>
      <c r="JS45" s="17">
        <v>14.636620000000001</v>
      </c>
      <c r="JT45" s="17">
        <v>270.3</v>
      </c>
      <c r="JU45" s="17">
        <v>278.88004000000001</v>
      </c>
      <c r="JV45" s="17">
        <v>278.88004000000001</v>
      </c>
      <c r="JW45" s="17">
        <v>-8.5800400000000003</v>
      </c>
      <c r="JX45" s="17">
        <v>0</v>
      </c>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4.0999999999999996</v>
      </c>
      <c r="LE45" s="17">
        <v>3.5665499999999999</v>
      </c>
      <c r="LF45" s="17">
        <v>3.5665499999999999</v>
      </c>
      <c r="LG45" s="17">
        <v>0.53344999999999998</v>
      </c>
      <c r="LH45" s="17">
        <v>179</v>
      </c>
      <c r="LI45" s="17">
        <v>269.80581000000001</v>
      </c>
      <c r="LJ45" s="17">
        <v>223.09820999999999</v>
      </c>
      <c r="LK45" s="17">
        <v>-44.098210000000002</v>
      </c>
      <c r="LL45" s="17">
        <v>92.7</v>
      </c>
      <c r="LM45" s="17">
        <v>83.444900000000004</v>
      </c>
      <c r="LN45" s="17">
        <v>84.773920000000004</v>
      </c>
      <c r="LO45" s="17">
        <v>7.9260799999999998</v>
      </c>
      <c r="LP45" s="17">
        <v>63.8</v>
      </c>
      <c r="LQ45" s="17">
        <v>67.133979999999994</v>
      </c>
      <c r="LR45" s="17">
        <v>67.133979999999994</v>
      </c>
      <c r="LS45" s="17">
        <v>-3.3339799999999999</v>
      </c>
      <c r="LT45" s="17">
        <v>46.3</v>
      </c>
      <c r="LU45" s="17">
        <v>48.413229999999999</v>
      </c>
      <c r="LV45" s="17">
        <v>48.413229999999999</v>
      </c>
      <c r="LW45" s="17">
        <v>-2.1132300000000002</v>
      </c>
      <c r="LX45" s="17">
        <v>30.2</v>
      </c>
      <c r="LY45" s="17">
        <v>28.480699999999999</v>
      </c>
      <c r="LZ45" s="17">
        <v>29.951460000000001</v>
      </c>
      <c r="MA45" s="17">
        <v>0.24854000000000001</v>
      </c>
      <c r="MB45" s="17"/>
      <c r="MC45" s="17"/>
      <c r="MD45" s="17"/>
      <c r="ME45" s="17">
        <v>0</v>
      </c>
      <c r="MF45" s="17"/>
      <c r="MG45" s="17"/>
      <c r="MH45" s="17"/>
      <c r="MI45" s="17">
        <v>0</v>
      </c>
      <c r="MJ45" s="17"/>
      <c r="MK45" s="17"/>
      <c r="ML45" s="17"/>
      <c r="MM45" s="17">
        <v>0</v>
      </c>
      <c r="MN45" s="17">
        <v>146.30000000000001</v>
      </c>
      <c r="MO45" s="17">
        <v>151.08876000000001</v>
      </c>
      <c r="MP45" s="17">
        <v>151.08886000000001</v>
      </c>
      <c r="MQ45" s="17">
        <v>-4.7888599999999997</v>
      </c>
      <c r="MR45" s="17">
        <v>146.80000000000001</v>
      </c>
      <c r="MS45" s="17">
        <v>151.08876000000001</v>
      </c>
      <c r="MT45" s="17">
        <v>151.08886000000001</v>
      </c>
      <c r="MU45" s="17">
        <v>-4.2888599999999997</v>
      </c>
      <c r="MV45" s="17">
        <v>149.69999999999999</v>
      </c>
      <c r="MW45" s="17">
        <v>151.54248000000001</v>
      </c>
      <c r="MX45" s="17">
        <v>151.54257999999999</v>
      </c>
      <c r="MY45" s="17">
        <v>-1.8425800000000001</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215</v>
      </c>
      <c r="NU45" s="17">
        <v>206.29038</v>
      </c>
      <c r="NV45" s="17"/>
      <c r="NW45" s="17">
        <v>215</v>
      </c>
      <c r="NX45" s="17">
        <v>103.2</v>
      </c>
      <c r="NY45" s="17">
        <v>103.45493</v>
      </c>
      <c r="NZ45" s="17"/>
      <c r="OA45" s="17">
        <v>103.2</v>
      </c>
      <c r="OB45" s="17">
        <v>0</v>
      </c>
      <c r="OC45" s="17"/>
      <c r="OD45" s="17"/>
      <c r="OE45" s="17">
        <v>0</v>
      </c>
      <c r="OF45" s="17">
        <v>106.4</v>
      </c>
      <c r="OG45" s="17">
        <v>96.7</v>
      </c>
      <c r="OH45" s="17">
        <v>89.132000000000005</v>
      </c>
      <c r="OI45" s="17">
        <v>17.268000000000001</v>
      </c>
      <c r="OJ45" s="17">
        <v>0</v>
      </c>
      <c r="OK45" s="17"/>
      <c r="OL45" s="17"/>
      <c r="OM45" s="17">
        <v>0</v>
      </c>
      <c r="ON45" s="17">
        <v>0</v>
      </c>
      <c r="OO45" s="17">
        <v>3.9</v>
      </c>
      <c r="OP45" s="17">
        <v>2.4239999999999999</v>
      </c>
      <c r="OQ45" s="17">
        <v>-2.4239999999999999</v>
      </c>
      <c r="OR45" s="17">
        <v>0</v>
      </c>
      <c r="OS45" s="17"/>
      <c r="OT45" s="17"/>
      <c r="OU45" s="17">
        <v>0</v>
      </c>
      <c r="OV45" s="17">
        <v>19.8</v>
      </c>
      <c r="OW45" s="17">
        <v>20</v>
      </c>
      <c r="OX45" s="17">
        <v>17.475729999999999</v>
      </c>
      <c r="OY45" s="17">
        <v>2.3242699999999998</v>
      </c>
      <c r="OZ45" s="17">
        <v>20.7</v>
      </c>
      <c r="PA45" s="17">
        <v>19.417480000000001</v>
      </c>
      <c r="PB45" s="17">
        <v>19.417480000000001</v>
      </c>
      <c r="PC45" s="17">
        <v>1.2825200000000001</v>
      </c>
      <c r="PD45" s="17">
        <v>9.9</v>
      </c>
      <c r="PE45" s="17">
        <v>9.9830000000000005</v>
      </c>
      <c r="PF45" s="17">
        <v>9.9830000000000005</v>
      </c>
      <c r="PG45" s="17">
        <v>-8.3000000000000004E-2</v>
      </c>
      <c r="PH45" s="17">
        <v>5.5</v>
      </c>
      <c r="PI45" s="17">
        <v>5.67</v>
      </c>
      <c r="PJ45" s="17">
        <v>5.67</v>
      </c>
      <c r="PK45" s="17">
        <v>-0.17</v>
      </c>
      <c r="PL45" s="17">
        <v>0</v>
      </c>
      <c r="PM45" s="17"/>
      <c r="PN45" s="17"/>
      <c r="PO45" s="17">
        <v>0</v>
      </c>
      <c r="PP45" s="17">
        <v>1.2</v>
      </c>
      <c r="PQ45" s="17">
        <v>1</v>
      </c>
      <c r="PR45" s="17">
        <v>1</v>
      </c>
      <c r="PS45" s="17">
        <v>0.2</v>
      </c>
      <c r="PT45" s="17">
        <v>3.5</v>
      </c>
      <c r="PU45" s="17">
        <v>3.5</v>
      </c>
      <c r="PV45" s="17">
        <v>3.5</v>
      </c>
      <c r="PW45" s="17">
        <v>0</v>
      </c>
      <c r="PX45" s="17">
        <v>4.2</v>
      </c>
      <c r="PY45" s="17">
        <v>4.4000000000000004</v>
      </c>
      <c r="PZ45" s="17">
        <v>4.4000000000000004</v>
      </c>
      <c r="QA45" s="17">
        <v>-0.2</v>
      </c>
      <c r="QB45" s="17"/>
      <c r="QC45" s="17"/>
      <c r="QD45" s="17"/>
      <c r="QE45" s="17">
        <v>0</v>
      </c>
      <c r="QF45" s="17">
        <v>20</v>
      </c>
      <c r="QG45" s="17">
        <v>19.417480000000001</v>
      </c>
      <c r="QH45" s="17">
        <v>19.417480000000001</v>
      </c>
      <c r="QI45" s="17">
        <v>0.58252000000000004</v>
      </c>
      <c r="QJ45" s="17">
        <v>18.899999999999999</v>
      </c>
      <c r="QK45" s="17">
        <v>19</v>
      </c>
      <c r="QL45" s="17">
        <v>15.53398</v>
      </c>
      <c r="QM45" s="17">
        <v>3.3660199999999998</v>
      </c>
      <c r="QN45" s="17">
        <v>3.4</v>
      </c>
      <c r="QO45" s="17">
        <v>3.5</v>
      </c>
      <c r="QP45" s="17">
        <v>3.5</v>
      </c>
      <c r="QQ45" s="17">
        <v>-0.1</v>
      </c>
      <c r="QR45" s="17">
        <v>18.600000000000001</v>
      </c>
      <c r="QS45" s="17">
        <v>17.96116</v>
      </c>
      <c r="QT45" s="17">
        <v>17.96116</v>
      </c>
      <c r="QU45" s="17">
        <v>0.63883999999999996</v>
      </c>
      <c r="QV45" s="17">
        <v>0</v>
      </c>
      <c r="QW45" s="17"/>
      <c r="QX45" s="17"/>
      <c r="QY45" s="17">
        <v>0</v>
      </c>
      <c r="QZ45" s="17">
        <v>0</v>
      </c>
      <c r="RA45" s="17"/>
      <c r="RB45" s="17"/>
      <c r="RC45" s="17">
        <v>0</v>
      </c>
      <c r="RD45" s="17">
        <v>27.9</v>
      </c>
      <c r="RE45" s="17">
        <v>23.2</v>
      </c>
      <c r="RF45" s="17">
        <v>19.254000000000001</v>
      </c>
      <c r="RG45" s="17">
        <v>8.6460000000000008</v>
      </c>
      <c r="RH45" s="17">
        <v>83.9</v>
      </c>
      <c r="RI45" s="17">
        <v>68</v>
      </c>
      <c r="RJ45" s="17">
        <v>63.923999999999999</v>
      </c>
      <c r="RK45" s="17">
        <v>19.975999999999999</v>
      </c>
      <c r="RL45" s="17">
        <v>0</v>
      </c>
      <c r="RM45" s="17"/>
      <c r="RN45" s="17"/>
      <c r="RO45" s="17">
        <v>0</v>
      </c>
      <c r="RP45" s="17">
        <v>3.2</v>
      </c>
      <c r="RQ45" s="17">
        <v>3.3</v>
      </c>
      <c r="RR45" s="17">
        <v>3.3</v>
      </c>
      <c r="RS45" s="17">
        <v>-0.1</v>
      </c>
      <c r="RT45" s="17">
        <v>20.2</v>
      </c>
      <c r="RU45" s="17">
        <v>19.772790000000001</v>
      </c>
      <c r="RV45" s="17">
        <v>19.772790000000001</v>
      </c>
      <c r="RW45" s="17">
        <v>0.42720999999999998</v>
      </c>
      <c r="RX45" s="17">
        <v>3</v>
      </c>
      <c r="RY45" s="17">
        <v>2</v>
      </c>
      <c r="RZ45" s="17">
        <v>2</v>
      </c>
      <c r="SA45" s="17">
        <v>1</v>
      </c>
      <c r="SB45" s="17">
        <v>0.4</v>
      </c>
      <c r="SC45" s="17">
        <v>0.4</v>
      </c>
      <c r="SD45" s="17">
        <v>0.4</v>
      </c>
      <c r="SE45" s="17">
        <v>0</v>
      </c>
      <c r="SF45" s="17">
        <v>12.6</v>
      </c>
      <c r="SG45" s="17">
        <v>16</v>
      </c>
      <c r="SH45" s="17">
        <v>13.98058</v>
      </c>
      <c r="SI45" s="17">
        <v>-1.3805799999999999</v>
      </c>
      <c r="SJ45" s="17">
        <v>7.7</v>
      </c>
      <c r="SK45" s="17">
        <v>8.8000000000000007</v>
      </c>
      <c r="SL45" s="17">
        <v>7.3</v>
      </c>
      <c r="SM45" s="17">
        <v>0.4</v>
      </c>
      <c r="SN45" s="17">
        <v>13.2</v>
      </c>
      <c r="SO45" s="17">
        <v>15</v>
      </c>
      <c r="SP45" s="17">
        <v>15.53398</v>
      </c>
      <c r="SQ45" s="17">
        <v>-2.3339799999999999</v>
      </c>
      <c r="SR45" s="17">
        <v>16.8</v>
      </c>
      <c r="SS45" s="17">
        <v>20</v>
      </c>
      <c r="ST45" s="17">
        <v>18.4466</v>
      </c>
      <c r="SU45" s="17">
        <v>-1.6466000000000001</v>
      </c>
      <c r="SV45" s="17">
        <v>16</v>
      </c>
      <c r="SW45" s="17">
        <v>18.932040000000001</v>
      </c>
      <c r="SX45" s="17">
        <v>18.932040000000001</v>
      </c>
      <c r="SY45" s="17">
        <v>-2.9320400000000002</v>
      </c>
      <c r="SZ45" s="17">
        <v>8.6999999999999993</v>
      </c>
      <c r="TA45" s="17">
        <v>14.3</v>
      </c>
      <c r="TB45" s="17">
        <v>11.366</v>
      </c>
      <c r="TC45" s="17">
        <v>-2.6659999999999999</v>
      </c>
      <c r="TD45" s="17">
        <v>33.6</v>
      </c>
      <c r="TE45" s="17">
        <v>55.3</v>
      </c>
      <c r="TF45" s="17">
        <v>65.834000000000003</v>
      </c>
      <c r="TG45" s="17">
        <v>-32.234000000000002</v>
      </c>
      <c r="TH45" s="17">
        <v>0</v>
      </c>
      <c r="TI45" s="17"/>
      <c r="TJ45" s="17"/>
      <c r="TK45" s="17">
        <v>0</v>
      </c>
      <c r="TL45" s="17">
        <v>86</v>
      </c>
      <c r="TM45" s="17">
        <v>79.69</v>
      </c>
      <c r="TN45" s="17">
        <v>50.103999999999999</v>
      </c>
      <c r="TO45" s="17">
        <v>35.896000000000001</v>
      </c>
      <c r="TP45" s="17">
        <v>88.9</v>
      </c>
      <c r="TQ45" s="17">
        <v>84.54</v>
      </c>
      <c r="TR45" s="17">
        <v>70.316999999999993</v>
      </c>
      <c r="TS45" s="17">
        <v>18.582999999999998</v>
      </c>
      <c r="TT45" s="17">
        <v>15.4</v>
      </c>
      <c r="TU45" s="17">
        <v>6.4</v>
      </c>
      <c r="TV45" s="17">
        <v>2.4569999999999999</v>
      </c>
      <c r="TW45" s="17">
        <v>12.943</v>
      </c>
      <c r="TX45" s="17">
        <v>10.1</v>
      </c>
      <c r="TY45" s="17">
        <v>4.8</v>
      </c>
      <c r="TZ45" s="17">
        <v>4.008</v>
      </c>
      <c r="UA45" s="17">
        <v>6.0919999999999996</v>
      </c>
      <c r="UB45" s="17">
        <v>21</v>
      </c>
      <c r="UC45" s="17">
        <v>21</v>
      </c>
      <c r="UD45" s="17">
        <v>19.417480000000001</v>
      </c>
      <c r="UE45" s="17">
        <v>1.5825199999999999</v>
      </c>
      <c r="UF45" s="17">
        <v>8.1999999999999993</v>
      </c>
      <c r="UG45" s="17">
        <v>6</v>
      </c>
      <c r="UH45" s="17">
        <v>6</v>
      </c>
      <c r="UI45" s="17">
        <v>2.2000000000000002</v>
      </c>
      <c r="UJ45" s="17">
        <v>6.5</v>
      </c>
      <c r="UK45" s="17">
        <v>6.9</v>
      </c>
      <c r="UL45" s="17">
        <v>6.9</v>
      </c>
      <c r="UM45" s="17">
        <v>-0.4</v>
      </c>
      <c r="UN45" s="17">
        <v>20.399999999999999</v>
      </c>
      <c r="UO45" s="17">
        <v>20.100000000000001</v>
      </c>
      <c r="UP45" s="17">
        <v>19.417480000000001</v>
      </c>
      <c r="UQ45" s="17">
        <v>0.98251999999999995</v>
      </c>
      <c r="UR45" s="17">
        <v>20.399999999999999</v>
      </c>
      <c r="US45" s="17">
        <v>20.100000000000001</v>
      </c>
      <c r="UT45" s="17">
        <v>19.417480000000001</v>
      </c>
      <c r="UU45" s="17">
        <v>0.98251999999999995</v>
      </c>
      <c r="UV45" s="17">
        <v>20</v>
      </c>
      <c r="UW45" s="17">
        <v>20.100000000000001</v>
      </c>
      <c r="UX45" s="17">
        <v>19.417480000000001</v>
      </c>
      <c r="UY45" s="17">
        <v>0.58252000000000004</v>
      </c>
      <c r="UZ45" s="17">
        <v>0</v>
      </c>
      <c r="VA45" s="17">
        <v>3.1</v>
      </c>
      <c r="VB45" s="17">
        <v>2.6619999999999999</v>
      </c>
      <c r="VC45" s="17">
        <v>-2.6619999999999999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131.9</v>
      </c>
      <c r="VU45" s="17">
        <v>85.24</v>
      </c>
      <c r="VV45" s="17">
        <v>108.023</v>
      </c>
      <c r="VW45" s="17">
        <v>23.876999999999999</v>
      </c>
      <c r="VX45" s="17">
        <v>110.9</v>
      </c>
      <c r="VY45" s="17">
        <v>68.599999999999994</v>
      </c>
      <c r="VZ45" s="17">
        <v>104.523</v>
      </c>
      <c r="WA45" s="17">
        <v>6.3769999999999998</v>
      </c>
      <c r="WB45" s="17">
        <v>0</v>
      </c>
      <c r="WC45" s="17"/>
      <c r="WD45" s="17"/>
      <c r="WE45" s="17">
        <v>0</v>
      </c>
      <c r="WF45" s="17">
        <v>1.4</v>
      </c>
      <c r="WG45" s="17">
        <v>1.4490000000000001</v>
      </c>
      <c r="WH45" s="17">
        <v>1.4490000000000001</v>
      </c>
      <c r="WI45" s="17">
        <v>-4.9000000000000002E-2</v>
      </c>
      <c r="WJ45" s="17">
        <v>1.1000000000000001</v>
      </c>
      <c r="WK45" s="17">
        <v>1.2</v>
      </c>
      <c r="WL45" s="17">
        <v>1.2</v>
      </c>
      <c r="WM45" s="17">
        <v>-0.1</v>
      </c>
      <c r="WN45" s="17">
        <v>1.2</v>
      </c>
      <c r="WO45" s="17">
        <v>1.2</v>
      </c>
      <c r="WP45" s="17">
        <v>1.2</v>
      </c>
      <c r="WQ45" s="17">
        <v>0</v>
      </c>
      <c r="WR45" s="17">
        <v>1.1000000000000001</v>
      </c>
      <c r="WS45" s="17">
        <v>1.4</v>
      </c>
      <c r="WT45" s="17">
        <v>1.4</v>
      </c>
      <c r="WU45" s="17">
        <v>-0.3</v>
      </c>
      <c r="WV45" s="17">
        <v>0</v>
      </c>
      <c r="WW45" s="17"/>
      <c r="WX45" s="17"/>
      <c r="WY45" s="17">
        <v>0</v>
      </c>
      <c r="WZ45" s="17">
        <v>6.4</v>
      </c>
      <c r="XA45" s="17">
        <v>6.2</v>
      </c>
      <c r="XB45" s="17">
        <v>6.2</v>
      </c>
      <c r="XC45" s="17">
        <v>0.2</v>
      </c>
      <c r="XD45" s="17">
        <v>18.8</v>
      </c>
      <c r="XE45" s="17">
        <v>18.932040000000001</v>
      </c>
      <c r="XF45" s="17">
        <v>18.932040000000001</v>
      </c>
      <c r="XG45" s="17">
        <v>-0.13203999999999999</v>
      </c>
      <c r="XH45" s="17">
        <v>8.6999999999999993</v>
      </c>
      <c r="XI45" s="17">
        <v>10</v>
      </c>
      <c r="XJ45" s="17">
        <v>10.8</v>
      </c>
      <c r="XK45" s="17">
        <v>-2.1</v>
      </c>
      <c r="XL45" s="17">
        <v>26.9</v>
      </c>
      <c r="XM45" s="17">
        <v>31</v>
      </c>
      <c r="XN45" s="17">
        <v>28.5</v>
      </c>
      <c r="XO45" s="17">
        <v>-1.6</v>
      </c>
      <c r="XP45" s="17">
        <v>33.799999999999997</v>
      </c>
      <c r="XQ45" s="17">
        <v>31</v>
      </c>
      <c r="XR45" s="17">
        <v>28.5</v>
      </c>
      <c r="XS45" s="17">
        <v>5.3</v>
      </c>
      <c r="XT45" s="17">
        <v>0</v>
      </c>
      <c r="XU45" s="17"/>
      <c r="XV45" s="17"/>
      <c r="XW45" s="17">
        <v>0</v>
      </c>
      <c r="XX45" s="17">
        <v>21.3</v>
      </c>
      <c r="XY45" s="17">
        <v>20.39</v>
      </c>
      <c r="XZ45" s="17">
        <v>20.39</v>
      </c>
      <c r="YA45" s="17">
        <v>0.91</v>
      </c>
      <c r="YB45" s="17">
        <v>6.8</v>
      </c>
      <c r="YC45" s="17">
        <v>8.18</v>
      </c>
      <c r="YD45" s="17">
        <v>8.18</v>
      </c>
      <c r="YE45" s="17">
        <v>-1.38</v>
      </c>
      <c r="YF45" s="17">
        <v>11.1</v>
      </c>
      <c r="YG45" s="17">
        <v>11</v>
      </c>
      <c r="YH45" s="17">
        <v>11</v>
      </c>
      <c r="YI45" s="17">
        <v>0.1</v>
      </c>
    </row>
    <row r="46" spans="1:659" ht="24" customHeight="1" x14ac:dyDescent="0.3">
      <c r="A46" s="1"/>
      <c r="B46" s="16" t="s">
        <v>42</v>
      </c>
      <c r="C46" s="16" t="s">
        <v>816</v>
      </c>
      <c r="D46" s="17">
        <v>203.4</v>
      </c>
      <c r="E46" s="17">
        <v>203.20388</v>
      </c>
      <c r="F46" s="17">
        <v>203.20388</v>
      </c>
      <c r="G46" s="17">
        <v>0.19611999999999999</v>
      </c>
      <c r="H46" s="17">
        <v>632.5</v>
      </c>
      <c r="I46" s="17">
        <v>635.02589999999998</v>
      </c>
      <c r="J46" s="17">
        <v>635.02589999999998</v>
      </c>
      <c r="K46" s="17">
        <v>-2.5259</v>
      </c>
      <c r="L46" s="17">
        <v>217.4</v>
      </c>
      <c r="M46" s="17">
        <v>206.58520999999999</v>
      </c>
      <c r="N46" s="17">
        <v>206.58520999999999</v>
      </c>
      <c r="O46" s="17">
        <v>10.81479</v>
      </c>
      <c r="P46" s="17"/>
      <c r="Q46" s="17"/>
      <c r="R46" s="17"/>
      <c r="S46" s="17">
        <v>0</v>
      </c>
      <c r="T46" s="17"/>
      <c r="U46" s="17"/>
      <c r="V46" s="17"/>
      <c r="W46" s="17">
        <v>0</v>
      </c>
      <c r="X46" s="17">
        <v>90.1</v>
      </c>
      <c r="Y46" s="17">
        <v>91.778639999999996</v>
      </c>
      <c r="Z46" s="17">
        <v>91.778639999999996</v>
      </c>
      <c r="AA46" s="17">
        <v>-1.6786399999999999</v>
      </c>
      <c r="AB46" s="17">
        <v>201.3</v>
      </c>
      <c r="AC46" s="17">
        <v>204.97162</v>
      </c>
      <c r="AD46" s="17">
        <v>200.78996000000001</v>
      </c>
      <c r="AE46" s="17">
        <v>0.51004000000000005</v>
      </c>
      <c r="AF46" s="17"/>
      <c r="AG46" s="17"/>
      <c r="AH46" s="17"/>
      <c r="AI46" s="17">
        <v>0</v>
      </c>
      <c r="AJ46" s="17"/>
      <c r="AK46" s="17"/>
      <c r="AL46" s="17"/>
      <c r="AM46" s="17">
        <v>0</v>
      </c>
      <c r="AN46" s="17">
        <v>142.5</v>
      </c>
      <c r="AO46" s="17">
        <v>160.70805999999999</v>
      </c>
      <c r="AP46" s="17">
        <v>184.66023999999999</v>
      </c>
      <c r="AQ46" s="17">
        <v>-42.160240000000002</v>
      </c>
      <c r="AR46" s="17">
        <v>142.4</v>
      </c>
      <c r="AS46" s="17">
        <v>160.70805999999999</v>
      </c>
      <c r="AT46" s="17">
        <v>184.66023999999999</v>
      </c>
      <c r="AU46" s="17">
        <v>-42.260240000000003</v>
      </c>
      <c r="AV46" s="17">
        <v>142.69999999999999</v>
      </c>
      <c r="AW46" s="17">
        <v>160.70805999999999</v>
      </c>
      <c r="AX46" s="17">
        <v>184.66023999999999</v>
      </c>
      <c r="AY46" s="17">
        <v>-41.960239999999999</v>
      </c>
      <c r="AZ46" s="17">
        <v>241.6</v>
      </c>
      <c r="BA46" s="17">
        <v>241.78599</v>
      </c>
      <c r="BB46" s="17">
        <v>277.82216</v>
      </c>
      <c r="BC46" s="17">
        <v>-36.222160000000002</v>
      </c>
      <c r="BD46" s="17"/>
      <c r="BE46" s="17"/>
      <c r="BF46" s="17">
        <v>207.04164</v>
      </c>
      <c r="BG46" s="17">
        <v>-207.04164</v>
      </c>
      <c r="BH46" s="17"/>
      <c r="BI46" s="17"/>
      <c r="BJ46" s="17">
        <v>103.8317</v>
      </c>
      <c r="BK46" s="17">
        <v>-103.8317</v>
      </c>
      <c r="BL46" s="17">
        <v>376.3</v>
      </c>
      <c r="BM46" s="17">
        <v>381.37281000000002</v>
      </c>
      <c r="BN46" s="17">
        <v>381.37281000000002</v>
      </c>
      <c r="BO46" s="17">
        <v>-5.0728099999999996</v>
      </c>
      <c r="BP46" s="17">
        <v>10.4</v>
      </c>
      <c r="BQ46" s="17">
        <v>9.6882099999999998</v>
      </c>
      <c r="BR46" s="17">
        <v>3.14351</v>
      </c>
      <c r="BS46" s="17">
        <v>7.2564900000000003</v>
      </c>
      <c r="BT46" s="17"/>
      <c r="BU46" s="17"/>
      <c r="BV46" s="17"/>
      <c r="BW46" s="17">
        <v>0</v>
      </c>
      <c r="BX46" s="17"/>
      <c r="BY46" s="17"/>
      <c r="BZ46" s="17"/>
      <c r="CA46" s="17">
        <v>0</v>
      </c>
      <c r="CB46" s="17"/>
      <c r="CC46" s="17"/>
      <c r="CD46" s="17"/>
      <c r="CE46" s="17">
        <v>0</v>
      </c>
      <c r="CF46" s="17"/>
      <c r="CG46" s="17"/>
      <c r="CH46" s="17"/>
      <c r="CI46" s="17">
        <v>0</v>
      </c>
      <c r="CJ46" s="17">
        <v>168</v>
      </c>
      <c r="CK46" s="17">
        <v>163.90777</v>
      </c>
      <c r="CL46" s="17">
        <v>163.90777</v>
      </c>
      <c r="CM46" s="17">
        <v>4.0922299999999998</v>
      </c>
      <c r="CN46" s="17">
        <v>7.4</v>
      </c>
      <c r="CO46" s="17">
        <v>5.1333399999999996</v>
      </c>
      <c r="CP46" s="17">
        <v>5.1333399999999996</v>
      </c>
      <c r="CQ46" s="17">
        <v>2.2666599999999999</v>
      </c>
      <c r="CR46" s="17">
        <v>6</v>
      </c>
      <c r="CS46" s="17">
        <v>2.8177599999999998</v>
      </c>
      <c r="CT46" s="17">
        <v>2.8177599999999998</v>
      </c>
      <c r="CU46" s="17">
        <v>3.1822400000000002</v>
      </c>
      <c r="CV46" s="17"/>
      <c r="CW46" s="17"/>
      <c r="CX46" s="17"/>
      <c r="CY46" s="17">
        <v>0</v>
      </c>
      <c r="CZ46" s="17">
        <v>6.9</v>
      </c>
      <c r="DA46" s="17">
        <v>6.8787000000000003</v>
      </c>
      <c r="DB46" s="17">
        <v>6.8787000000000003</v>
      </c>
      <c r="DC46" s="17">
        <v>2.1299999999999999E-2</v>
      </c>
      <c r="DD46" s="17">
        <v>14.1</v>
      </c>
      <c r="DE46" s="17">
        <v>14.919420000000001</v>
      </c>
      <c r="DF46" s="17">
        <v>14.919420000000001</v>
      </c>
      <c r="DG46" s="17">
        <v>-0.81942000000000004</v>
      </c>
      <c r="DH46" s="17">
        <v>125.5</v>
      </c>
      <c r="DI46" s="17">
        <v>115.74938</v>
      </c>
      <c r="DJ46" s="17">
        <v>142.30582000000001</v>
      </c>
      <c r="DK46" s="17">
        <v>-16.805820000000001</v>
      </c>
      <c r="DL46" s="17"/>
      <c r="DM46" s="17"/>
      <c r="DN46" s="17"/>
      <c r="DO46" s="17">
        <v>0</v>
      </c>
      <c r="DP46" s="17"/>
      <c r="DQ46" s="17"/>
      <c r="DR46" s="17"/>
      <c r="DS46" s="17">
        <v>0</v>
      </c>
      <c r="DT46" s="17"/>
      <c r="DU46" s="17"/>
      <c r="DV46" s="17"/>
      <c r="DW46" s="17">
        <v>0</v>
      </c>
      <c r="DX46" s="17"/>
      <c r="DY46" s="17"/>
      <c r="DZ46" s="17"/>
      <c r="EA46" s="17">
        <v>0</v>
      </c>
      <c r="EB46" s="17">
        <v>110.8</v>
      </c>
      <c r="EC46" s="17">
        <v>112.35728</v>
      </c>
      <c r="ED46" s="17">
        <v>112.35728</v>
      </c>
      <c r="EE46" s="17">
        <v>-1.55728</v>
      </c>
      <c r="EF46" s="17">
        <v>222.2</v>
      </c>
      <c r="EG46" s="17">
        <v>220.48072999999999</v>
      </c>
      <c r="EH46" s="17">
        <v>220.48074</v>
      </c>
      <c r="EI46" s="17">
        <v>1.71926</v>
      </c>
      <c r="EJ46" s="17"/>
      <c r="EK46" s="17"/>
      <c r="EL46" s="17"/>
      <c r="EM46" s="17">
        <v>0</v>
      </c>
      <c r="EN46" s="17"/>
      <c r="EO46" s="17"/>
      <c r="EP46" s="17"/>
      <c r="EQ46" s="17">
        <v>0</v>
      </c>
      <c r="ER46" s="17"/>
      <c r="ES46" s="17"/>
      <c r="ET46" s="17"/>
      <c r="EU46" s="17">
        <v>0</v>
      </c>
      <c r="EV46" s="17">
        <v>6.5</v>
      </c>
      <c r="EW46" s="17">
        <v>6.39</v>
      </c>
      <c r="EX46" s="17">
        <v>6.39</v>
      </c>
      <c r="EY46" s="17">
        <v>0.11</v>
      </c>
      <c r="EZ46" s="17">
        <v>460.3</v>
      </c>
      <c r="FA46" s="17">
        <v>456.65048000000002</v>
      </c>
      <c r="FB46" s="17">
        <v>456.65048000000002</v>
      </c>
      <c r="FC46" s="17">
        <v>3.6495199999999999</v>
      </c>
      <c r="FD46" s="17">
        <v>54.3</v>
      </c>
      <c r="FE46" s="17">
        <v>53.44415</v>
      </c>
      <c r="FF46" s="17">
        <v>52.973329999999997</v>
      </c>
      <c r="FG46" s="17">
        <v>1.32667</v>
      </c>
      <c r="FH46" s="17">
        <v>151.4</v>
      </c>
      <c r="FI46" s="17">
        <v>151.21556000000001</v>
      </c>
      <c r="FJ46" s="17">
        <v>151.21556000000001</v>
      </c>
      <c r="FK46" s="17">
        <v>0.18443999999999999</v>
      </c>
      <c r="FL46" s="17">
        <v>30.5</v>
      </c>
      <c r="FM46" s="17">
        <v>34.954329999999999</v>
      </c>
      <c r="FN46" s="17">
        <v>24.499369999999999</v>
      </c>
      <c r="FO46" s="17">
        <v>6.0006300000000001</v>
      </c>
      <c r="FP46" s="17">
        <v>18.2</v>
      </c>
      <c r="FQ46" s="17">
        <v>17.562139999999999</v>
      </c>
      <c r="FR46" s="17">
        <v>17.210889999999999</v>
      </c>
      <c r="FS46" s="17">
        <v>0.98911000000000004</v>
      </c>
      <c r="FT46" s="17">
        <v>18.8</v>
      </c>
      <c r="FU46" s="17">
        <v>17.669899999999998</v>
      </c>
      <c r="FV46" s="17">
        <v>17.669899999999998</v>
      </c>
      <c r="FW46" s="17">
        <v>1.1301000000000001</v>
      </c>
      <c r="FX46" s="17">
        <v>90.9</v>
      </c>
      <c r="FY46" s="17">
        <v>87.68835</v>
      </c>
      <c r="FZ46" s="17">
        <v>87.68835</v>
      </c>
      <c r="GA46" s="17">
        <v>3.2116500000000001</v>
      </c>
      <c r="GB46" s="17"/>
      <c r="GC46" s="17"/>
      <c r="GD46" s="17"/>
      <c r="GE46" s="17">
        <v>0</v>
      </c>
      <c r="GF46" s="17"/>
      <c r="GG46" s="17"/>
      <c r="GH46" s="17"/>
      <c r="GI46" s="17">
        <v>0</v>
      </c>
      <c r="GJ46" s="17"/>
      <c r="GK46" s="17"/>
      <c r="GL46" s="17"/>
      <c r="GM46" s="17">
        <v>0</v>
      </c>
      <c r="GN46" s="17">
        <v>108.6</v>
      </c>
      <c r="GO46" s="17">
        <v>110.37475999999999</v>
      </c>
      <c r="GP46" s="17">
        <v>110.37475999999999</v>
      </c>
      <c r="GQ46" s="17">
        <v>-1.7747599999999999</v>
      </c>
      <c r="GR46" s="17">
        <v>5.8</v>
      </c>
      <c r="GS46" s="17">
        <v>6.0084900000000001</v>
      </c>
      <c r="GT46" s="17">
        <v>6.0084900000000001</v>
      </c>
      <c r="GU46" s="17">
        <v>-0.20849000000000001</v>
      </c>
      <c r="GV46" s="17">
        <v>7.3</v>
      </c>
      <c r="GW46" s="17">
        <v>7.8816100000000002</v>
      </c>
      <c r="GX46" s="17">
        <v>7.8816100000000002</v>
      </c>
      <c r="GY46" s="17">
        <v>-0.58160999999999996</v>
      </c>
      <c r="GZ46" s="17">
        <v>29.6</v>
      </c>
      <c r="HA46" s="17">
        <v>35.371740000000003</v>
      </c>
      <c r="HB46" s="17">
        <v>18.000070000000001</v>
      </c>
      <c r="HC46" s="17">
        <v>11.599930000000001</v>
      </c>
      <c r="HD46" s="17">
        <v>38.299999999999997</v>
      </c>
      <c r="HE46" s="17">
        <v>39.877670000000002</v>
      </c>
      <c r="HF46" s="17">
        <v>39.877670000000002</v>
      </c>
      <c r="HG46" s="17">
        <v>-1.5776699999999999</v>
      </c>
      <c r="HH46" s="17">
        <v>2</v>
      </c>
      <c r="HI46" s="17">
        <v>1.97359</v>
      </c>
      <c r="HJ46" s="17">
        <v>1.97359</v>
      </c>
      <c r="HK46" s="17">
        <v>2.6409999999999999E-2</v>
      </c>
      <c r="HL46" s="17">
        <v>32</v>
      </c>
      <c r="HM46" s="17">
        <v>15.150980000000001</v>
      </c>
      <c r="HN46" s="17">
        <v>15.150980000000001</v>
      </c>
      <c r="HO46" s="17">
        <v>16.849019999999999</v>
      </c>
      <c r="HP46" s="17">
        <v>77.3</v>
      </c>
      <c r="HQ46" s="17">
        <v>79.183710000000005</v>
      </c>
      <c r="HR46" s="17">
        <v>82.635580000000004</v>
      </c>
      <c r="HS46" s="17">
        <v>-5.3355800000000002</v>
      </c>
      <c r="HT46" s="17"/>
      <c r="HU46" s="17"/>
      <c r="HV46" s="17"/>
      <c r="HW46" s="17">
        <v>0</v>
      </c>
      <c r="HX46" s="17"/>
      <c r="HY46" s="17"/>
      <c r="HZ46" s="17"/>
      <c r="IA46" s="17">
        <v>0</v>
      </c>
      <c r="IB46" s="17">
        <v>94.2</v>
      </c>
      <c r="IC46" s="17">
        <v>95.452430000000007</v>
      </c>
      <c r="ID46" s="17">
        <v>95.452430000000007</v>
      </c>
      <c r="IE46" s="17">
        <v>-1.2524299999999999</v>
      </c>
      <c r="IF46" s="17"/>
      <c r="IG46" s="17"/>
      <c r="IH46" s="17"/>
      <c r="II46" s="17">
        <v>0</v>
      </c>
      <c r="IJ46" s="17"/>
      <c r="IK46" s="17"/>
      <c r="IL46" s="17"/>
      <c r="IM46" s="17">
        <v>0</v>
      </c>
      <c r="IN46" s="17">
        <v>47.4</v>
      </c>
      <c r="IO46" s="17">
        <v>45.221359999999997</v>
      </c>
      <c r="IP46" s="17">
        <v>45.221359999999997</v>
      </c>
      <c r="IQ46" s="17">
        <v>2.1786400000000001</v>
      </c>
      <c r="IR46" s="17"/>
      <c r="IS46" s="17"/>
      <c r="IT46" s="17"/>
      <c r="IU46" s="17">
        <v>0</v>
      </c>
      <c r="IV46" s="17"/>
      <c r="IW46" s="17"/>
      <c r="IX46" s="17"/>
      <c r="IY46" s="17">
        <v>0</v>
      </c>
      <c r="IZ46" s="17"/>
      <c r="JA46" s="17"/>
      <c r="JB46" s="17"/>
      <c r="JC46" s="17">
        <v>0</v>
      </c>
      <c r="JD46" s="17">
        <v>127</v>
      </c>
      <c r="JE46" s="17">
        <v>132.70939999999999</v>
      </c>
      <c r="JF46" s="17">
        <v>132.70939999999999</v>
      </c>
      <c r="JG46" s="17">
        <v>-5.7093999999999996</v>
      </c>
      <c r="JH46" s="17">
        <v>175.7</v>
      </c>
      <c r="JI46" s="17">
        <v>185.33662000000001</v>
      </c>
      <c r="JJ46" s="17">
        <v>185.33663000000001</v>
      </c>
      <c r="JK46" s="17">
        <v>-9.6366300000000003</v>
      </c>
      <c r="JL46" s="17">
        <v>173.5</v>
      </c>
      <c r="JM46" s="17">
        <v>185.33662000000001</v>
      </c>
      <c r="JN46" s="17">
        <v>185.33663000000001</v>
      </c>
      <c r="JO46" s="17">
        <v>-11.83663</v>
      </c>
      <c r="JP46" s="17">
        <v>200</v>
      </c>
      <c r="JQ46" s="17">
        <v>185.33662000000001</v>
      </c>
      <c r="JR46" s="17">
        <v>185.33663000000001</v>
      </c>
      <c r="JS46" s="17">
        <v>14.66337</v>
      </c>
      <c r="JT46" s="17">
        <v>271.3</v>
      </c>
      <c r="JU46" s="17">
        <v>278.83978999999999</v>
      </c>
      <c r="JV46" s="17">
        <v>278.83978999999999</v>
      </c>
      <c r="JW46" s="17">
        <v>-7.53979</v>
      </c>
      <c r="JX46" s="17">
        <v>15</v>
      </c>
      <c r="JY46" s="17"/>
      <c r="JZ46" s="17"/>
      <c r="KA46" s="17">
        <v>15</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4.0999999999999996</v>
      </c>
      <c r="LE46" s="17">
        <v>3.5665499999999999</v>
      </c>
      <c r="LF46" s="17">
        <v>3.5665499999999999</v>
      </c>
      <c r="LG46" s="17">
        <v>0.53344999999999998</v>
      </c>
      <c r="LH46" s="17">
        <v>239.4</v>
      </c>
      <c r="LI46" s="17">
        <v>269.80581999999998</v>
      </c>
      <c r="LJ46" s="17">
        <v>181.57682</v>
      </c>
      <c r="LK46" s="17">
        <v>57.823180000000001</v>
      </c>
      <c r="LL46" s="17">
        <v>87.5</v>
      </c>
      <c r="LM46" s="17">
        <v>92.445530000000005</v>
      </c>
      <c r="LN46" s="17">
        <v>121.38054</v>
      </c>
      <c r="LO46" s="17">
        <v>-33.880540000000003</v>
      </c>
      <c r="LP46" s="17">
        <v>65.400000000000006</v>
      </c>
      <c r="LQ46" s="17">
        <v>67.133979999999994</v>
      </c>
      <c r="LR46" s="17">
        <v>67.133979999999994</v>
      </c>
      <c r="LS46" s="17">
        <v>-1.7339800000000001</v>
      </c>
      <c r="LT46" s="17">
        <v>46.3</v>
      </c>
      <c r="LU46" s="17">
        <v>48.413229999999999</v>
      </c>
      <c r="LV46" s="17">
        <v>48.413229999999999</v>
      </c>
      <c r="LW46" s="17">
        <v>-2.1132300000000002</v>
      </c>
      <c r="LX46" s="17">
        <v>30</v>
      </c>
      <c r="LY46" s="17">
        <v>29.951460000000001</v>
      </c>
      <c r="LZ46" s="17">
        <v>29.951460000000001</v>
      </c>
      <c r="MA46" s="17">
        <v>4.854E-2</v>
      </c>
      <c r="MB46" s="17"/>
      <c r="MC46" s="17"/>
      <c r="MD46" s="17"/>
      <c r="ME46" s="17">
        <v>0</v>
      </c>
      <c r="MF46" s="17"/>
      <c r="MG46" s="17"/>
      <c r="MH46" s="17"/>
      <c r="MI46" s="17">
        <v>0</v>
      </c>
      <c r="MJ46" s="17"/>
      <c r="MK46" s="17"/>
      <c r="ML46" s="17"/>
      <c r="MM46" s="17">
        <v>0</v>
      </c>
      <c r="MN46" s="17">
        <v>145.80000000000001</v>
      </c>
      <c r="MO46" s="17">
        <v>151.08876000000001</v>
      </c>
      <c r="MP46" s="17">
        <v>155.31711000000001</v>
      </c>
      <c r="MQ46" s="17">
        <v>-9.5171100000000006</v>
      </c>
      <c r="MR46" s="17">
        <v>146.6</v>
      </c>
      <c r="MS46" s="17">
        <v>151.08876000000001</v>
      </c>
      <c r="MT46" s="17">
        <v>155.31711000000001</v>
      </c>
      <c r="MU46" s="17">
        <v>-8.7171099999999999</v>
      </c>
      <c r="MV46" s="17">
        <v>149.19999999999999</v>
      </c>
      <c r="MW46" s="17">
        <v>151.54248000000001</v>
      </c>
      <c r="MX46" s="17">
        <v>155.78352000000001</v>
      </c>
      <c r="MY46" s="17">
        <v>-6.58352</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215.3</v>
      </c>
      <c r="NU46" s="17">
        <v>206.29038</v>
      </c>
      <c r="NV46" s="17"/>
      <c r="NW46" s="17">
        <v>215.3</v>
      </c>
      <c r="NX46" s="17">
        <v>103.3</v>
      </c>
      <c r="NY46" s="17">
        <v>103.45493</v>
      </c>
      <c r="NZ46" s="17"/>
      <c r="OA46" s="17">
        <v>103.3</v>
      </c>
      <c r="OB46" s="17">
        <v>0</v>
      </c>
      <c r="OC46" s="17"/>
      <c r="OD46" s="17"/>
      <c r="OE46" s="17">
        <v>0</v>
      </c>
      <c r="OF46" s="17">
        <v>104.7</v>
      </c>
      <c r="OG46" s="17">
        <v>94</v>
      </c>
      <c r="OH46" s="17">
        <v>86.6</v>
      </c>
      <c r="OI46" s="17">
        <v>18.100000000000001</v>
      </c>
      <c r="OJ46" s="17">
        <v>0</v>
      </c>
      <c r="OK46" s="17"/>
      <c r="OL46" s="17"/>
      <c r="OM46" s="17">
        <v>0</v>
      </c>
      <c r="ON46" s="17">
        <v>0</v>
      </c>
      <c r="OO46" s="17">
        <v>3.3</v>
      </c>
      <c r="OP46" s="17">
        <v>1.7689999999999999</v>
      </c>
      <c r="OQ46" s="17">
        <v>-1.7689999999999999</v>
      </c>
      <c r="OR46" s="17">
        <v>0</v>
      </c>
      <c r="OS46" s="17"/>
      <c r="OT46" s="17"/>
      <c r="OU46" s="17">
        <v>0</v>
      </c>
      <c r="OV46" s="17">
        <v>19.600000000000001</v>
      </c>
      <c r="OW46" s="17">
        <v>20</v>
      </c>
      <c r="OX46" s="17">
        <v>17.475729999999999</v>
      </c>
      <c r="OY46" s="17">
        <v>2.1242700000000001</v>
      </c>
      <c r="OZ46" s="17">
        <v>20.7</v>
      </c>
      <c r="PA46" s="17">
        <v>19.417480000000001</v>
      </c>
      <c r="PB46" s="17">
        <v>19.417480000000001</v>
      </c>
      <c r="PC46" s="17">
        <v>1.2825200000000001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1.2</v>
      </c>
      <c r="PQ46" s="17">
        <v>1</v>
      </c>
      <c r="PR46" s="17">
        <v>1</v>
      </c>
      <c r="PS46" s="17">
        <v>0.2</v>
      </c>
      <c r="PT46" s="17">
        <v>3.5</v>
      </c>
      <c r="PU46" s="17">
        <v>3.5</v>
      </c>
      <c r="PV46" s="17">
        <v>3.5</v>
      </c>
      <c r="PW46" s="17">
        <v>0</v>
      </c>
      <c r="PX46" s="17">
        <v>4.2</v>
      </c>
      <c r="PY46" s="17">
        <v>4.4000000000000004</v>
      </c>
      <c r="PZ46" s="17">
        <v>4.4000000000000004</v>
      </c>
      <c r="QA46" s="17">
        <v>-0.2</v>
      </c>
      <c r="QB46" s="17"/>
      <c r="QC46" s="17"/>
      <c r="QD46" s="17"/>
      <c r="QE46" s="17">
        <v>0</v>
      </c>
      <c r="QF46" s="17">
        <v>20</v>
      </c>
      <c r="QG46" s="17">
        <v>19.417480000000001</v>
      </c>
      <c r="QH46" s="17">
        <v>19.417480000000001</v>
      </c>
      <c r="QI46" s="17">
        <v>0.58252000000000004</v>
      </c>
      <c r="QJ46" s="17">
        <v>18.899999999999999</v>
      </c>
      <c r="QK46" s="17">
        <v>19</v>
      </c>
      <c r="QL46" s="17">
        <v>15.53398</v>
      </c>
      <c r="QM46" s="17">
        <v>3.3660199999999998</v>
      </c>
      <c r="QN46" s="17">
        <v>3.4</v>
      </c>
      <c r="QO46" s="17">
        <v>3.5</v>
      </c>
      <c r="QP46" s="17">
        <v>3.5</v>
      </c>
      <c r="QQ46" s="17">
        <v>-0.1</v>
      </c>
      <c r="QR46" s="17">
        <v>18.600000000000001</v>
      </c>
      <c r="QS46" s="17">
        <v>17.96116</v>
      </c>
      <c r="QT46" s="17">
        <v>17.96116</v>
      </c>
      <c r="QU46" s="17">
        <v>0.63883999999999996</v>
      </c>
      <c r="QV46" s="17">
        <v>0</v>
      </c>
      <c r="QW46" s="17"/>
      <c r="QX46" s="17"/>
      <c r="QY46" s="17">
        <v>0</v>
      </c>
      <c r="QZ46" s="17">
        <v>0</v>
      </c>
      <c r="RA46" s="17"/>
      <c r="RB46" s="17"/>
      <c r="RC46" s="17">
        <v>0</v>
      </c>
      <c r="RD46" s="17">
        <v>28.5</v>
      </c>
      <c r="RE46" s="17">
        <v>22.2</v>
      </c>
      <c r="RF46" s="17">
        <v>19.405999999999999</v>
      </c>
      <c r="RG46" s="17">
        <v>9.0939999999999994</v>
      </c>
      <c r="RH46" s="17">
        <v>84.8</v>
      </c>
      <c r="RI46" s="17">
        <v>64.3</v>
      </c>
      <c r="RJ46" s="17">
        <v>61.378999999999998</v>
      </c>
      <c r="RK46" s="17">
        <v>23.420999999999999</v>
      </c>
      <c r="RL46" s="17">
        <v>0</v>
      </c>
      <c r="RM46" s="17"/>
      <c r="RN46" s="17"/>
      <c r="RO46" s="17">
        <v>0</v>
      </c>
      <c r="RP46" s="17">
        <v>3.1</v>
      </c>
      <c r="RQ46" s="17">
        <v>3.3</v>
      </c>
      <c r="RR46" s="17">
        <v>3.3</v>
      </c>
      <c r="RS46" s="17">
        <v>-0.2</v>
      </c>
      <c r="RT46" s="17">
        <v>20.2</v>
      </c>
      <c r="RU46" s="17">
        <v>19.772790000000001</v>
      </c>
      <c r="RV46" s="17">
        <v>19.772790000000001</v>
      </c>
      <c r="RW46" s="17">
        <v>0.42720999999999998</v>
      </c>
      <c r="RX46" s="17">
        <v>3</v>
      </c>
      <c r="RY46" s="17">
        <v>2</v>
      </c>
      <c r="RZ46" s="17">
        <v>2</v>
      </c>
      <c r="SA46" s="17">
        <v>1</v>
      </c>
      <c r="SB46" s="17">
        <v>0.4</v>
      </c>
      <c r="SC46" s="17">
        <v>0.4</v>
      </c>
      <c r="SD46" s="17">
        <v>0.4</v>
      </c>
      <c r="SE46" s="17">
        <v>0</v>
      </c>
      <c r="SF46" s="17">
        <v>12.6</v>
      </c>
      <c r="SG46" s="17">
        <v>16</v>
      </c>
      <c r="SH46" s="17">
        <v>13.98058</v>
      </c>
      <c r="SI46" s="17">
        <v>-1.3805799999999999</v>
      </c>
      <c r="SJ46" s="17">
        <v>7.7</v>
      </c>
      <c r="SK46" s="17">
        <v>8.8000000000000007</v>
      </c>
      <c r="SL46" s="17">
        <v>7.3</v>
      </c>
      <c r="SM46" s="17">
        <v>0.4</v>
      </c>
      <c r="SN46" s="17">
        <v>13</v>
      </c>
      <c r="SO46" s="17">
        <v>15</v>
      </c>
      <c r="SP46" s="17">
        <v>15.53398</v>
      </c>
      <c r="SQ46" s="17">
        <v>-2.5339800000000001</v>
      </c>
      <c r="SR46" s="17">
        <v>16.899999999999999</v>
      </c>
      <c r="SS46" s="17">
        <v>20</v>
      </c>
      <c r="ST46" s="17">
        <v>18.4466</v>
      </c>
      <c r="SU46" s="17">
        <v>-1.5466</v>
      </c>
      <c r="SV46" s="17">
        <v>15.6</v>
      </c>
      <c r="SW46" s="17">
        <v>18.932040000000001</v>
      </c>
      <c r="SX46" s="17">
        <v>18.932040000000001</v>
      </c>
      <c r="SY46" s="17">
        <v>-3.3320400000000001</v>
      </c>
      <c r="SZ46" s="17">
        <v>7.7</v>
      </c>
      <c r="TA46" s="17">
        <v>13.8</v>
      </c>
      <c r="TB46" s="17">
        <v>10.276</v>
      </c>
      <c r="TC46" s="17">
        <v>-2.5760000000000001</v>
      </c>
      <c r="TD46" s="17">
        <v>31.1</v>
      </c>
      <c r="TE46" s="17">
        <v>51.4</v>
      </c>
      <c r="TF46" s="17">
        <v>60.097999999999999</v>
      </c>
      <c r="TG46" s="17">
        <v>-28.998000000000001</v>
      </c>
      <c r="TH46" s="17">
        <v>0</v>
      </c>
      <c r="TI46" s="17"/>
      <c r="TJ46" s="17"/>
      <c r="TK46" s="17">
        <v>0</v>
      </c>
      <c r="TL46" s="17">
        <v>89</v>
      </c>
      <c r="TM46" s="17">
        <v>76.16</v>
      </c>
      <c r="TN46" s="17">
        <v>47.371000000000002</v>
      </c>
      <c r="TO46" s="17">
        <v>41.628999999999998</v>
      </c>
      <c r="TP46" s="17">
        <v>95</v>
      </c>
      <c r="TQ46" s="17">
        <v>82.91</v>
      </c>
      <c r="TR46" s="17">
        <v>68.513999999999996</v>
      </c>
      <c r="TS46" s="17">
        <v>26.486000000000001</v>
      </c>
      <c r="TT46" s="17">
        <v>12.8</v>
      </c>
      <c r="TU46" s="17">
        <v>5.9</v>
      </c>
      <c r="TV46" s="17">
        <v>2.1640000000000001</v>
      </c>
      <c r="TW46" s="17">
        <v>10.635999999999999</v>
      </c>
      <c r="TX46" s="17">
        <v>8.4</v>
      </c>
      <c r="TY46" s="17">
        <v>4.0999999999999996</v>
      </c>
      <c r="TZ46" s="17">
        <v>3.34</v>
      </c>
      <c r="UA46" s="17">
        <v>5.0599999999999996</v>
      </c>
      <c r="UB46" s="17">
        <v>21</v>
      </c>
      <c r="UC46" s="17">
        <v>21</v>
      </c>
      <c r="UD46" s="17">
        <v>19.417480000000001</v>
      </c>
      <c r="UE46" s="17">
        <v>1.5825199999999999</v>
      </c>
      <c r="UF46" s="17">
        <v>8.1999999999999993</v>
      </c>
      <c r="UG46" s="17">
        <v>6</v>
      </c>
      <c r="UH46" s="17">
        <v>6</v>
      </c>
      <c r="UI46" s="17">
        <v>2.2000000000000002</v>
      </c>
      <c r="UJ46" s="17">
        <v>6.5</v>
      </c>
      <c r="UK46" s="17">
        <v>6.9</v>
      </c>
      <c r="UL46" s="17">
        <v>6.9</v>
      </c>
      <c r="UM46" s="17">
        <v>-0.4</v>
      </c>
      <c r="UN46" s="17">
        <v>20.399999999999999</v>
      </c>
      <c r="UO46" s="17">
        <v>20.100000000000001</v>
      </c>
      <c r="UP46" s="17">
        <v>19.417480000000001</v>
      </c>
      <c r="UQ46" s="17">
        <v>0.98251999999999995</v>
      </c>
      <c r="UR46" s="17">
        <v>20.399999999999999</v>
      </c>
      <c r="US46" s="17">
        <v>20.100000000000001</v>
      </c>
      <c r="UT46" s="17">
        <v>19.417480000000001</v>
      </c>
      <c r="UU46" s="17">
        <v>0.98251999999999995</v>
      </c>
      <c r="UV46" s="17">
        <v>20</v>
      </c>
      <c r="UW46" s="17">
        <v>20.100000000000001</v>
      </c>
      <c r="UX46" s="17">
        <v>19.417480000000001</v>
      </c>
      <c r="UY46" s="17">
        <v>0.58252000000000004</v>
      </c>
      <c r="UZ46" s="17">
        <v>0</v>
      </c>
      <c r="VA46" s="17">
        <v>2.7</v>
      </c>
      <c r="VB46" s="17">
        <v>1.9039999999999999</v>
      </c>
      <c r="VC46" s="17">
        <v>-1.9039999999999999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125.9</v>
      </c>
      <c r="VU46" s="17">
        <v>78.69</v>
      </c>
      <c r="VV46" s="17">
        <v>95.116</v>
      </c>
      <c r="VW46" s="17">
        <v>30.783999999999999</v>
      </c>
      <c r="VX46" s="17">
        <v>105.3</v>
      </c>
      <c r="VY46" s="17">
        <v>62.32</v>
      </c>
      <c r="VZ46" s="17">
        <v>87.552000000000007</v>
      </c>
      <c r="WA46" s="17">
        <v>17.748000000000001</v>
      </c>
      <c r="WB46" s="17">
        <v>0</v>
      </c>
      <c r="WC46" s="17"/>
      <c r="WD46" s="17"/>
      <c r="WE46" s="17">
        <v>0</v>
      </c>
      <c r="WF46" s="17">
        <v>1.4</v>
      </c>
      <c r="WG46" s="17">
        <v>1.4490000000000001</v>
      </c>
      <c r="WH46" s="17">
        <v>1.4490000000000001</v>
      </c>
      <c r="WI46" s="17">
        <v>-4.9000000000000002E-2</v>
      </c>
      <c r="WJ46" s="17">
        <v>1.1000000000000001</v>
      </c>
      <c r="WK46" s="17">
        <v>1.2</v>
      </c>
      <c r="WL46" s="17">
        <v>1.2</v>
      </c>
      <c r="WM46" s="17">
        <v>-0.1</v>
      </c>
      <c r="WN46" s="17">
        <v>1.2</v>
      </c>
      <c r="WO46" s="17">
        <v>1.2</v>
      </c>
      <c r="WP46" s="17">
        <v>1.2</v>
      </c>
      <c r="WQ46" s="17">
        <v>0</v>
      </c>
      <c r="WR46" s="17">
        <v>1.1000000000000001</v>
      </c>
      <c r="WS46" s="17">
        <v>1.4</v>
      </c>
      <c r="WT46" s="17">
        <v>1.4</v>
      </c>
      <c r="WU46" s="17">
        <v>-0.3</v>
      </c>
      <c r="WV46" s="17">
        <v>0</v>
      </c>
      <c r="WW46" s="17"/>
      <c r="WX46" s="17"/>
      <c r="WY46" s="17">
        <v>0</v>
      </c>
      <c r="WZ46" s="17">
        <v>6.4</v>
      </c>
      <c r="XA46" s="17">
        <v>6.2</v>
      </c>
      <c r="XB46" s="17">
        <v>6.2</v>
      </c>
      <c r="XC46" s="17">
        <v>0.2</v>
      </c>
      <c r="XD46" s="17">
        <v>18.600000000000001</v>
      </c>
      <c r="XE46" s="17">
        <v>18.932040000000001</v>
      </c>
      <c r="XF46" s="17">
        <v>18.932040000000001</v>
      </c>
      <c r="XG46" s="17">
        <v>-0.33204</v>
      </c>
      <c r="XH46" s="17">
        <v>9</v>
      </c>
      <c r="XI46" s="17">
        <v>10</v>
      </c>
      <c r="XJ46" s="17">
        <v>10.8</v>
      </c>
      <c r="XK46" s="17">
        <v>-1.8</v>
      </c>
      <c r="XL46" s="17">
        <v>27</v>
      </c>
      <c r="XM46" s="17">
        <v>31</v>
      </c>
      <c r="XN46" s="17">
        <v>28.5</v>
      </c>
      <c r="XO46" s="17">
        <v>-1.5</v>
      </c>
      <c r="XP46" s="17">
        <v>33.799999999999997</v>
      </c>
      <c r="XQ46" s="17">
        <v>31</v>
      </c>
      <c r="XR46" s="17">
        <v>28.5</v>
      </c>
      <c r="XS46" s="17">
        <v>5.3</v>
      </c>
      <c r="XT46" s="17">
        <v>0</v>
      </c>
      <c r="XU46" s="17"/>
      <c r="XV46" s="17"/>
      <c r="XW46" s="17">
        <v>0</v>
      </c>
      <c r="XX46" s="17">
        <v>21.3</v>
      </c>
      <c r="XY46" s="17">
        <v>20.39</v>
      </c>
      <c r="XZ46" s="17">
        <v>20.39</v>
      </c>
      <c r="YA46" s="17">
        <v>0.91</v>
      </c>
      <c r="YB46" s="17">
        <v>9.3000000000000007</v>
      </c>
      <c r="YC46" s="17">
        <v>8.18</v>
      </c>
      <c r="YD46" s="17">
        <v>8.18</v>
      </c>
      <c r="YE46" s="17">
        <v>1.1200000000000001</v>
      </c>
      <c r="YF46" s="17">
        <v>11.1</v>
      </c>
      <c r="YG46" s="17">
        <v>11</v>
      </c>
      <c r="YH46" s="17">
        <v>11</v>
      </c>
      <c r="YI46" s="17">
        <v>0.1</v>
      </c>
    </row>
    <row r="47" spans="1:659" ht="24" customHeight="1" x14ac:dyDescent="0.3">
      <c r="A47" s="1"/>
      <c r="B47" s="16" t="s">
        <v>42</v>
      </c>
      <c r="C47" s="16" t="s">
        <v>817</v>
      </c>
      <c r="D47" s="17">
        <v>202.9</v>
      </c>
      <c r="E47" s="17">
        <v>203.20388</v>
      </c>
      <c r="F47" s="17">
        <v>203.20388</v>
      </c>
      <c r="G47" s="17">
        <v>-0.30387999999999998</v>
      </c>
      <c r="H47" s="17">
        <v>635.20000000000005</v>
      </c>
      <c r="I47" s="17">
        <v>635.02589999999998</v>
      </c>
      <c r="J47" s="17">
        <v>635.02589999999998</v>
      </c>
      <c r="K47" s="17">
        <v>0.1741</v>
      </c>
      <c r="L47" s="17">
        <v>217.1</v>
      </c>
      <c r="M47" s="17">
        <v>206.58520999999999</v>
      </c>
      <c r="N47" s="17">
        <v>206.58520999999999</v>
      </c>
      <c r="O47" s="17">
        <v>10.51479</v>
      </c>
      <c r="P47" s="17"/>
      <c r="Q47" s="17"/>
      <c r="R47" s="17"/>
      <c r="S47" s="17">
        <v>0</v>
      </c>
      <c r="T47" s="17"/>
      <c r="U47" s="17"/>
      <c r="V47" s="17"/>
      <c r="W47" s="17">
        <v>0</v>
      </c>
      <c r="X47" s="17">
        <v>90</v>
      </c>
      <c r="Y47" s="17">
        <v>91.778639999999996</v>
      </c>
      <c r="Z47" s="17">
        <v>91.778639999999996</v>
      </c>
      <c r="AA47" s="17">
        <v>-1.77864</v>
      </c>
      <c r="AB47" s="17">
        <v>201.1</v>
      </c>
      <c r="AC47" s="17">
        <v>204.97162</v>
      </c>
      <c r="AD47" s="17">
        <v>200.78996000000001</v>
      </c>
      <c r="AE47" s="17">
        <v>0.31003999999999998</v>
      </c>
      <c r="AF47" s="17"/>
      <c r="AG47" s="17"/>
      <c r="AH47" s="17"/>
      <c r="AI47" s="17">
        <v>0</v>
      </c>
      <c r="AJ47" s="17"/>
      <c r="AK47" s="17"/>
      <c r="AL47" s="17"/>
      <c r="AM47" s="17">
        <v>0</v>
      </c>
      <c r="AN47" s="17">
        <v>145.5</v>
      </c>
      <c r="AO47" s="17">
        <v>172.56711999999999</v>
      </c>
      <c r="AP47" s="17">
        <v>177.94756000000001</v>
      </c>
      <c r="AQ47" s="17">
        <v>-32.447560000000003</v>
      </c>
      <c r="AR47" s="17">
        <v>144.9</v>
      </c>
      <c r="AS47" s="17">
        <v>172.56711999999999</v>
      </c>
      <c r="AT47" s="17">
        <v>177.94756000000001</v>
      </c>
      <c r="AU47" s="17">
        <v>-33.047559999999997</v>
      </c>
      <c r="AV47" s="17">
        <v>145</v>
      </c>
      <c r="AW47" s="17">
        <v>172.56711999999999</v>
      </c>
      <c r="AX47" s="17">
        <v>177.94756000000001</v>
      </c>
      <c r="AY47" s="17">
        <v>-32.947560000000003</v>
      </c>
      <c r="AZ47" s="17">
        <v>241.4</v>
      </c>
      <c r="BA47" s="17">
        <v>259.62801000000002</v>
      </c>
      <c r="BB47" s="17">
        <v>267.72291000000001</v>
      </c>
      <c r="BC47" s="17">
        <v>-26.32291</v>
      </c>
      <c r="BD47" s="17"/>
      <c r="BE47" s="17"/>
      <c r="BF47" s="17">
        <v>207.04164</v>
      </c>
      <c r="BG47" s="17">
        <v>-207.04164</v>
      </c>
      <c r="BH47" s="17"/>
      <c r="BI47" s="17"/>
      <c r="BJ47" s="17">
        <v>103.8317</v>
      </c>
      <c r="BK47" s="17">
        <v>-103.8317</v>
      </c>
      <c r="BL47" s="17">
        <v>377.1</v>
      </c>
      <c r="BM47" s="17">
        <v>381.37281000000002</v>
      </c>
      <c r="BN47" s="17">
        <v>381.37281000000002</v>
      </c>
      <c r="BO47" s="17">
        <v>-4.2728099999999998</v>
      </c>
      <c r="BP47" s="17">
        <v>10.4</v>
      </c>
      <c r="BQ47" s="17">
        <v>9.6882099999999998</v>
      </c>
      <c r="BR47" s="17">
        <v>3.14351</v>
      </c>
      <c r="BS47" s="17">
        <v>7.2564900000000003</v>
      </c>
      <c r="BT47" s="17"/>
      <c r="BU47" s="17"/>
      <c r="BV47" s="17"/>
      <c r="BW47" s="17">
        <v>0</v>
      </c>
      <c r="BX47" s="17"/>
      <c r="BY47" s="17"/>
      <c r="BZ47" s="17"/>
      <c r="CA47" s="17">
        <v>0</v>
      </c>
      <c r="CB47" s="17"/>
      <c r="CC47" s="17"/>
      <c r="CD47" s="17"/>
      <c r="CE47" s="17">
        <v>0</v>
      </c>
      <c r="CF47" s="17"/>
      <c r="CG47" s="17"/>
      <c r="CH47" s="17"/>
      <c r="CI47" s="17">
        <v>0</v>
      </c>
      <c r="CJ47" s="17">
        <v>166.9</v>
      </c>
      <c r="CK47" s="17">
        <v>163.90777</v>
      </c>
      <c r="CL47" s="17">
        <v>163.90777</v>
      </c>
      <c r="CM47" s="17">
        <v>2.9922300000000002</v>
      </c>
      <c r="CN47" s="17">
        <v>7.9</v>
      </c>
      <c r="CO47" s="17">
        <v>5.1333399999999996</v>
      </c>
      <c r="CP47" s="17">
        <v>5.1333399999999996</v>
      </c>
      <c r="CQ47" s="17">
        <v>2.7666599999999999</v>
      </c>
      <c r="CR47" s="17">
        <v>6</v>
      </c>
      <c r="CS47" s="17">
        <v>2.8177599999999998</v>
      </c>
      <c r="CT47" s="17">
        <v>2.8177599999999998</v>
      </c>
      <c r="CU47" s="17">
        <v>3.1822400000000002</v>
      </c>
      <c r="CV47" s="17"/>
      <c r="CW47" s="17"/>
      <c r="CX47" s="17"/>
      <c r="CY47" s="17">
        <v>0</v>
      </c>
      <c r="CZ47" s="17">
        <v>6.9</v>
      </c>
      <c r="DA47" s="17">
        <v>6.8787000000000003</v>
      </c>
      <c r="DB47" s="17">
        <v>6.8787000000000003</v>
      </c>
      <c r="DC47" s="17">
        <v>2.1299999999999999E-2</v>
      </c>
      <c r="DD47" s="17">
        <v>14.2</v>
      </c>
      <c r="DE47" s="17">
        <v>14.919420000000001</v>
      </c>
      <c r="DF47" s="17">
        <v>14.919420000000001</v>
      </c>
      <c r="DG47" s="17">
        <v>-0.71941999999999995</v>
      </c>
      <c r="DH47" s="17">
        <v>125.6</v>
      </c>
      <c r="DI47" s="17">
        <v>129.43718000000001</v>
      </c>
      <c r="DJ47" s="17">
        <v>142.30582000000001</v>
      </c>
      <c r="DK47" s="17">
        <v>-16.705819999999999</v>
      </c>
      <c r="DL47" s="17"/>
      <c r="DM47" s="17"/>
      <c r="DN47" s="17"/>
      <c r="DO47" s="17">
        <v>0</v>
      </c>
      <c r="DP47" s="17"/>
      <c r="DQ47" s="17"/>
      <c r="DR47" s="17"/>
      <c r="DS47" s="17">
        <v>0</v>
      </c>
      <c r="DT47" s="17"/>
      <c r="DU47" s="17"/>
      <c r="DV47" s="17"/>
      <c r="DW47" s="17">
        <v>0</v>
      </c>
      <c r="DX47" s="17"/>
      <c r="DY47" s="17"/>
      <c r="DZ47" s="17"/>
      <c r="EA47" s="17">
        <v>0</v>
      </c>
      <c r="EB47" s="17">
        <v>110.6</v>
      </c>
      <c r="EC47" s="17">
        <v>112.35728</v>
      </c>
      <c r="ED47" s="17">
        <v>112.35728</v>
      </c>
      <c r="EE47" s="17">
        <v>-1.75728</v>
      </c>
      <c r="EF47" s="17">
        <v>222.4</v>
      </c>
      <c r="EG47" s="17">
        <v>220.48072999999999</v>
      </c>
      <c r="EH47" s="17">
        <v>220.48072999999999</v>
      </c>
      <c r="EI47" s="17">
        <v>1.91927</v>
      </c>
      <c r="EJ47" s="17"/>
      <c r="EK47" s="17"/>
      <c r="EL47" s="17"/>
      <c r="EM47" s="17">
        <v>0</v>
      </c>
      <c r="EN47" s="17"/>
      <c r="EO47" s="17"/>
      <c r="EP47" s="17"/>
      <c r="EQ47" s="17">
        <v>0</v>
      </c>
      <c r="ER47" s="17"/>
      <c r="ES47" s="17"/>
      <c r="ET47" s="17"/>
      <c r="EU47" s="17">
        <v>0</v>
      </c>
      <c r="EV47" s="17">
        <v>6.5</v>
      </c>
      <c r="EW47" s="17">
        <v>6.39</v>
      </c>
      <c r="EX47" s="17">
        <v>6.39</v>
      </c>
      <c r="EY47" s="17">
        <v>0.11</v>
      </c>
      <c r="EZ47" s="17">
        <v>460.7</v>
      </c>
      <c r="FA47" s="17">
        <v>456.65048000000002</v>
      </c>
      <c r="FB47" s="17">
        <v>456.65048000000002</v>
      </c>
      <c r="FC47" s="17">
        <v>4.0495200000000002</v>
      </c>
      <c r="FD47" s="17">
        <v>54.3</v>
      </c>
      <c r="FE47" s="17">
        <v>53.44415</v>
      </c>
      <c r="FF47" s="17">
        <v>52.973329999999997</v>
      </c>
      <c r="FG47" s="17">
        <v>1.32667</v>
      </c>
      <c r="FH47" s="17">
        <v>152.30000000000001</v>
      </c>
      <c r="FI47" s="17">
        <v>151.21556000000001</v>
      </c>
      <c r="FJ47" s="17">
        <v>151.21556000000001</v>
      </c>
      <c r="FK47" s="17">
        <v>1.0844400000000001</v>
      </c>
      <c r="FL47" s="17">
        <v>30.8</v>
      </c>
      <c r="FM47" s="17">
        <v>34.954329999999999</v>
      </c>
      <c r="FN47" s="17">
        <v>24.499369999999999</v>
      </c>
      <c r="FO47" s="17">
        <v>6.30063</v>
      </c>
      <c r="FP47" s="17">
        <v>18.2</v>
      </c>
      <c r="FQ47" s="17">
        <v>17.562139999999999</v>
      </c>
      <c r="FR47" s="17">
        <v>17.210889999999999</v>
      </c>
      <c r="FS47" s="17">
        <v>0.98911000000000004</v>
      </c>
      <c r="FT47" s="17">
        <v>18.8</v>
      </c>
      <c r="FU47" s="17">
        <v>17.669899999999998</v>
      </c>
      <c r="FV47" s="17">
        <v>17.669899999999998</v>
      </c>
      <c r="FW47" s="17">
        <v>1.1301000000000001</v>
      </c>
      <c r="FX47" s="17">
        <v>89.8</v>
      </c>
      <c r="FY47" s="17">
        <v>87.68835</v>
      </c>
      <c r="FZ47" s="17">
        <v>87.68835</v>
      </c>
      <c r="GA47" s="17">
        <v>2.11165</v>
      </c>
      <c r="GB47" s="17"/>
      <c r="GC47" s="17"/>
      <c r="GD47" s="17"/>
      <c r="GE47" s="17">
        <v>0</v>
      </c>
      <c r="GF47" s="17"/>
      <c r="GG47" s="17"/>
      <c r="GH47" s="17"/>
      <c r="GI47" s="17">
        <v>0</v>
      </c>
      <c r="GJ47" s="17"/>
      <c r="GK47" s="17"/>
      <c r="GL47" s="17"/>
      <c r="GM47" s="17">
        <v>0</v>
      </c>
      <c r="GN47" s="17">
        <v>109.3</v>
      </c>
      <c r="GO47" s="17">
        <v>110.37475999999999</v>
      </c>
      <c r="GP47" s="17">
        <v>110.37475999999999</v>
      </c>
      <c r="GQ47" s="17">
        <v>-1.0747599999999999</v>
      </c>
      <c r="GR47" s="17">
        <v>6.7</v>
      </c>
      <c r="GS47" s="17">
        <v>6.0084900000000001</v>
      </c>
      <c r="GT47" s="17">
        <v>6.0084900000000001</v>
      </c>
      <c r="GU47" s="17">
        <v>0.69150999999999996</v>
      </c>
      <c r="GV47" s="17">
        <v>7.6</v>
      </c>
      <c r="GW47" s="17">
        <v>7.8816100000000002</v>
      </c>
      <c r="GX47" s="17">
        <v>7.8816100000000002</v>
      </c>
      <c r="GY47" s="17">
        <v>-0.28161000000000003</v>
      </c>
      <c r="GZ47" s="17">
        <v>26.7</v>
      </c>
      <c r="HA47" s="17">
        <v>27.70504</v>
      </c>
      <c r="HB47" s="17">
        <v>18.000299999999999</v>
      </c>
      <c r="HC47" s="17">
        <v>8.6997</v>
      </c>
      <c r="HD47" s="17">
        <v>38.799999999999997</v>
      </c>
      <c r="HE47" s="17">
        <v>39.877670000000002</v>
      </c>
      <c r="HF47" s="17">
        <v>39.877670000000002</v>
      </c>
      <c r="HG47" s="17">
        <v>-1.0776699999999999</v>
      </c>
      <c r="HH47" s="17">
        <v>2</v>
      </c>
      <c r="HI47" s="17">
        <v>1.97359</v>
      </c>
      <c r="HJ47" s="17">
        <v>1.97359</v>
      </c>
      <c r="HK47" s="17">
        <v>2.6409999999999999E-2</v>
      </c>
      <c r="HL47" s="17">
        <v>32.299999999999997</v>
      </c>
      <c r="HM47" s="17">
        <v>15.150980000000001</v>
      </c>
      <c r="HN47" s="17">
        <v>15.150980000000001</v>
      </c>
      <c r="HO47" s="17">
        <v>17.14902</v>
      </c>
      <c r="HP47" s="17">
        <v>79.7</v>
      </c>
      <c r="HQ47" s="17">
        <v>79.183710000000005</v>
      </c>
      <c r="HR47" s="17">
        <v>82.635580000000004</v>
      </c>
      <c r="HS47" s="17">
        <v>-2.9355799999999999</v>
      </c>
      <c r="HT47" s="17"/>
      <c r="HU47" s="17"/>
      <c r="HV47" s="17"/>
      <c r="HW47" s="17">
        <v>0</v>
      </c>
      <c r="HX47" s="17"/>
      <c r="HY47" s="17"/>
      <c r="HZ47" s="17"/>
      <c r="IA47" s="17">
        <v>0</v>
      </c>
      <c r="IB47" s="17">
        <v>94.6</v>
      </c>
      <c r="IC47" s="17">
        <v>95.452430000000007</v>
      </c>
      <c r="ID47" s="17">
        <v>95.452420000000004</v>
      </c>
      <c r="IE47" s="17">
        <v>-0.85241999999999996</v>
      </c>
      <c r="IF47" s="17"/>
      <c r="IG47" s="17"/>
      <c r="IH47" s="17"/>
      <c r="II47" s="17">
        <v>0</v>
      </c>
      <c r="IJ47" s="17"/>
      <c r="IK47" s="17"/>
      <c r="IL47" s="17"/>
      <c r="IM47" s="17">
        <v>0</v>
      </c>
      <c r="IN47" s="17">
        <v>47.4</v>
      </c>
      <c r="IO47" s="17">
        <v>45.221359999999997</v>
      </c>
      <c r="IP47" s="17">
        <v>45.221359999999997</v>
      </c>
      <c r="IQ47" s="17">
        <v>2.1786400000000001</v>
      </c>
      <c r="IR47" s="17"/>
      <c r="IS47" s="17"/>
      <c r="IT47" s="17"/>
      <c r="IU47" s="17">
        <v>0</v>
      </c>
      <c r="IV47" s="17"/>
      <c r="IW47" s="17"/>
      <c r="IX47" s="17"/>
      <c r="IY47" s="17">
        <v>0</v>
      </c>
      <c r="IZ47" s="17"/>
      <c r="JA47" s="17"/>
      <c r="JB47" s="17"/>
      <c r="JC47" s="17">
        <v>0</v>
      </c>
      <c r="JD47" s="17">
        <v>127.5</v>
      </c>
      <c r="JE47" s="17">
        <v>132.70939999999999</v>
      </c>
      <c r="JF47" s="17">
        <v>132.70939999999999</v>
      </c>
      <c r="JG47" s="17">
        <v>-5.2093999999999996</v>
      </c>
      <c r="JH47" s="17">
        <v>176.1</v>
      </c>
      <c r="JI47" s="17">
        <v>185.36338000000001</v>
      </c>
      <c r="JJ47" s="17">
        <v>185.36338000000001</v>
      </c>
      <c r="JK47" s="17">
        <v>-9.2633799999999997</v>
      </c>
      <c r="JL47" s="17">
        <v>173.8</v>
      </c>
      <c r="JM47" s="17">
        <v>185.36338000000001</v>
      </c>
      <c r="JN47" s="17">
        <v>185.36338000000001</v>
      </c>
      <c r="JO47" s="17">
        <v>-11.56338</v>
      </c>
      <c r="JP47" s="17">
        <v>200</v>
      </c>
      <c r="JQ47" s="17">
        <v>185.36338000000001</v>
      </c>
      <c r="JR47" s="17">
        <v>185.36338000000001</v>
      </c>
      <c r="JS47" s="17">
        <v>14.636620000000001</v>
      </c>
      <c r="JT47" s="17">
        <v>272.10000000000002</v>
      </c>
      <c r="JU47" s="17">
        <v>278.88004000000001</v>
      </c>
      <c r="JV47" s="17">
        <v>278.88004000000001</v>
      </c>
      <c r="JW47" s="17">
        <v>-6.7800399999999996</v>
      </c>
      <c r="JX47" s="17">
        <v>40.200000000000003</v>
      </c>
      <c r="JY47" s="17"/>
      <c r="JZ47" s="17">
        <v>39.721420000000002</v>
      </c>
      <c r="KA47" s="17">
        <v>0.47858000000000001</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4.0999999999999996</v>
      </c>
      <c r="LE47" s="17">
        <v>3.5665499999999999</v>
      </c>
      <c r="LF47" s="17">
        <v>3.5665499999999999</v>
      </c>
      <c r="LG47" s="17">
        <v>0.53344999999999998</v>
      </c>
      <c r="LH47" s="17">
        <v>233.8</v>
      </c>
      <c r="LI47" s="17">
        <v>236.92377999999999</v>
      </c>
      <c r="LJ47" s="17">
        <v>223.09820999999999</v>
      </c>
      <c r="LK47" s="17">
        <v>10.701790000000001</v>
      </c>
      <c r="LL47" s="17">
        <v>93.4</v>
      </c>
      <c r="LM47" s="17">
        <v>106.02509999999999</v>
      </c>
      <c r="LN47" s="17">
        <v>114.40814</v>
      </c>
      <c r="LO47" s="17">
        <v>-21.008140000000001</v>
      </c>
      <c r="LP47" s="17">
        <v>65.7</v>
      </c>
      <c r="LQ47" s="17">
        <v>67.133979999999994</v>
      </c>
      <c r="LR47" s="17">
        <v>67.133979999999994</v>
      </c>
      <c r="LS47" s="17">
        <v>-1.43398</v>
      </c>
      <c r="LT47" s="17">
        <v>46.3</v>
      </c>
      <c r="LU47" s="17">
        <v>48.413229999999999</v>
      </c>
      <c r="LV47" s="17">
        <v>48.413229999999999</v>
      </c>
      <c r="LW47" s="17">
        <v>-2.1132300000000002</v>
      </c>
      <c r="LX47" s="17">
        <v>30.3</v>
      </c>
      <c r="LY47" s="17">
        <v>29.951460000000001</v>
      </c>
      <c r="LZ47" s="17">
        <v>29.951460000000001</v>
      </c>
      <c r="MA47" s="17">
        <v>0.34854000000000002</v>
      </c>
      <c r="MB47" s="17"/>
      <c r="MC47" s="17"/>
      <c r="MD47" s="17"/>
      <c r="ME47" s="17">
        <v>0</v>
      </c>
      <c r="MF47" s="17"/>
      <c r="MG47" s="17"/>
      <c r="MH47" s="17"/>
      <c r="MI47" s="17">
        <v>0</v>
      </c>
      <c r="MJ47" s="17"/>
      <c r="MK47" s="17"/>
      <c r="ML47" s="17"/>
      <c r="MM47" s="17">
        <v>0</v>
      </c>
      <c r="MN47" s="17">
        <v>146.1</v>
      </c>
      <c r="MO47" s="17">
        <v>151.08876000000001</v>
      </c>
      <c r="MP47" s="17">
        <v>151.08886000000001</v>
      </c>
      <c r="MQ47" s="17">
        <v>-4.9888599999999999</v>
      </c>
      <c r="MR47" s="17">
        <v>146.80000000000001</v>
      </c>
      <c r="MS47" s="17">
        <v>151.08876000000001</v>
      </c>
      <c r="MT47" s="17">
        <v>151.08886000000001</v>
      </c>
      <c r="MU47" s="17">
        <v>-4.2888599999999997</v>
      </c>
      <c r="MV47" s="17">
        <v>149.69999999999999</v>
      </c>
      <c r="MW47" s="17">
        <v>151.54248000000001</v>
      </c>
      <c r="MX47" s="17">
        <v>151.54257999999999</v>
      </c>
      <c r="MY47" s="17">
        <v>-1.8425800000000001</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215.5</v>
      </c>
      <c r="NU47" s="17">
        <v>206.29038</v>
      </c>
      <c r="NV47" s="17"/>
      <c r="NW47" s="17">
        <v>215.5</v>
      </c>
      <c r="NX47" s="17">
        <v>103.3</v>
      </c>
      <c r="NY47" s="17">
        <v>103.45493</v>
      </c>
      <c r="NZ47" s="17"/>
      <c r="OA47" s="17">
        <v>103.3</v>
      </c>
      <c r="OB47" s="17">
        <v>0</v>
      </c>
      <c r="OC47" s="17"/>
      <c r="OD47" s="17"/>
      <c r="OE47" s="17">
        <v>0</v>
      </c>
      <c r="OF47" s="17">
        <v>103.8</v>
      </c>
      <c r="OG47" s="17">
        <v>91.1</v>
      </c>
      <c r="OH47" s="17">
        <v>84.45</v>
      </c>
      <c r="OI47" s="17">
        <v>19.350000000000001</v>
      </c>
      <c r="OJ47" s="17">
        <v>0</v>
      </c>
      <c r="OK47" s="17"/>
      <c r="OL47" s="17"/>
      <c r="OM47" s="17">
        <v>0</v>
      </c>
      <c r="ON47" s="17">
        <v>0</v>
      </c>
      <c r="OO47" s="17">
        <v>2.8</v>
      </c>
      <c r="OP47" s="17">
        <v>1.294</v>
      </c>
      <c r="OQ47" s="17">
        <v>-1.294</v>
      </c>
      <c r="OR47" s="17">
        <v>0</v>
      </c>
      <c r="OS47" s="17"/>
      <c r="OT47" s="17"/>
      <c r="OU47" s="17">
        <v>0</v>
      </c>
      <c r="OV47" s="17">
        <v>19.600000000000001</v>
      </c>
      <c r="OW47" s="17">
        <v>20</v>
      </c>
      <c r="OX47" s="17">
        <v>17.475729999999999</v>
      </c>
      <c r="OY47" s="17">
        <v>2.1242700000000001</v>
      </c>
      <c r="OZ47" s="17">
        <v>20.8</v>
      </c>
      <c r="PA47" s="17">
        <v>19.417480000000001</v>
      </c>
      <c r="PB47" s="17">
        <v>19.417480000000001</v>
      </c>
      <c r="PC47" s="17">
        <v>1.38252</v>
      </c>
      <c r="PD47" s="17">
        <v>9.9</v>
      </c>
      <c r="PE47" s="17">
        <v>9.9830000000000005</v>
      </c>
      <c r="PF47" s="17">
        <v>9.9830000000000005</v>
      </c>
      <c r="PG47" s="17">
        <v>-8.3000000000000004E-2</v>
      </c>
      <c r="PH47" s="17">
        <v>5.5</v>
      </c>
      <c r="PI47" s="17">
        <v>5.67</v>
      </c>
      <c r="PJ47" s="17">
        <v>5.67</v>
      </c>
      <c r="PK47" s="17">
        <v>-0.17</v>
      </c>
      <c r="PL47" s="17">
        <v>0</v>
      </c>
      <c r="PM47" s="17"/>
      <c r="PN47" s="17"/>
      <c r="PO47" s="17">
        <v>0</v>
      </c>
      <c r="PP47" s="17">
        <v>1.2</v>
      </c>
      <c r="PQ47" s="17">
        <v>1</v>
      </c>
      <c r="PR47" s="17">
        <v>1</v>
      </c>
      <c r="PS47" s="17">
        <v>0.2</v>
      </c>
      <c r="PT47" s="17">
        <v>3.5</v>
      </c>
      <c r="PU47" s="17">
        <v>3.5</v>
      </c>
      <c r="PV47" s="17">
        <v>3.5</v>
      </c>
      <c r="PW47" s="17">
        <v>0</v>
      </c>
      <c r="PX47" s="17">
        <v>4.0999999999999996</v>
      </c>
      <c r="PY47" s="17">
        <v>4.4000000000000004</v>
      </c>
      <c r="PZ47" s="17">
        <v>4.4000000000000004</v>
      </c>
      <c r="QA47" s="17">
        <v>-0.3</v>
      </c>
      <c r="QB47" s="17"/>
      <c r="QC47" s="17"/>
      <c r="QD47" s="17"/>
      <c r="QE47" s="17">
        <v>0</v>
      </c>
      <c r="QF47" s="17">
        <v>20</v>
      </c>
      <c r="QG47" s="17">
        <v>19.417480000000001</v>
      </c>
      <c r="QH47" s="17">
        <v>19.417480000000001</v>
      </c>
      <c r="QI47" s="17">
        <v>0.58252000000000004</v>
      </c>
      <c r="QJ47" s="17">
        <v>18.899999999999999</v>
      </c>
      <c r="QK47" s="17">
        <v>19</v>
      </c>
      <c r="QL47" s="17">
        <v>15.53398</v>
      </c>
      <c r="QM47" s="17">
        <v>3.3660199999999998</v>
      </c>
      <c r="QN47" s="17">
        <v>3.4</v>
      </c>
      <c r="QO47" s="17">
        <v>3.5</v>
      </c>
      <c r="QP47" s="17">
        <v>3.5</v>
      </c>
      <c r="QQ47" s="17">
        <v>-0.1</v>
      </c>
      <c r="QR47" s="17">
        <v>18.600000000000001</v>
      </c>
      <c r="QS47" s="17">
        <v>17.96116</v>
      </c>
      <c r="QT47" s="17">
        <v>17.96116</v>
      </c>
      <c r="QU47" s="17">
        <v>0.63883999999999996</v>
      </c>
      <c r="QV47" s="17">
        <v>0</v>
      </c>
      <c r="QW47" s="17"/>
      <c r="QX47" s="17"/>
      <c r="QY47" s="17">
        <v>0</v>
      </c>
      <c r="QZ47" s="17">
        <v>0</v>
      </c>
      <c r="RA47" s="17"/>
      <c r="RB47" s="17"/>
      <c r="RC47" s="17">
        <v>0</v>
      </c>
      <c r="RD47" s="17">
        <v>26.9</v>
      </c>
      <c r="RE47" s="17">
        <v>20.9</v>
      </c>
      <c r="RF47" s="17">
        <v>19.417000000000002</v>
      </c>
      <c r="RG47" s="17">
        <v>7.4829999999999997</v>
      </c>
      <c r="RH47" s="17">
        <v>80.400000000000006</v>
      </c>
      <c r="RI47" s="17">
        <v>60.5</v>
      </c>
      <c r="RJ47" s="17">
        <v>58.823</v>
      </c>
      <c r="RK47" s="17">
        <v>21.577000000000002</v>
      </c>
      <c r="RL47" s="17">
        <v>0</v>
      </c>
      <c r="RM47" s="17"/>
      <c r="RN47" s="17"/>
      <c r="RO47" s="17">
        <v>0</v>
      </c>
      <c r="RP47" s="17">
        <v>2.6</v>
      </c>
      <c r="RQ47" s="17">
        <v>3.3</v>
      </c>
      <c r="RR47" s="17">
        <v>3.3</v>
      </c>
      <c r="RS47" s="17">
        <v>-0.7</v>
      </c>
      <c r="RT47" s="17">
        <v>20.2</v>
      </c>
      <c r="RU47" s="17">
        <v>19.772790000000001</v>
      </c>
      <c r="RV47" s="17">
        <v>19.772790000000001</v>
      </c>
      <c r="RW47" s="17">
        <v>0.42720999999999998</v>
      </c>
      <c r="RX47" s="17">
        <v>3</v>
      </c>
      <c r="RY47" s="17">
        <v>2</v>
      </c>
      <c r="RZ47" s="17">
        <v>2</v>
      </c>
      <c r="SA47" s="17">
        <v>1</v>
      </c>
      <c r="SB47" s="17">
        <v>0.4</v>
      </c>
      <c r="SC47" s="17">
        <v>0.4</v>
      </c>
      <c r="SD47" s="17">
        <v>0.4</v>
      </c>
      <c r="SE47" s="17">
        <v>0</v>
      </c>
      <c r="SF47" s="17">
        <v>12.6</v>
      </c>
      <c r="SG47" s="17">
        <v>16</v>
      </c>
      <c r="SH47" s="17">
        <v>13.98058</v>
      </c>
      <c r="SI47" s="17">
        <v>-1.3805799999999999</v>
      </c>
      <c r="SJ47" s="17">
        <v>7.8</v>
      </c>
      <c r="SK47" s="17">
        <v>8.8000000000000007</v>
      </c>
      <c r="SL47" s="17">
        <v>7.3</v>
      </c>
      <c r="SM47" s="17">
        <v>0.5</v>
      </c>
      <c r="SN47" s="17">
        <v>13.1</v>
      </c>
      <c r="SO47" s="17">
        <v>15</v>
      </c>
      <c r="SP47" s="17">
        <v>15.53398</v>
      </c>
      <c r="SQ47" s="17">
        <v>-2.43398</v>
      </c>
      <c r="SR47" s="17">
        <v>16.899999999999999</v>
      </c>
      <c r="SS47" s="17">
        <v>20</v>
      </c>
      <c r="ST47" s="17">
        <v>18.4466</v>
      </c>
      <c r="SU47" s="17">
        <v>-1.5466</v>
      </c>
      <c r="SV47" s="17">
        <v>15.8</v>
      </c>
      <c r="SW47" s="17">
        <v>18.932040000000001</v>
      </c>
      <c r="SX47" s="17">
        <v>18.932040000000001</v>
      </c>
      <c r="SY47" s="17">
        <v>-3.1320399999999999</v>
      </c>
      <c r="SZ47" s="17">
        <v>7.2</v>
      </c>
      <c r="TA47" s="17">
        <v>13.3</v>
      </c>
      <c r="TB47" s="17">
        <v>9.3879999999999999</v>
      </c>
      <c r="TC47" s="17">
        <v>-2.1880000000000002</v>
      </c>
      <c r="TD47" s="17">
        <v>33.299999999999997</v>
      </c>
      <c r="TE47" s="17">
        <v>46.1</v>
      </c>
      <c r="TF47" s="17">
        <v>55.637</v>
      </c>
      <c r="TG47" s="17">
        <v>-22.337</v>
      </c>
      <c r="TH47" s="17">
        <v>0</v>
      </c>
      <c r="TI47" s="17"/>
      <c r="TJ47" s="17"/>
      <c r="TK47" s="17">
        <v>0</v>
      </c>
      <c r="TL47" s="17">
        <v>84.8</v>
      </c>
      <c r="TM47" s="17">
        <v>68.38</v>
      </c>
      <c r="TN47" s="17">
        <v>45.213000000000001</v>
      </c>
      <c r="TO47" s="17">
        <v>39.587000000000003</v>
      </c>
      <c r="TP47" s="17">
        <v>95.5</v>
      </c>
      <c r="TQ47" s="17">
        <v>79.319999999999993</v>
      </c>
      <c r="TR47" s="17">
        <v>67.091999999999999</v>
      </c>
      <c r="TS47" s="17">
        <v>28.408000000000001</v>
      </c>
      <c r="TT47" s="17">
        <v>11.2</v>
      </c>
      <c r="TU47" s="17">
        <v>5.4</v>
      </c>
      <c r="TV47" s="17">
        <v>1.9319999999999999</v>
      </c>
      <c r="TW47" s="17">
        <v>9.2680000000000007</v>
      </c>
      <c r="TX47" s="17">
        <v>7.8</v>
      </c>
      <c r="TY47" s="17">
        <v>3.6</v>
      </c>
      <c r="TZ47" s="17">
        <v>2.798</v>
      </c>
      <c r="UA47" s="17">
        <v>5.0019999999999998</v>
      </c>
      <c r="UB47" s="17">
        <v>21</v>
      </c>
      <c r="UC47" s="17">
        <v>21</v>
      </c>
      <c r="UD47" s="17">
        <v>19.417480000000001</v>
      </c>
      <c r="UE47" s="17">
        <v>1.5825199999999999</v>
      </c>
      <c r="UF47" s="17">
        <v>8.1999999999999993</v>
      </c>
      <c r="UG47" s="17">
        <v>6</v>
      </c>
      <c r="UH47" s="17">
        <v>6</v>
      </c>
      <c r="UI47" s="17">
        <v>2.2000000000000002</v>
      </c>
      <c r="UJ47" s="17">
        <v>6.4</v>
      </c>
      <c r="UK47" s="17">
        <v>6.9</v>
      </c>
      <c r="UL47" s="17">
        <v>6.9</v>
      </c>
      <c r="UM47" s="17">
        <v>-0.5</v>
      </c>
      <c r="UN47" s="17">
        <v>20.399999999999999</v>
      </c>
      <c r="UO47" s="17">
        <v>20.100000000000001</v>
      </c>
      <c r="UP47" s="17">
        <v>19.417480000000001</v>
      </c>
      <c r="UQ47" s="17">
        <v>0.98251999999999995</v>
      </c>
      <c r="UR47" s="17">
        <v>20.399999999999999</v>
      </c>
      <c r="US47" s="17">
        <v>20.100000000000001</v>
      </c>
      <c r="UT47" s="17">
        <v>19.417480000000001</v>
      </c>
      <c r="UU47" s="17">
        <v>0.98251999999999995</v>
      </c>
      <c r="UV47" s="17">
        <v>20</v>
      </c>
      <c r="UW47" s="17">
        <v>20.100000000000001</v>
      </c>
      <c r="UX47" s="17">
        <v>19.417480000000001</v>
      </c>
      <c r="UY47" s="17">
        <v>0.58252000000000004</v>
      </c>
      <c r="UZ47" s="17">
        <v>0</v>
      </c>
      <c r="VA47" s="17">
        <v>2.4</v>
      </c>
      <c r="VB47" s="17">
        <v>1.341</v>
      </c>
      <c r="VC47" s="17">
        <v>-1.341</v>
      </c>
      <c r="VD47" s="17">
        <v>0</v>
      </c>
      <c r="VE47" s="17"/>
      <c r="VF47" s="17"/>
      <c r="VG47" s="17">
        <v>0</v>
      </c>
      <c r="VH47" s="17">
        <v>0</v>
      </c>
      <c r="VI47" s="17"/>
      <c r="VJ47" s="17"/>
      <c r="VK47" s="17">
        <v>0</v>
      </c>
      <c r="VL47" s="17">
        <v>0</v>
      </c>
      <c r="VM47" s="17"/>
      <c r="VN47" s="17"/>
      <c r="VO47" s="17">
        <v>0</v>
      </c>
      <c r="VP47" s="17">
        <v>0.6</v>
      </c>
      <c r="VQ47" s="17">
        <v>0.6</v>
      </c>
      <c r="VR47" s="17">
        <v>0.6</v>
      </c>
      <c r="VS47" s="17">
        <v>0</v>
      </c>
      <c r="VT47" s="17">
        <v>117.1</v>
      </c>
      <c r="VU47" s="17">
        <v>64.28</v>
      </c>
      <c r="VV47" s="17">
        <v>82.03</v>
      </c>
      <c r="VW47" s="17">
        <v>35.07</v>
      </c>
      <c r="VX47" s="17">
        <v>87.4</v>
      </c>
      <c r="VY47" s="17">
        <v>48.5</v>
      </c>
      <c r="VZ47" s="17">
        <v>70.533000000000001</v>
      </c>
      <c r="WA47" s="17">
        <v>16.867000000000001</v>
      </c>
      <c r="WB47" s="17">
        <v>0</v>
      </c>
      <c r="WC47" s="17"/>
      <c r="WD47" s="17"/>
      <c r="WE47" s="17">
        <v>0</v>
      </c>
      <c r="WF47" s="17">
        <v>1.4</v>
      </c>
      <c r="WG47" s="17">
        <v>1.4490000000000001</v>
      </c>
      <c r="WH47" s="17">
        <v>1.4490000000000001</v>
      </c>
      <c r="WI47" s="17">
        <v>-4.9000000000000002E-2</v>
      </c>
      <c r="WJ47" s="17">
        <v>1.1000000000000001</v>
      </c>
      <c r="WK47" s="17">
        <v>1.2</v>
      </c>
      <c r="WL47" s="17">
        <v>1.2</v>
      </c>
      <c r="WM47" s="17">
        <v>-0.1</v>
      </c>
      <c r="WN47" s="17">
        <v>1.2</v>
      </c>
      <c r="WO47" s="17">
        <v>1.2</v>
      </c>
      <c r="WP47" s="17">
        <v>1.2</v>
      </c>
      <c r="WQ47" s="17">
        <v>0</v>
      </c>
      <c r="WR47" s="17">
        <v>1.1000000000000001</v>
      </c>
      <c r="WS47" s="17">
        <v>1.4</v>
      </c>
      <c r="WT47" s="17">
        <v>1.4</v>
      </c>
      <c r="WU47" s="17">
        <v>-0.3</v>
      </c>
      <c r="WV47" s="17">
        <v>0</v>
      </c>
      <c r="WW47" s="17"/>
      <c r="WX47" s="17"/>
      <c r="WY47" s="17">
        <v>0</v>
      </c>
      <c r="WZ47" s="17">
        <v>6.4</v>
      </c>
      <c r="XA47" s="17">
        <v>6.2</v>
      </c>
      <c r="XB47" s="17">
        <v>6.2</v>
      </c>
      <c r="XC47" s="17">
        <v>0.2</v>
      </c>
      <c r="XD47" s="17">
        <v>18.7</v>
      </c>
      <c r="XE47" s="17">
        <v>18.932040000000001</v>
      </c>
      <c r="XF47" s="17">
        <v>18.932040000000001</v>
      </c>
      <c r="XG47" s="17">
        <v>-0.23204</v>
      </c>
      <c r="XH47" s="17">
        <v>8.6999999999999993</v>
      </c>
      <c r="XI47" s="17">
        <v>10</v>
      </c>
      <c r="XJ47" s="17">
        <v>10.8</v>
      </c>
      <c r="XK47" s="17">
        <v>-2.1</v>
      </c>
      <c r="XL47" s="17">
        <v>27.4</v>
      </c>
      <c r="XM47" s="17">
        <v>31</v>
      </c>
      <c r="XN47" s="17">
        <v>28.5</v>
      </c>
      <c r="XO47" s="17">
        <v>-1.1000000000000001</v>
      </c>
      <c r="XP47" s="17">
        <v>34.200000000000003</v>
      </c>
      <c r="XQ47" s="17">
        <v>31</v>
      </c>
      <c r="XR47" s="17">
        <v>28.5</v>
      </c>
      <c r="XS47" s="17">
        <v>5.7</v>
      </c>
      <c r="XT47" s="17">
        <v>0</v>
      </c>
      <c r="XU47" s="17"/>
      <c r="XV47" s="17"/>
      <c r="XW47" s="17">
        <v>0</v>
      </c>
      <c r="XX47" s="17">
        <v>18.3</v>
      </c>
      <c r="XY47" s="17">
        <v>20.39</v>
      </c>
      <c r="XZ47" s="17">
        <v>20.39</v>
      </c>
      <c r="YA47" s="17">
        <v>-2.09</v>
      </c>
      <c r="YB47" s="17">
        <v>7.7</v>
      </c>
      <c r="YC47" s="17">
        <v>8.18</v>
      </c>
      <c r="YD47" s="17">
        <v>8.18</v>
      </c>
      <c r="YE47" s="17">
        <v>-0.48</v>
      </c>
      <c r="YF47" s="17">
        <v>11.1</v>
      </c>
      <c r="YG47" s="17">
        <v>11</v>
      </c>
      <c r="YH47" s="17">
        <v>11</v>
      </c>
      <c r="YI47" s="17">
        <v>0.1</v>
      </c>
    </row>
    <row r="48" spans="1:659" ht="24" customHeight="1" x14ac:dyDescent="0.3">
      <c r="A48" s="1"/>
      <c r="B48" s="18" t="s">
        <v>42</v>
      </c>
      <c r="C48" s="18" t="s">
        <v>818</v>
      </c>
      <c r="D48" s="19">
        <v>205.4</v>
      </c>
      <c r="E48" s="19">
        <v>203.20388</v>
      </c>
      <c r="F48" s="19">
        <v>203.20388</v>
      </c>
      <c r="G48" s="19">
        <v>2.1961200000000001</v>
      </c>
      <c r="H48" s="19">
        <v>632.4</v>
      </c>
      <c r="I48" s="19">
        <v>635.02589999999998</v>
      </c>
      <c r="J48" s="19">
        <v>635.02589999999998</v>
      </c>
      <c r="K48" s="19">
        <v>-2.6259000000000001</v>
      </c>
      <c r="L48" s="19">
        <v>216.9</v>
      </c>
      <c r="M48" s="19">
        <v>206.58520999999999</v>
      </c>
      <c r="N48" s="19">
        <v>206.58520999999999</v>
      </c>
      <c r="O48" s="19">
        <v>10.31479</v>
      </c>
      <c r="P48" s="19"/>
      <c r="Q48" s="19"/>
      <c r="R48" s="19"/>
      <c r="S48" s="19">
        <v>0</v>
      </c>
      <c r="T48" s="19"/>
      <c r="U48" s="19"/>
      <c r="V48" s="19"/>
      <c r="W48" s="19">
        <v>0</v>
      </c>
      <c r="X48" s="19">
        <v>90.7</v>
      </c>
      <c r="Y48" s="19">
        <v>91.778639999999996</v>
      </c>
      <c r="Z48" s="19">
        <v>91.778639999999996</v>
      </c>
      <c r="AA48" s="19">
        <v>-1.07864</v>
      </c>
      <c r="AB48" s="19">
        <v>200.8</v>
      </c>
      <c r="AC48" s="19">
        <v>204.97162</v>
      </c>
      <c r="AD48" s="19">
        <v>200.78996000000001</v>
      </c>
      <c r="AE48" s="19">
        <v>1.004E-2</v>
      </c>
      <c r="AF48" s="19"/>
      <c r="AG48" s="19"/>
      <c r="AH48" s="19"/>
      <c r="AI48" s="19">
        <v>0</v>
      </c>
      <c r="AJ48" s="19"/>
      <c r="AK48" s="19"/>
      <c r="AL48" s="19"/>
      <c r="AM48" s="19">
        <v>0</v>
      </c>
      <c r="AN48" s="19">
        <v>140.5</v>
      </c>
      <c r="AO48" s="19">
        <v>164.70457999999999</v>
      </c>
      <c r="AP48" s="19">
        <v>186.66669999999999</v>
      </c>
      <c r="AQ48" s="19">
        <v>-46.166699999999999</v>
      </c>
      <c r="AR48" s="19">
        <v>140.19999999999999</v>
      </c>
      <c r="AS48" s="19">
        <v>164.70457999999999</v>
      </c>
      <c r="AT48" s="19">
        <v>186.66669999999999</v>
      </c>
      <c r="AU48" s="19">
        <v>-46.466700000000003</v>
      </c>
      <c r="AV48" s="19">
        <v>140.30000000000001</v>
      </c>
      <c r="AW48" s="19">
        <v>164.70457999999999</v>
      </c>
      <c r="AX48" s="19">
        <v>186.66669999999999</v>
      </c>
      <c r="AY48" s="19">
        <v>-46.366700000000002</v>
      </c>
      <c r="AZ48" s="19">
        <v>236.8</v>
      </c>
      <c r="BA48" s="19">
        <v>247.79877999999999</v>
      </c>
      <c r="BB48" s="19">
        <v>280.84089</v>
      </c>
      <c r="BC48" s="19">
        <v>-44.040889999999997</v>
      </c>
      <c r="BD48" s="19"/>
      <c r="BE48" s="19"/>
      <c r="BF48" s="19">
        <v>207.04164</v>
      </c>
      <c r="BG48" s="19">
        <v>-207.04164</v>
      </c>
      <c r="BH48" s="19"/>
      <c r="BI48" s="19"/>
      <c r="BJ48" s="19">
        <v>103.8317</v>
      </c>
      <c r="BK48" s="19">
        <v>-103.8317</v>
      </c>
      <c r="BL48" s="19">
        <v>376.8</v>
      </c>
      <c r="BM48" s="19">
        <v>381.37281000000002</v>
      </c>
      <c r="BN48" s="19">
        <v>381.37281000000002</v>
      </c>
      <c r="BO48" s="19">
        <v>-4.5728099999999996</v>
      </c>
      <c r="BP48" s="19">
        <v>10.4</v>
      </c>
      <c r="BQ48" s="19">
        <v>9.6882099999999998</v>
      </c>
      <c r="BR48" s="19">
        <v>3.14351</v>
      </c>
      <c r="BS48" s="19">
        <v>7.2564900000000003</v>
      </c>
      <c r="BT48" s="19"/>
      <c r="BU48" s="19"/>
      <c r="BV48" s="19"/>
      <c r="BW48" s="19">
        <v>0</v>
      </c>
      <c r="BX48" s="19"/>
      <c r="BY48" s="19"/>
      <c r="BZ48" s="19"/>
      <c r="CA48" s="19">
        <v>0</v>
      </c>
      <c r="CB48" s="19"/>
      <c r="CC48" s="19"/>
      <c r="CD48" s="19"/>
      <c r="CE48" s="19">
        <v>0</v>
      </c>
      <c r="CF48" s="19"/>
      <c r="CG48" s="19"/>
      <c r="CH48" s="19"/>
      <c r="CI48" s="19">
        <v>0</v>
      </c>
      <c r="CJ48" s="19">
        <v>166.7</v>
      </c>
      <c r="CK48" s="19">
        <v>163.90777</v>
      </c>
      <c r="CL48" s="19">
        <v>163.90777</v>
      </c>
      <c r="CM48" s="19">
        <v>2.79223</v>
      </c>
      <c r="CN48" s="19">
        <v>7.6</v>
      </c>
      <c r="CO48" s="19">
        <v>5.1333399999999996</v>
      </c>
      <c r="CP48" s="19">
        <v>5.1333399999999996</v>
      </c>
      <c r="CQ48" s="19">
        <v>2.4666600000000001</v>
      </c>
      <c r="CR48" s="19">
        <v>6.1</v>
      </c>
      <c r="CS48" s="19">
        <v>2.8177599999999998</v>
      </c>
      <c r="CT48" s="19">
        <v>2.8177599999999998</v>
      </c>
      <c r="CU48" s="19">
        <v>3.2822399999999998</v>
      </c>
      <c r="CV48" s="19"/>
      <c r="CW48" s="19"/>
      <c r="CX48" s="19"/>
      <c r="CY48" s="19">
        <v>0</v>
      </c>
      <c r="CZ48" s="19">
        <v>6.9</v>
      </c>
      <c r="DA48" s="19">
        <v>6.8787000000000003</v>
      </c>
      <c r="DB48" s="19">
        <v>6.8787000000000003</v>
      </c>
      <c r="DC48" s="19">
        <v>2.1299999999999999E-2</v>
      </c>
      <c r="DD48" s="19">
        <v>14.2</v>
      </c>
      <c r="DE48" s="19">
        <v>14.919420000000001</v>
      </c>
      <c r="DF48" s="19">
        <v>14.919420000000001</v>
      </c>
      <c r="DG48" s="19">
        <v>-0.71941999999999995</v>
      </c>
      <c r="DH48" s="19">
        <v>125.6</v>
      </c>
      <c r="DI48" s="19">
        <v>125.59406</v>
      </c>
      <c r="DJ48" s="19">
        <v>142.30582000000001</v>
      </c>
      <c r="DK48" s="19">
        <v>-16.705819999999999</v>
      </c>
      <c r="DL48" s="19"/>
      <c r="DM48" s="19"/>
      <c r="DN48" s="19"/>
      <c r="DO48" s="19">
        <v>0</v>
      </c>
      <c r="DP48" s="19"/>
      <c r="DQ48" s="19"/>
      <c r="DR48" s="19"/>
      <c r="DS48" s="19">
        <v>0</v>
      </c>
      <c r="DT48" s="19"/>
      <c r="DU48" s="19"/>
      <c r="DV48" s="19"/>
      <c r="DW48" s="19">
        <v>0</v>
      </c>
      <c r="DX48" s="19"/>
      <c r="DY48" s="19"/>
      <c r="DZ48" s="19"/>
      <c r="EA48" s="19">
        <v>0</v>
      </c>
      <c r="EB48" s="19">
        <v>110.7</v>
      </c>
      <c r="EC48" s="19">
        <v>112.35728</v>
      </c>
      <c r="ED48" s="19">
        <v>112.35728</v>
      </c>
      <c r="EE48" s="19">
        <v>-1.6572800000000001</v>
      </c>
      <c r="EF48" s="19">
        <v>222.3</v>
      </c>
      <c r="EG48" s="19">
        <v>220.48072999999999</v>
      </c>
      <c r="EH48" s="19">
        <v>220.48072999999999</v>
      </c>
      <c r="EI48" s="19">
        <v>1.8192699999999999</v>
      </c>
      <c r="EJ48" s="19"/>
      <c r="EK48" s="19"/>
      <c r="EL48" s="19"/>
      <c r="EM48" s="19">
        <v>0</v>
      </c>
      <c r="EN48" s="19"/>
      <c r="EO48" s="19"/>
      <c r="EP48" s="19"/>
      <c r="EQ48" s="19">
        <v>0</v>
      </c>
      <c r="ER48" s="19"/>
      <c r="ES48" s="19"/>
      <c r="ET48" s="19"/>
      <c r="EU48" s="19">
        <v>0</v>
      </c>
      <c r="EV48" s="19">
        <v>6.5</v>
      </c>
      <c r="EW48" s="19">
        <v>6.39</v>
      </c>
      <c r="EX48" s="19">
        <v>6.39</v>
      </c>
      <c r="EY48" s="19">
        <v>0.11</v>
      </c>
      <c r="EZ48" s="19">
        <v>459.5</v>
      </c>
      <c r="FA48" s="19">
        <v>456.65048000000002</v>
      </c>
      <c r="FB48" s="19">
        <v>456.65048000000002</v>
      </c>
      <c r="FC48" s="19">
        <v>2.8495200000000001</v>
      </c>
      <c r="FD48" s="19">
        <v>54.3</v>
      </c>
      <c r="FE48" s="19">
        <v>53.44415</v>
      </c>
      <c r="FF48" s="19">
        <v>52.973329999999997</v>
      </c>
      <c r="FG48" s="19">
        <v>1.32667</v>
      </c>
      <c r="FH48" s="19">
        <v>151.6</v>
      </c>
      <c r="FI48" s="19">
        <v>151.21556000000001</v>
      </c>
      <c r="FJ48" s="19">
        <v>151.21556000000001</v>
      </c>
      <c r="FK48" s="19">
        <v>0.38444</v>
      </c>
      <c r="FL48" s="19">
        <v>30.3</v>
      </c>
      <c r="FM48" s="19">
        <v>34.954329999999999</v>
      </c>
      <c r="FN48" s="19">
        <v>24.499369999999999</v>
      </c>
      <c r="FO48" s="19">
        <v>5.80063</v>
      </c>
      <c r="FP48" s="19">
        <v>18.2</v>
      </c>
      <c r="FQ48" s="19">
        <v>17.562139999999999</v>
      </c>
      <c r="FR48" s="19">
        <v>17.210889999999999</v>
      </c>
      <c r="FS48" s="19">
        <v>0.98911000000000004</v>
      </c>
      <c r="FT48" s="19">
        <v>18.8</v>
      </c>
      <c r="FU48" s="19">
        <v>17.669899999999998</v>
      </c>
      <c r="FV48" s="19">
        <v>17.669899999999998</v>
      </c>
      <c r="FW48" s="19">
        <v>1.1301000000000001</v>
      </c>
      <c r="FX48" s="19">
        <v>89.6</v>
      </c>
      <c r="FY48" s="19">
        <v>87.68835</v>
      </c>
      <c r="FZ48" s="19">
        <v>87.68835</v>
      </c>
      <c r="GA48" s="19">
        <v>1.9116500000000001</v>
      </c>
      <c r="GB48" s="19"/>
      <c r="GC48" s="19"/>
      <c r="GD48" s="19"/>
      <c r="GE48" s="19">
        <v>0</v>
      </c>
      <c r="GF48" s="19"/>
      <c r="GG48" s="19"/>
      <c r="GH48" s="19"/>
      <c r="GI48" s="19">
        <v>0</v>
      </c>
      <c r="GJ48" s="19"/>
      <c r="GK48" s="19"/>
      <c r="GL48" s="19"/>
      <c r="GM48" s="19">
        <v>0</v>
      </c>
      <c r="GN48" s="19">
        <v>107.8</v>
      </c>
      <c r="GO48" s="19">
        <v>110.37475999999999</v>
      </c>
      <c r="GP48" s="19">
        <v>110.37475999999999</v>
      </c>
      <c r="GQ48" s="19">
        <v>-2.5747599999999999</v>
      </c>
      <c r="GR48" s="19">
        <v>6.7</v>
      </c>
      <c r="GS48" s="19">
        <v>6.0084900000000001</v>
      </c>
      <c r="GT48" s="19">
        <v>6.0084900000000001</v>
      </c>
      <c r="GU48" s="19">
        <v>0.69150999999999996</v>
      </c>
      <c r="GV48" s="19">
        <v>8.1999999999999993</v>
      </c>
      <c r="GW48" s="19">
        <v>7.8816100000000002</v>
      </c>
      <c r="GX48" s="19">
        <v>7.8816100000000002</v>
      </c>
      <c r="GY48" s="19">
        <v>0.31839000000000001</v>
      </c>
      <c r="GZ48" s="19">
        <v>29.9</v>
      </c>
      <c r="HA48" s="19">
        <v>29.54421</v>
      </c>
      <c r="HB48" s="19">
        <v>20.875579999999999</v>
      </c>
      <c r="HC48" s="19">
        <v>9.0244199999999992</v>
      </c>
      <c r="HD48" s="19">
        <v>38.700000000000003</v>
      </c>
      <c r="HE48" s="19">
        <v>39.877670000000002</v>
      </c>
      <c r="HF48" s="19">
        <v>39.877670000000002</v>
      </c>
      <c r="HG48" s="19">
        <v>-1.17767</v>
      </c>
      <c r="HH48" s="19">
        <v>2</v>
      </c>
      <c r="HI48" s="19">
        <v>1.97359</v>
      </c>
      <c r="HJ48" s="19">
        <v>1.97359</v>
      </c>
      <c r="HK48" s="19">
        <v>2.6409999999999999E-2</v>
      </c>
      <c r="HL48" s="19">
        <v>32</v>
      </c>
      <c r="HM48" s="19">
        <v>15.150980000000001</v>
      </c>
      <c r="HN48" s="19">
        <v>15.150980000000001</v>
      </c>
      <c r="HO48" s="19">
        <v>16.849019999999999</v>
      </c>
      <c r="HP48" s="19">
        <v>77.8</v>
      </c>
      <c r="HQ48" s="19">
        <v>79.183710000000005</v>
      </c>
      <c r="HR48" s="19">
        <v>82.635580000000004</v>
      </c>
      <c r="HS48" s="19">
        <v>-4.8355800000000002</v>
      </c>
      <c r="HT48" s="19"/>
      <c r="HU48" s="19"/>
      <c r="HV48" s="19"/>
      <c r="HW48" s="19">
        <v>0</v>
      </c>
      <c r="HX48" s="19"/>
      <c r="HY48" s="19"/>
      <c r="HZ48" s="19"/>
      <c r="IA48" s="19">
        <v>0</v>
      </c>
      <c r="IB48" s="19">
        <v>94.2</v>
      </c>
      <c r="IC48" s="19">
        <v>95.452430000000007</v>
      </c>
      <c r="ID48" s="19">
        <v>95.452420000000004</v>
      </c>
      <c r="IE48" s="19">
        <v>-1.2524200000000001</v>
      </c>
      <c r="IF48" s="19"/>
      <c r="IG48" s="19"/>
      <c r="IH48" s="19"/>
      <c r="II48" s="19">
        <v>0</v>
      </c>
      <c r="IJ48" s="19"/>
      <c r="IK48" s="19"/>
      <c r="IL48" s="19"/>
      <c r="IM48" s="19">
        <v>0</v>
      </c>
      <c r="IN48" s="19">
        <v>47.3</v>
      </c>
      <c r="IO48" s="19">
        <v>45.221359999999997</v>
      </c>
      <c r="IP48" s="19">
        <v>45.221359999999997</v>
      </c>
      <c r="IQ48" s="19">
        <v>2.07864</v>
      </c>
      <c r="IR48" s="19"/>
      <c r="IS48" s="19"/>
      <c r="IT48" s="19"/>
      <c r="IU48" s="19">
        <v>0</v>
      </c>
      <c r="IV48" s="19"/>
      <c r="IW48" s="19"/>
      <c r="IX48" s="19"/>
      <c r="IY48" s="19">
        <v>0</v>
      </c>
      <c r="IZ48" s="19"/>
      <c r="JA48" s="19"/>
      <c r="JB48" s="19"/>
      <c r="JC48" s="19">
        <v>0</v>
      </c>
      <c r="JD48" s="19">
        <v>127.1</v>
      </c>
      <c r="JE48" s="19">
        <v>132.70939999999999</v>
      </c>
      <c r="JF48" s="19">
        <v>132.70939999999999</v>
      </c>
      <c r="JG48" s="19">
        <v>-5.6093999999999999</v>
      </c>
      <c r="JH48" s="19">
        <v>175.6</v>
      </c>
      <c r="JI48" s="19">
        <v>185.36338000000001</v>
      </c>
      <c r="JJ48" s="19">
        <v>185.36338000000001</v>
      </c>
      <c r="JK48" s="19">
        <v>-9.7633799999999997</v>
      </c>
      <c r="JL48" s="19">
        <v>173.3</v>
      </c>
      <c r="JM48" s="19">
        <v>185.36338000000001</v>
      </c>
      <c r="JN48" s="19">
        <v>185.36338000000001</v>
      </c>
      <c r="JO48" s="19">
        <v>-12.06338</v>
      </c>
      <c r="JP48" s="19">
        <v>200</v>
      </c>
      <c r="JQ48" s="19">
        <v>185.36338000000001</v>
      </c>
      <c r="JR48" s="19">
        <v>185.36338000000001</v>
      </c>
      <c r="JS48" s="19">
        <v>14.636620000000001</v>
      </c>
      <c r="JT48" s="19">
        <v>270.7</v>
      </c>
      <c r="JU48" s="19">
        <v>278.88004000000001</v>
      </c>
      <c r="JV48" s="19">
        <v>278.88004000000001</v>
      </c>
      <c r="JW48" s="19">
        <v>-8.18004</v>
      </c>
      <c r="JX48" s="19">
        <v>39.799999999999997</v>
      </c>
      <c r="JY48" s="19">
        <v>74.215509999999995</v>
      </c>
      <c r="JZ48" s="19">
        <v>52.570180000000001</v>
      </c>
      <c r="KA48" s="19">
        <v>-12.77018</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v>
      </c>
      <c r="LE48" s="19">
        <v>3.5665499999999999</v>
      </c>
      <c r="LF48" s="19">
        <v>3.5665499999999999</v>
      </c>
      <c r="LG48" s="19">
        <v>0.43345</v>
      </c>
      <c r="LH48" s="19">
        <v>268</v>
      </c>
      <c r="LI48" s="19">
        <v>269.80581999999998</v>
      </c>
      <c r="LJ48" s="19">
        <v>181.57691</v>
      </c>
      <c r="LK48" s="19">
        <v>86.423090000000002</v>
      </c>
      <c r="LL48" s="19">
        <v>88.2</v>
      </c>
      <c r="LM48" s="19">
        <v>92.446680000000001</v>
      </c>
      <c r="LN48" s="19">
        <v>121.37652</v>
      </c>
      <c r="LO48" s="19">
        <v>-33.176519999999996</v>
      </c>
      <c r="LP48" s="19">
        <v>65.400000000000006</v>
      </c>
      <c r="LQ48" s="19">
        <v>67.133979999999994</v>
      </c>
      <c r="LR48" s="19">
        <v>67.133979999999994</v>
      </c>
      <c r="LS48" s="19">
        <v>-1.7339800000000001</v>
      </c>
      <c r="LT48" s="19">
        <v>46.2</v>
      </c>
      <c r="LU48" s="19">
        <v>48.413229999999999</v>
      </c>
      <c r="LV48" s="19">
        <v>48.413229999999999</v>
      </c>
      <c r="LW48" s="19">
        <v>-2.2132299999999998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145.69999999999999</v>
      </c>
      <c r="MO48" s="19">
        <v>151.08876000000001</v>
      </c>
      <c r="MP48" s="19">
        <v>151.08886000000001</v>
      </c>
      <c r="MQ48" s="19">
        <v>-5.3888600000000002</v>
      </c>
      <c r="MR48" s="19">
        <v>146.5</v>
      </c>
      <c r="MS48" s="19">
        <v>151.08876000000001</v>
      </c>
      <c r="MT48" s="19">
        <v>151.08886000000001</v>
      </c>
      <c r="MU48" s="19">
        <v>-4.5888600000000004</v>
      </c>
      <c r="MV48" s="19">
        <v>149.1</v>
      </c>
      <c r="MW48" s="19">
        <v>151.54248000000001</v>
      </c>
      <c r="MX48" s="19">
        <v>151.54257999999999</v>
      </c>
      <c r="MY48" s="19">
        <v>-2.44258</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215.7</v>
      </c>
      <c r="NU48" s="19">
        <v>206.29038</v>
      </c>
      <c r="NV48" s="19"/>
      <c r="NW48" s="19">
        <v>215.7</v>
      </c>
      <c r="NX48" s="19">
        <v>103.4</v>
      </c>
      <c r="NY48" s="19">
        <v>103.45493</v>
      </c>
      <c r="NZ48" s="19"/>
      <c r="OA48" s="19">
        <v>103.4</v>
      </c>
      <c r="OB48" s="19">
        <v>0</v>
      </c>
      <c r="OC48" s="19"/>
      <c r="OD48" s="19"/>
      <c r="OE48" s="19">
        <v>0</v>
      </c>
      <c r="OF48" s="19">
        <v>103.5</v>
      </c>
      <c r="OG48" s="19">
        <v>88.5</v>
      </c>
      <c r="OH48" s="19">
        <v>83.445999999999998</v>
      </c>
      <c r="OI48" s="19">
        <v>20.053999999999998</v>
      </c>
      <c r="OJ48" s="19">
        <v>0</v>
      </c>
      <c r="OK48" s="19"/>
      <c r="OL48" s="19"/>
      <c r="OM48" s="19">
        <v>0</v>
      </c>
      <c r="ON48" s="19">
        <v>0</v>
      </c>
      <c r="OO48" s="19">
        <v>3</v>
      </c>
      <c r="OP48" s="19">
        <v>1.3560000000000001</v>
      </c>
      <c r="OQ48" s="19">
        <v>-1.3560000000000001</v>
      </c>
      <c r="OR48" s="19">
        <v>0</v>
      </c>
      <c r="OS48" s="19"/>
      <c r="OT48" s="19"/>
      <c r="OU48" s="19">
        <v>0</v>
      </c>
      <c r="OV48" s="19">
        <v>19.8</v>
      </c>
      <c r="OW48" s="19">
        <v>20</v>
      </c>
      <c r="OX48" s="19">
        <v>17.475729999999999</v>
      </c>
      <c r="OY48" s="19">
        <v>2.3242699999999998</v>
      </c>
      <c r="OZ48" s="19">
        <v>20.8</v>
      </c>
      <c r="PA48" s="19">
        <v>19.417480000000001</v>
      </c>
      <c r="PB48" s="19">
        <v>19.417480000000001</v>
      </c>
      <c r="PC48" s="19">
        <v>1.38252</v>
      </c>
      <c r="PD48" s="19">
        <v>10</v>
      </c>
      <c r="PE48" s="19">
        <v>9.9830000000000005</v>
      </c>
      <c r="PF48" s="19">
        <v>9.9830000000000005</v>
      </c>
      <c r="PG48" s="19">
        <v>1.7000000000000001E-2</v>
      </c>
      <c r="PH48" s="19">
        <v>5.5</v>
      </c>
      <c r="PI48" s="19">
        <v>5.67</v>
      </c>
      <c r="PJ48" s="19">
        <v>5.67</v>
      </c>
      <c r="PK48" s="19">
        <v>-0.17</v>
      </c>
      <c r="PL48" s="19">
        <v>0</v>
      </c>
      <c r="PM48" s="19"/>
      <c r="PN48" s="19"/>
      <c r="PO48" s="19">
        <v>0</v>
      </c>
      <c r="PP48" s="19">
        <v>1.2</v>
      </c>
      <c r="PQ48" s="19">
        <v>1</v>
      </c>
      <c r="PR48" s="19">
        <v>1</v>
      </c>
      <c r="PS48" s="19">
        <v>0.2</v>
      </c>
      <c r="PT48" s="19">
        <v>3.5</v>
      </c>
      <c r="PU48" s="19">
        <v>3.5</v>
      </c>
      <c r="PV48" s="19">
        <v>3.5</v>
      </c>
      <c r="PW48" s="19">
        <v>0</v>
      </c>
      <c r="PX48" s="19">
        <v>3.4</v>
      </c>
      <c r="PY48" s="19">
        <v>4.4000000000000004</v>
      </c>
      <c r="PZ48" s="19">
        <v>4.4000000000000004</v>
      </c>
      <c r="QA48" s="19">
        <v>-1</v>
      </c>
      <c r="QB48" s="19"/>
      <c r="QC48" s="19"/>
      <c r="QD48" s="19"/>
      <c r="QE48" s="19">
        <v>0</v>
      </c>
      <c r="QF48" s="19">
        <v>20</v>
      </c>
      <c r="QG48" s="19">
        <v>19.417480000000001</v>
      </c>
      <c r="QH48" s="19">
        <v>19.417480000000001</v>
      </c>
      <c r="QI48" s="19">
        <v>0.58252000000000004</v>
      </c>
      <c r="QJ48" s="19">
        <v>19.100000000000001</v>
      </c>
      <c r="QK48" s="19">
        <v>19</v>
      </c>
      <c r="QL48" s="19">
        <v>15.53398</v>
      </c>
      <c r="QM48" s="19">
        <v>3.56602</v>
      </c>
      <c r="QN48" s="19">
        <v>3.4</v>
      </c>
      <c r="QO48" s="19">
        <v>3.5</v>
      </c>
      <c r="QP48" s="19">
        <v>3.5</v>
      </c>
      <c r="QQ48" s="19">
        <v>-0.1</v>
      </c>
      <c r="QR48" s="19">
        <v>18.600000000000001</v>
      </c>
      <c r="QS48" s="19">
        <v>17.96116</v>
      </c>
      <c r="QT48" s="19">
        <v>17.96116</v>
      </c>
      <c r="QU48" s="19">
        <v>0.63883999999999996</v>
      </c>
      <c r="QV48" s="19">
        <v>0</v>
      </c>
      <c r="QW48" s="19"/>
      <c r="QX48" s="19"/>
      <c r="QY48" s="19">
        <v>0</v>
      </c>
      <c r="QZ48" s="19">
        <v>0</v>
      </c>
      <c r="RA48" s="19"/>
      <c r="RB48" s="19"/>
      <c r="RC48" s="19">
        <v>0</v>
      </c>
      <c r="RD48" s="19">
        <v>29.2</v>
      </c>
      <c r="RE48" s="19">
        <v>20.3</v>
      </c>
      <c r="RF48" s="19">
        <v>19.003</v>
      </c>
      <c r="RG48" s="19">
        <v>10.196999999999999</v>
      </c>
      <c r="RH48" s="19">
        <v>81.7</v>
      </c>
      <c r="RI48" s="19">
        <v>58.8</v>
      </c>
      <c r="RJ48" s="19">
        <v>56.234999999999999</v>
      </c>
      <c r="RK48" s="19">
        <v>25.465</v>
      </c>
      <c r="RL48" s="19">
        <v>0</v>
      </c>
      <c r="RM48" s="19"/>
      <c r="RN48" s="19"/>
      <c r="RO48" s="19">
        <v>0</v>
      </c>
      <c r="RP48" s="19">
        <v>2.6</v>
      </c>
      <c r="RQ48" s="19">
        <v>3.3</v>
      </c>
      <c r="RR48" s="19">
        <v>3.3</v>
      </c>
      <c r="RS48" s="19">
        <v>-0.7</v>
      </c>
      <c r="RT48" s="19">
        <v>20.2</v>
      </c>
      <c r="RU48" s="19">
        <v>19.772790000000001</v>
      </c>
      <c r="RV48" s="19">
        <v>19.772790000000001</v>
      </c>
      <c r="RW48" s="19">
        <v>0.42720999999999998</v>
      </c>
      <c r="RX48" s="19">
        <v>3</v>
      </c>
      <c r="RY48" s="19">
        <v>2</v>
      </c>
      <c r="RZ48" s="19">
        <v>2</v>
      </c>
      <c r="SA48" s="19">
        <v>1</v>
      </c>
      <c r="SB48" s="19">
        <v>0.4</v>
      </c>
      <c r="SC48" s="19">
        <v>0.4</v>
      </c>
      <c r="SD48" s="19">
        <v>0.4</v>
      </c>
      <c r="SE48" s="19">
        <v>0</v>
      </c>
      <c r="SF48" s="19">
        <v>13</v>
      </c>
      <c r="SG48" s="19">
        <v>16</v>
      </c>
      <c r="SH48" s="19">
        <v>13.98058</v>
      </c>
      <c r="SI48" s="19">
        <v>-0.98058000000000001</v>
      </c>
      <c r="SJ48" s="19">
        <v>7.9</v>
      </c>
      <c r="SK48" s="19">
        <v>8.8000000000000007</v>
      </c>
      <c r="SL48" s="19">
        <v>7.3</v>
      </c>
      <c r="SM48" s="19">
        <v>0.6</v>
      </c>
      <c r="SN48" s="19">
        <v>13</v>
      </c>
      <c r="SO48" s="19">
        <v>15</v>
      </c>
      <c r="SP48" s="19">
        <v>15.53398</v>
      </c>
      <c r="SQ48" s="19">
        <v>-2.5339800000000001</v>
      </c>
      <c r="SR48" s="19">
        <v>16.899999999999999</v>
      </c>
      <c r="SS48" s="19">
        <v>20</v>
      </c>
      <c r="ST48" s="19">
        <v>18.4466</v>
      </c>
      <c r="SU48" s="19">
        <v>-1.5466</v>
      </c>
      <c r="SV48" s="19">
        <v>15.8</v>
      </c>
      <c r="SW48" s="19">
        <v>18.932040000000001</v>
      </c>
      <c r="SX48" s="19">
        <v>18.932040000000001</v>
      </c>
      <c r="SY48" s="19">
        <v>-3.1320399999999999</v>
      </c>
      <c r="SZ48" s="19">
        <v>8.3000000000000007</v>
      </c>
      <c r="TA48" s="19">
        <v>12.4</v>
      </c>
      <c r="TB48" s="19">
        <v>9.1059999999999999</v>
      </c>
      <c r="TC48" s="19">
        <v>-0.80600000000000005</v>
      </c>
      <c r="TD48" s="19">
        <v>37.700000000000003</v>
      </c>
      <c r="TE48" s="19">
        <v>40</v>
      </c>
      <c r="TF48" s="19">
        <v>54.996000000000002</v>
      </c>
      <c r="TG48" s="19">
        <v>-17.295999999999999</v>
      </c>
      <c r="TH48" s="19">
        <v>0</v>
      </c>
      <c r="TI48" s="19"/>
      <c r="TJ48" s="19"/>
      <c r="TK48" s="19">
        <v>0</v>
      </c>
      <c r="TL48" s="19">
        <v>82</v>
      </c>
      <c r="TM48" s="19">
        <v>60.61</v>
      </c>
      <c r="TN48" s="19">
        <v>44.781999999999996</v>
      </c>
      <c r="TO48" s="19">
        <v>37.218000000000004</v>
      </c>
      <c r="TP48" s="19">
        <v>94.5</v>
      </c>
      <c r="TQ48" s="19">
        <v>75.73</v>
      </c>
      <c r="TR48" s="19">
        <v>66.811000000000007</v>
      </c>
      <c r="TS48" s="19">
        <v>27.689</v>
      </c>
      <c r="TT48" s="19">
        <v>10.3</v>
      </c>
      <c r="TU48" s="19">
        <v>4.8</v>
      </c>
      <c r="TV48" s="19">
        <v>1.885</v>
      </c>
      <c r="TW48" s="19">
        <v>8.4149999999999991</v>
      </c>
      <c r="TX48" s="19">
        <v>4.0999999999999996</v>
      </c>
      <c r="TY48" s="19">
        <v>3.1</v>
      </c>
      <c r="TZ48" s="19">
        <v>2.6339999999999999</v>
      </c>
      <c r="UA48" s="19">
        <v>1.466</v>
      </c>
      <c r="UB48" s="19">
        <v>20.9</v>
      </c>
      <c r="UC48" s="19">
        <v>21</v>
      </c>
      <c r="UD48" s="19">
        <v>19.417480000000001</v>
      </c>
      <c r="UE48" s="19">
        <v>1.4825200000000001</v>
      </c>
      <c r="UF48" s="19">
        <v>8.1999999999999993</v>
      </c>
      <c r="UG48" s="19">
        <v>6</v>
      </c>
      <c r="UH48" s="19">
        <v>6</v>
      </c>
      <c r="UI48" s="19">
        <v>2.2000000000000002</v>
      </c>
      <c r="UJ48" s="19">
        <v>6.4</v>
      </c>
      <c r="UK48" s="19">
        <v>6.9</v>
      </c>
      <c r="UL48" s="19">
        <v>6.9</v>
      </c>
      <c r="UM48" s="19">
        <v>-0.5</v>
      </c>
      <c r="UN48" s="19">
        <v>20.399999999999999</v>
      </c>
      <c r="UO48" s="19">
        <v>20.100000000000001</v>
      </c>
      <c r="UP48" s="19">
        <v>19.417480000000001</v>
      </c>
      <c r="UQ48" s="19">
        <v>0.98251999999999995</v>
      </c>
      <c r="UR48" s="19">
        <v>20.399999999999999</v>
      </c>
      <c r="US48" s="19">
        <v>20.100000000000001</v>
      </c>
      <c r="UT48" s="19">
        <v>19.417480000000001</v>
      </c>
      <c r="UU48" s="19">
        <v>0.98251999999999995</v>
      </c>
      <c r="UV48" s="19">
        <v>20</v>
      </c>
      <c r="UW48" s="19">
        <v>20.100000000000001</v>
      </c>
      <c r="UX48" s="19">
        <v>19.417480000000001</v>
      </c>
      <c r="UY48" s="19">
        <v>0.58252000000000004</v>
      </c>
      <c r="UZ48" s="19">
        <v>0</v>
      </c>
      <c r="VA48" s="19">
        <v>2.5</v>
      </c>
      <c r="VB48" s="19">
        <v>1.3620000000000001</v>
      </c>
      <c r="VC48" s="19">
        <v>-1.3620000000000001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106.3</v>
      </c>
      <c r="VU48" s="19">
        <v>49.87</v>
      </c>
      <c r="VV48" s="19">
        <v>68.402000000000001</v>
      </c>
      <c r="VW48" s="19">
        <v>37.898000000000003</v>
      </c>
      <c r="VX48" s="19">
        <v>81.099999999999994</v>
      </c>
      <c r="VY48" s="19">
        <v>34.69</v>
      </c>
      <c r="VZ48" s="19">
        <v>53.374000000000002</v>
      </c>
      <c r="WA48" s="19">
        <v>27.725999999999999</v>
      </c>
      <c r="WB48" s="19">
        <v>0</v>
      </c>
      <c r="WC48" s="19"/>
      <c r="WD48" s="19"/>
      <c r="WE48" s="19">
        <v>0</v>
      </c>
      <c r="WF48" s="19">
        <v>1.4</v>
      </c>
      <c r="WG48" s="19">
        <v>1.4490000000000001</v>
      </c>
      <c r="WH48" s="19">
        <v>1.4490000000000001</v>
      </c>
      <c r="WI48" s="19">
        <v>-4.9000000000000002E-2</v>
      </c>
      <c r="WJ48" s="19">
        <v>1.1000000000000001</v>
      </c>
      <c r="WK48" s="19">
        <v>1.2</v>
      </c>
      <c r="WL48" s="19">
        <v>1.2</v>
      </c>
      <c r="WM48" s="19">
        <v>-0.1</v>
      </c>
      <c r="WN48" s="19">
        <v>1.2</v>
      </c>
      <c r="WO48" s="19">
        <v>1.2</v>
      </c>
      <c r="WP48" s="19">
        <v>1.2</v>
      </c>
      <c r="WQ48" s="19">
        <v>0</v>
      </c>
      <c r="WR48" s="19">
        <v>1.1000000000000001</v>
      </c>
      <c r="WS48" s="19">
        <v>1.4</v>
      </c>
      <c r="WT48" s="19">
        <v>1.4</v>
      </c>
      <c r="WU48" s="19">
        <v>-0.3</v>
      </c>
      <c r="WV48" s="19">
        <v>0</v>
      </c>
      <c r="WW48" s="19"/>
      <c r="WX48" s="19"/>
      <c r="WY48" s="19">
        <v>0</v>
      </c>
      <c r="WZ48" s="19">
        <v>6.4</v>
      </c>
      <c r="XA48" s="19">
        <v>6.2</v>
      </c>
      <c r="XB48" s="19">
        <v>6.2</v>
      </c>
      <c r="XC48" s="19">
        <v>0.2</v>
      </c>
      <c r="XD48" s="19">
        <v>18.7</v>
      </c>
      <c r="XE48" s="19">
        <v>18.932040000000001</v>
      </c>
      <c r="XF48" s="19">
        <v>18.932040000000001</v>
      </c>
      <c r="XG48" s="19">
        <v>-0.23204</v>
      </c>
      <c r="XH48" s="19">
        <v>9.1999999999999993</v>
      </c>
      <c r="XI48" s="19">
        <v>10</v>
      </c>
      <c r="XJ48" s="19">
        <v>10.8</v>
      </c>
      <c r="XK48" s="19">
        <v>-1.6</v>
      </c>
      <c r="XL48" s="19">
        <v>27.4</v>
      </c>
      <c r="XM48" s="19">
        <v>31</v>
      </c>
      <c r="XN48" s="19">
        <v>28.5</v>
      </c>
      <c r="XO48" s="19">
        <v>-1.1000000000000001</v>
      </c>
      <c r="XP48" s="19">
        <v>34.299999999999997</v>
      </c>
      <c r="XQ48" s="19">
        <v>31</v>
      </c>
      <c r="XR48" s="19">
        <v>28.5</v>
      </c>
      <c r="XS48" s="19">
        <v>5.8</v>
      </c>
      <c r="XT48" s="19">
        <v>0</v>
      </c>
      <c r="XU48" s="19"/>
      <c r="XV48" s="19"/>
      <c r="XW48" s="19">
        <v>0</v>
      </c>
      <c r="XX48" s="19">
        <v>16.3</v>
      </c>
      <c r="XY48" s="19">
        <v>20.39</v>
      </c>
      <c r="XZ48" s="19">
        <v>20.39</v>
      </c>
      <c r="YA48" s="19">
        <v>-4.09</v>
      </c>
      <c r="YB48" s="19">
        <v>9</v>
      </c>
      <c r="YC48" s="19">
        <v>8.18</v>
      </c>
      <c r="YD48" s="19">
        <v>8.18</v>
      </c>
      <c r="YE48" s="19">
        <v>0.82</v>
      </c>
      <c r="YF48" s="19">
        <v>11.1</v>
      </c>
      <c r="YG48" s="19">
        <v>11</v>
      </c>
      <c r="YH48" s="19">
        <v>11</v>
      </c>
      <c r="YI48" s="19">
        <v>0.1</v>
      </c>
    </row>
    <row r="49" spans="1:659" ht="24" customHeight="1" x14ac:dyDescent="0.3">
      <c r="A49" s="1"/>
      <c r="B49" s="13" t="s">
        <v>42</v>
      </c>
      <c r="C49" s="13" t="s">
        <v>819</v>
      </c>
      <c r="D49" s="14">
        <v>203.5</v>
      </c>
      <c r="E49" s="14">
        <v>203.20388</v>
      </c>
      <c r="F49" s="14">
        <v>203.20388</v>
      </c>
      <c r="G49" s="14">
        <v>0.29611999999999999</v>
      </c>
      <c r="H49" s="14">
        <v>634</v>
      </c>
      <c r="I49" s="14">
        <v>635.02589999999998</v>
      </c>
      <c r="J49" s="14">
        <v>635.02589999999998</v>
      </c>
      <c r="K49" s="14">
        <v>-1.0259</v>
      </c>
      <c r="L49" s="14">
        <v>216.9</v>
      </c>
      <c r="M49" s="14">
        <v>206.58520999999999</v>
      </c>
      <c r="N49" s="14">
        <v>206.58520999999999</v>
      </c>
      <c r="O49" s="14">
        <v>10.31479</v>
      </c>
      <c r="P49" s="14"/>
      <c r="Q49" s="14"/>
      <c r="R49" s="14"/>
      <c r="S49" s="14">
        <v>0</v>
      </c>
      <c r="T49" s="14"/>
      <c r="U49" s="14"/>
      <c r="V49" s="14"/>
      <c r="W49" s="14">
        <v>0</v>
      </c>
      <c r="X49" s="14">
        <v>90</v>
      </c>
      <c r="Y49" s="14">
        <v>91.778639999999996</v>
      </c>
      <c r="Z49" s="14">
        <v>91.778639999999996</v>
      </c>
      <c r="AA49" s="14">
        <v>-1.77864</v>
      </c>
      <c r="AB49" s="14">
        <v>198.6</v>
      </c>
      <c r="AC49" s="14">
        <v>204.97162</v>
      </c>
      <c r="AD49" s="14">
        <v>200.78996000000001</v>
      </c>
      <c r="AE49" s="14">
        <v>-2.1899600000000001</v>
      </c>
      <c r="AF49" s="14"/>
      <c r="AG49" s="14"/>
      <c r="AH49" s="14"/>
      <c r="AI49" s="14">
        <v>0</v>
      </c>
      <c r="AJ49" s="14"/>
      <c r="AK49" s="14"/>
      <c r="AL49" s="14"/>
      <c r="AM49" s="14">
        <v>0</v>
      </c>
      <c r="AN49" s="14">
        <v>164.1</v>
      </c>
      <c r="AO49" s="14">
        <v>163.37206</v>
      </c>
      <c r="AP49" s="14">
        <v>183.35201000000001</v>
      </c>
      <c r="AQ49" s="14">
        <v>-19.252009999999999</v>
      </c>
      <c r="AR49" s="14">
        <v>164</v>
      </c>
      <c r="AS49" s="14">
        <v>163.37206</v>
      </c>
      <c r="AT49" s="14">
        <v>183.35201000000001</v>
      </c>
      <c r="AU49" s="14">
        <v>-19.35201</v>
      </c>
      <c r="AV49" s="14">
        <v>164.5</v>
      </c>
      <c r="AW49" s="14">
        <v>163.37206</v>
      </c>
      <c r="AX49" s="14">
        <v>183.35201000000001</v>
      </c>
      <c r="AY49" s="14">
        <v>-18.85201</v>
      </c>
      <c r="AZ49" s="14">
        <v>254.2</v>
      </c>
      <c r="BA49" s="14">
        <v>245.79399000000001</v>
      </c>
      <c r="BB49" s="14">
        <v>275.85392999999999</v>
      </c>
      <c r="BC49" s="14">
        <v>-21.653929999999999</v>
      </c>
      <c r="BD49" s="14"/>
      <c r="BE49" s="14"/>
      <c r="BF49" s="14">
        <v>207.04164</v>
      </c>
      <c r="BG49" s="14">
        <v>-207.04164</v>
      </c>
      <c r="BH49" s="14"/>
      <c r="BI49" s="14"/>
      <c r="BJ49" s="14">
        <v>103.8317</v>
      </c>
      <c r="BK49" s="14">
        <v>-103.8317</v>
      </c>
      <c r="BL49" s="14">
        <v>376.3</v>
      </c>
      <c r="BM49" s="14">
        <v>381.37281000000002</v>
      </c>
      <c r="BN49" s="14">
        <v>381.37281000000002</v>
      </c>
      <c r="BO49" s="14">
        <v>-5.0728099999999996</v>
      </c>
      <c r="BP49" s="14">
        <v>10.4</v>
      </c>
      <c r="BQ49" s="14">
        <v>9.6882099999999998</v>
      </c>
      <c r="BR49" s="14">
        <v>3.14351</v>
      </c>
      <c r="BS49" s="14">
        <v>7.2564900000000003</v>
      </c>
      <c r="BT49" s="14"/>
      <c r="BU49" s="14"/>
      <c r="BV49" s="14"/>
      <c r="BW49" s="14">
        <v>0</v>
      </c>
      <c r="BX49" s="14"/>
      <c r="BY49" s="14"/>
      <c r="BZ49" s="14"/>
      <c r="CA49" s="14">
        <v>0</v>
      </c>
      <c r="CB49" s="14"/>
      <c r="CC49" s="14"/>
      <c r="CD49" s="14"/>
      <c r="CE49" s="14">
        <v>0</v>
      </c>
      <c r="CF49" s="14"/>
      <c r="CG49" s="14"/>
      <c r="CH49" s="14"/>
      <c r="CI49" s="14">
        <v>0</v>
      </c>
      <c r="CJ49" s="14">
        <v>166.4</v>
      </c>
      <c r="CK49" s="14">
        <v>163.90777</v>
      </c>
      <c r="CL49" s="14">
        <v>163.90777</v>
      </c>
      <c r="CM49" s="14">
        <v>2.4922300000000002</v>
      </c>
      <c r="CN49" s="14">
        <v>7.6</v>
      </c>
      <c r="CO49" s="14">
        <v>5.1333399999999996</v>
      </c>
      <c r="CP49" s="14">
        <v>5.1333399999999996</v>
      </c>
      <c r="CQ49" s="14">
        <v>2.4666600000000001</v>
      </c>
      <c r="CR49" s="14">
        <v>6.1</v>
      </c>
      <c r="CS49" s="14">
        <v>2.8177599999999998</v>
      </c>
      <c r="CT49" s="14">
        <v>2.8177599999999998</v>
      </c>
      <c r="CU49" s="14">
        <v>3.2822399999999998</v>
      </c>
      <c r="CV49" s="14"/>
      <c r="CW49" s="14"/>
      <c r="CX49" s="14"/>
      <c r="CY49" s="14">
        <v>0</v>
      </c>
      <c r="CZ49" s="14">
        <v>6.9</v>
      </c>
      <c r="DA49" s="14">
        <v>6.8787000000000003</v>
      </c>
      <c r="DB49" s="14">
        <v>6.8787000000000003</v>
      </c>
      <c r="DC49" s="14">
        <v>2.1299999999999999E-2</v>
      </c>
      <c r="DD49" s="14">
        <v>14.2</v>
      </c>
      <c r="DE49" s="14">
        <v>14.919420000000001</v>
      </c>
      <c r="DF49" s="14">
        <v>14.919420000000001</v>
      </c>
      <c r="DG49" s="14">
        <v>-0.71941999999999995</v>
      </c>
      <c r="DH49" s="14">
        <v>125.7</v>
      </c>
      <c r="DI49" s="14">
        <v>127.05852</v>
      </c>
      <c r="DJ49" s="14">
        <v>142.30582000000001</v>
      </c>
      <c r="DK49" s="14">
        <v>-16.605820000000001</v>
      </c>
      <c r="DL49" s="14"/>
      <c r="DM49" s="14"/>
      <c r="DN49" s="14"/>
      <c r="DO49" s="14">
        <v>0</v>
      </c>
      <c r="DP49" s="14"/>
      <c r="DQ49" s="14"/>
      <c r="DR49" s="14"/>
      <c r="DS49" s="14">
        <v>0</v>
      </c>
      <c r="DT49" s="14"/>
      <c r="DU49" s="14"/>
      <c r="DV49" s="14"/>
      <c r="DW49" s="14">
        <v>0</v>
      </c>
      <c r="DX49" s="14"/>
      <c r="DY49" s="14"/>
      <c r="DZ49" s="14"/>
      <c r="EA49" s="14">
        <v>0</v>
      </c>
      <c r="EB49" s="14">
        <v>110.7</v>
      </c>
      <c r="EC49" s="14">
        <v>112.35728</v>
      </c>
      <c r="ED49" s="14">
        <v>112.35728</v>
      </c>
      <c r="EE49" s="14">
        <v>-1.6572800000000001</v>
      </c>
      <c r="EF49" s="14">
        <v>222.7</v>
      </c>
      <c r="EG49" s="14">
        <v>220.48072999999999</v>
      </c>
      <c r="EH49" s="14">
        <v>220.48072999999999</v>
      </c>
      <c r="EI49" s="14">
        <v>2.2192699999999999</v>
      </c>
      <c r="EJ49" s="14"/>
      <c r="EK49" s="14"/>
      <c r="EL49" s="14"/>
      <c r="EM49" s="14">
        <v>0</v>
      </c>
      <c r="EN49" s="14"/>
      <c r="EO49" s="14"/>
      <c r="EP49" s="14"/>
      <c r="EQ49" s="14">
        <v>0</v>
      </c>
      <c r="ER49" s="14"/>
      <c r="ES49" s="14"/>
      <c r="ET49" s="14"/>
      <c r="EU49" s="14">
        <v>0</v>
      </c>
      <c r="EV49" s="14">
        <v>6.5</v>
      </c>
      <c r="EW49" s="14">
        <v>6.39</v>
      </c>
      <c r="EX49" s="14">
        <v>6.39</v>
      </c>
      <c r="EY49" s="14">
        <v>0.11</v>
      </c>
      <c r="EZ49" s="14">
        <v>461.1</v>
      </c>
      <c r="FA49" s="14">
        <v>456.65048000000002</v>
      </c>
      <c r="FB49" s="14">
        <v>456.65048000000002</v>
      </c>
      <c r="FC49" s="14">
        <v>4.4495199999999997</v>
      </c>
      <c r="FD49" s="14">
        <v>54.3</v>
      </c>
      <c r="FE49" s="14">
        <v>53.44415</v>
      </c>
      <c r="FF49" s="14">
        <v>52.973329999999997</v>
      </c>
      <c r="FG49" s="14">
        <v>1.32667</v>
      </c>
      <c r="FH49" s="14">
        <v>151.4</v>
      </c>
      <c r="FI49" s="14">
        <v>151.21556000000001</v>
      </c>
      <c r="FJ49" s="14">
        <v>151.21556000000001</v>
      </c>
      <c r="FK49" s="14">
        <v>0.18443999999999999</v>
      </c>
      <c r="FL49" s="14">
        <v>30.1</v>
      </c>
      <c r="FM49" s="14">
        <v>34.954329999999999</v>
      </c>
      <c r="FN49" s="14">
        <v>24.499369999999999</v>
      </c>
      <c r="FO49" s="14">
        <v>5.6006299999999998</v>
      </c>
      <c r="FP49" s="14">
        <v>18.2</v>
      </c>
      <c r="FQ49" s="14">
        <v>17.562139999999999</v>
      </c>
      <c r="FR49" s="14">
        <v>17.210889999999999</v>
      </c>
      <c r="FS49" s="14">
        <v>0.98911000000000004</v>
      </c>
      <c r="FT49" s="14">
        <v>18.8</v>
      </c>
      <c r="FU49" s="14">
        <v>17.669899999999998</v>
      </c>
      <c r="FV49" s="14">
        <v>17.669899999999998</v>
      </c>
      <c r="FW49" s="14">
        <v>1.1301000000000001</v>
      </c>
      <c r="FX49" s="14">
        <v>91.4</v>
      </c>
      <c r="FY49" s="14">
        <v>87.68835</v>
      </c>
      <c r="FZ49" s="14">
        <v>87.68835</v>
      </c>
      <c r="GA49" s="14">
        <v>3.7116500000000001</v>
      </c>
      <c r="GB49" s="14"/>
      <c r="GC49" s="14"/>
      <c r="GD49" s="14"/>
      <c r="GE49" s="14">
        <v>0</v>
      </c>
      <c r="GF49" s="14"/>
      <c r="GG49" s="14"/>
      <c r="GH49" s="14"/>
      <c r="GI49" s="14">
        <v>0</v>
      </c>
      <c r="GJ49" s="14"/>
      <c r="GK49" s="14"/>
      <c r="GL49" s="14"/>
      <c r="GM49" s="14">
        <v>0</v>
      </c>
      <c r="GN49" s="14">
        <v>108.8</v>
      </c>
      <c r="GO49" s="14">
        <v>110.37475999999999</v>
      </c>
      <c r="GP49" s="14">
        <v>110.37475999999999</v>
      </c>
      <c r="GQ49" s="14">
        <v>-1.5747599999999999</v>
      </c>
      <c r="GR49" s="14">
        <v>6.7</v>
      </c>
      <c r="GS49" s="14">
        <v>6.0084900000000001</v>
      </c>
      <c r="GT49" s="14">
        <v>6.0084900000000001</v>
      </c>
      <c r="GU49" s="14">
        <v>0.69150999999999996</v>
      </c>
      <c r="GV49" s="14">
        <v>8.8000000000000007</v>
      </c>
      <c r="GW49" s="14">
        <v>7.8816100000000002</v>
      </c>
      <c r="GX49" s="14">
        <v>7.8816100000000002</v>
      </c>
      <c r="GY49" s="14">
        <v>0.91839000000000004</v>
      </c>
      <c r="GZ49" s="14">
        <v>35.299999999999997</v>
      </c>
      <c r="HA49" s="14">
        <v>35.371740000000003</v>
      </c>
      <c r="HB49" s="14">
        <v>35.371740000000003</v>
      </c>
      <c r="HC49" s="14">
        <v>-7.1739999999999998E-2</v>
      </c>
      <c r="HD49" s="14">
        <v>38.5</v>
      </c>
      <c r="HE49" s="14">
        <v>39.877670000000002</v>
      </c>
      <c r="HF49" s="14">
        <v>39.877670000000002</v>
      </c>
      <c r="HG49" s="14">
        <v>-1.37767</v>
      </c>
      <c r="HH49" s="14">
        <v>2</v>
      </c>
      <c r="HI49" s="14">
        <v>1.97359</v>
      </c>
      <c r="HJ49" s="14">
        <v>1.97359</v>
      </c>
      <c r="HK49" s="14">
        <v>2.6409999999999999E-2</v>
      </c>
      <c r="HL49" s="14">
        <v>31.8</v>
      </c>
      <c r="HM49" s="14">
        <v>30.303619999999999</v>
      </c>
      <c r="HN49" s="14">
        <v>30.303619999999999</v>
      </c>
      <c r="HO49" s="14">
        <v>1.49638</v>
      </c>
      <c r="HP49" s="14">
        <v>78.3</v>
      </c>
      <c r="HQ49" s="14">
        <v>79.183710000000005</v>
      </c>
      <c r="HR49" s="14">
        <v>82.635580000000004</v>
      </c>
      <c r="HS49" s="14">
        <v>-4.3355800000000002</v>
      </c>
      <c r="HT49" s="14"/>
      <c r="HU49" s="14"/>
      <c r="HV49" s="14"/>
      <c r="HW49" s="14">
        <v>0</v>
      </c>
      <c r="HX49" s="14"/>
      <c r="HY49" s="14"/>
      <c r="HZ49" s="14"/>
      <c r="IA49" s="14">
        <v>0</v>
      </c>
      <c r="IB49" s="14">
        <v>94.2</v>
      </c>
      <c r="IC49" s="14">
        <v>95.452430000000007</v>
      </c>
      <c r="ID49" s="14">
        <v>95.452420000000004</v>
      </c>
      <c r="IE49" s="14">
        <v>-1.2524200000000001</v>
      </c>
      <c r="IF49" s="14"/>
      <c r="IG49" s="14"/>
      <c r="IH49" s="14"/>
      <c r="II49" s="14">
        <v>0</v>
      </c>
      <c r="IJ49" s="14"/>
      <c r="IK49" s="14"/>
      <c r="IL49" s="14"/>
      <c r="IM49" s="14">
        <v>0</v>
      </c>
      <c r="IN49" s="14">
        <v>47.6</v>
      </c>
      <c r="IO49" s="14">
        <v>45.221359999999997</v>
      </c>
      <c r="IP49" s="14">
        <v>45.221359999999997</v>
      </c>
      <c r="IQ49" s="14">
        <v>2.3786399999999999</v>
      </c>
      <c r="IR49" s="14"/>
      <c r="IS49" s="14"/>
      <c r="IT49" s="14"/>
      <c r="IU49" s="14">
        <v>0</v>
      </c>
      <c r="IV49" s="14"/>
      <c r="IW49" s="14"/>
      <c r="IX49" s="14"/>
      <c r="IY49" s="14">
        <v>0</v>
      </c>
      <c r="IZ49" s="14"/>
      <c r="JA49" s="14"/>
      <c r="JB49" s="14"/>
      <c r="JC49" s="14">
        <v>0</v>
      </c>
      <c r="JD49" s="14">
        <v>127.2</v>
      </c>
      <c r="JE49" s="14">
        <v>132.70939999999999</v>
      </c>
      <c r="JF49" s="14">
        <v>132.70939999999999</v>
      </c>
      <c r="JG49" s="14">
        <v>-5.5094000000000003</v>
      </c>
      <c r="JH49" s="14">
        <v>176.3</v>
      </c>
      <c r="JI49" s="14">
        <v>185.36338000000001</v>
      </c>
      <c r="JJ49" s="14">
        <v>185.36338000000001</v>
      </c>
      <c r="JK49" s="14">
        <v>-9.0633800000000004</v>
      </c>
      <c r="JL49" s="14">
        <v>174.1</v>
      </c>
      <c r="JM49" s="14">
        <v>185.36338000000001</v>
      </c>
      <c r="JN49" s="14">
        <v>185.36338000000001</v>
      </c>
      <c r="JO49" s="14">
        <v>-11.26338</v>
      </c>
      <c r="JP49" s="14">
        <v>200</v>
      </c>
      <c r="JQ49" s="14">
        <v>185.36338000000001</v>
      </c>
      <c r="JR49" s="14">
        <v>185.36338000000001</v>
      </c>
      <c r="JS49" s="14">
        <v>14.636620000000001</v>
      </c>
      <c r="JT49" s="14">
        <v>271.3</v>
      </c>
      <c r="JU49" s="14">
        <v>278.88004000000001</v>
      </c>
      <c r="JV49" s="14">
        <v>278.88004000000001</v>
      </c>
      <c r="JW49" s="14">
        <v>-7.5800400000000003</v>
      </c>
      <c r="JX49" s="14">
        <v>40</v>
      </c>
      <c r="JY49" s="14">
        <v>74.215509999999995</v>
      </c>
      <c r="JZ49" s="14">
        <v>40.756320000000002</v>
      </c>
      <c r="KA49" s="14">
        <v>-0.75631999999999999</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4.0999999999999996</v>
      </c>
      <c r="LE49" s="14">
        <v>3.5665499999999999</v>
      </c>
      <c r="LF49" s="14">
        <v>3.5665499999999999</v>
      </c>
      <c r="LG49" s="14">
        <v>0.53344999999999998</v>
      </c>
      <c r="LH49" s="14">
        <v>268.3</v>
      </c>
      <c r="LI49" s="14">
        <v>269.80581999999998</v>
      </c>
      <c r="LJ49" s="14">
        <v>181.57688999999999</v>
      </c>
      <c r="LK49" s="14">
        <v>86.723110000000005</v>
      </c>
      <c r="LL49" s="14">
        <v>82.5</v>
      </c>
      <c r="LM49" s="14">
        <v>75.786479999999997</v>
      </c>
      <c r="LN49" s="14">
        <v>120.16172</v>
      </c>
      <c r="LO49" s="14">
        <v>-37.661720000000003</v>
      </c>
      <c r="LP49" s="14">
        <v>65.5</v>
      </c>
      <c r="LQ49" s="14">
        <v>67.133979999999994</v>
      </c>
      <c r="LR49" s="14">
        <v>67.133979999999994</v>
      </c>
      <c r="LS49" s="14">
        <v>-1.63398</v>
      </c>
      <c r="LT49" s="14">
        <v>46.3</v>
      </c>
      <c r="LU49" s="14">
        <v>48.413229999999999</v>
      </c>
      <c r="LV49" s="14">
        <v>48.413229999999999</v>
      </c>
      <c r="LW49" s="14">
        <v>-2.1132300000000002</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146.19999999999999</v>
      </c>
      <c r="MO49" s="14">
        <v>151.08876000000001</v>
      </c>
      <c r="MP49" s="14">
        <v>151.08886000000001</v>
      </c>
      <c r="MQ49" s="14">
        <v>-4.8888600000000002</v>
      </c>
      <c r="MR49" s="14">
        <v>147</v>
      </c>
      <c r="MS49" s="14">
        <v>151.08876000000001</v>
      </c>
      <c r="MT49" s="14">
        <v>151.08886000000001</v>
      </c>
      <c r="MU49" s="14">
        <v>-4.0888600000000004</v>
      </c>
      <c r="MV49" s="14">
        <v>149.69999999999999</v>
      </c>
      <c r="MW49" s="14">
        <v>151.54248000000001</v>
      </c>
      <c r="MX49" s="14">
        <v>151.54257999999999</v>
      </c>
      <c r="MY49" s="14">
        <v>-1.8425800000000001</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215.8</v>
      </c>
      <c r="NU49" s="14">
        <v>206.29038</v>
      </c>
      <c r="NV49" s="14"/>
      <c r="NW49" s="14">
        <v>215.8</v>
      </c>
      <c r="NX49" s="14">
        <v>103.5</v>
      </c>
      <c r="NY49" s="14">
        <v>103.45493</v>
      </c>
      <c r="NZ49" s="14"/>
      <c r="OA49" s="14">
        <v>103.5</v>
      </c>
      <c r="OB49" s="14">
        <v>0</v>
      </c>
      <c r="OC49" s="14"/>
      <c r="OD49" s="14"/>
      <c r="OE49" s="14">
        <v>0</v>
      </c>
      <c r="OF49" s="14">
        <v>111.1</v>
      </c>
      <c r="OG49" s="14">
        <v>86</v>
      </c>
      <c r="OH49" s="14">
        <v>82.548000000000002</v>
      </c>
      <c r="OI49" s="14">
        <v>28.552</v>
      </c>
      <c r="OJ49" s="14">
        <v>0</v>
      </c>
      <c r="OK49" s="14"/>
      <c r="OL49" s="14"/>
      <c r="OM49" s="14">
        <v>0</v>
      </c>
      <c r="ON49" s="14">
        <v>0</v>
      </c>
      <c r="OO49" s="14">
        <v>3.4</v>
      </c>
      <c r="OP49" s="14">
        <v>1.4019999999999999</v>
      </c>
      <c r="OQ49" s="14">
        <v>-1.4019999999999999</v>
      </c>
      <c r="OR49" s="14">
        <v>0</v>
      </c>
      <c r="OS49" s="14"/>
      <c r="OT49" s="14"/>
      <c r="OU49" s="14">
        <v>0</v>
      </c>
      <c r="OV49" s="14">
        <v>19.8</v>
      </c>
      <c r="OW49" s="14">
        <v>20</v>
      </c>
      <c r="OX49" s="14">
        <v>17.475729999999999</v>
      </c>
      <c r="OY49" s="14">
        <v>2.3242699999999998</v>
      </c>
      <c r="OZ49" s="14">
        <v>20.7</v>
      </c>
      <c r="PA49" s="14">
        <v>19.417480000000001</v>
      </c>
      <c r="PB49" s="14">
        <v>19.417480000000001</v>
      </c>
      <c r="PC49" s="14">
        <v>1.2825200000000001</v>
      </c>
      <c r="PD49" s="14">
        <v>9.9</v>
      </c>
      <c r="PE49" s="14">
        <v>9.9830000000000005</v>
      </c>
      <c r="PF49" s="14">
        <v>9.9830000000000005</v>
      </c>
      <c r="PG49" s="14">
        <v>-8.3000000000000004E-2</v>
      </c>
      <c r="PH49" s="14">
        <v>5.5</v>
      </c>
      <c r="PI49" s="14">
        <v>5.67</v>
      </c>
      <c r="PJ49" s="14">
        <v>5.67</v>
      </c>
      <c r="PK49" s="14">
        <v>-0.17</v>
      </c>
      <c r="PL49" s="14">
        <v>0</v>
      </c>
      <c r="PM49" s="14"/>
      <c r="PN49" s="14"/>
      <c r="PO49" s="14">
        <v>0</v>
      </c>
      <c r="PP49" s="14">
        <v>1.2</v>
      </c>
      <c r="PQ49" s="14">
        <v>1</v>
      </c>
      <c r="PR49" s="14">
        <v>1</v>
      </c>
      <c r="PS49" s="14">
        <v>0.2</v>
      </c>
      <c r="PT49" s="14">
        <v>3.5</v>
      </c>
      <c r="PU49" s="14">
        <v>3.5</v>
      </c>
      <c r="PV49" s="14">
        <v>3.5</v>
      </c>
      <c r="PW49" s="14">
        <v>0</v>
      </c>
      <c r="PX49" s="14">
        <v>2.6</v>
      </c>
      <c r="PY49" s="14">
        <v>4.4000000000000004</v>
      </c>
      <c r="PZ49" s="14">
        <v>4.4000000000000004</v>
      </c>
      <c r="QA49" s="14">
        <v>-1.8</v>
      </c>
      <c r="QB49" s="14"/>
      <c r="QC49" s="14"/>
      <c r="QD49" s="14"/>
      <c r="QE49" s="14">
        <v>0</v>
      </c>
      <c r="QF49" s="14">
        <v>20</v>
      </c>
      <c r="QG49" s="14">
        <v>19.417480000000001</v>
      </c>
      <c r="QH49" s="14">
        <v>19.417480000000001</v>
      </c>
      <c r="QI49" s="14">
        <v>0.58252000000000004</v>
      </c>
      <c r="QJ49" s="14">
        <v>19.100000000000001</v>
      </c>
      <c r="QK49" s="14">
        <v>19</v>
      </c>
      <c r="QL49" s="14">
        <v>15.53398</v>
      </c>
      <c r="QM49" s="14">
        <v>3.56602</v>
      </c>
      <c r="QN49" s="14">
        <v>3.4</v>
      </c>
      <c r="QO49" s="14">
        <v>3.5</v>
      </c>
      <c r="QP49" s="14">
        <v>3.5</v>
      </c>
      <c r="QQ49" s="14">
        <v>-0.1</v>
      </c>
      <c r="QR49" s="14">
        <v>18.600000000000001</v>
      </c>
      <c r="QS49" s="14">
        <v>17.96116</v>
      </c>
      <c r="QT49" s="14">
        <v>17.96116</v>
      </c>
      <c r="QU49" s="14">
        <v>0.63883999999999996</v>
      </c>
      <c r="QV49" s="14">
        <v>0</v>
      </c>
      <c r="QW49" s="14"/>
      <c r="QX49" s="14"/>
      <c r="QY49" s="14">
        <v>0</v>
      </c>
      <c r="QZ49" s="14">
        <v>0</v>
      </c>
      <c r="RA49" s="14"/>
      <c r="RB49" s="14"/>
      <c r="RC49" s="14">
        <v>0</v>
      </c>
      <c r="RD49" s="14">
        <v>29.9</v>
      </c>
      <c r="RE49" s="14">
        <v>20</v>
      </c>
      <c r="RF49" s="14">
        <v>18.571000000000002</v>
      </c>
      <c r="RG49" s="14">
        <v>11.329000000000001</v>
      </c>
      <c r="RH49" s="14">
        <v>83.5</v>
      </c>
      <c r="RI49" s="14">
        <v>57.9</v>
      </c>
      <c r="RJ49" s="14">
        <v>54.037999999999997</v>
      </c>
      <c r="RK49" s="14">
        <v>29.462</v>
      </c>
      <c r="RL49" s="14">
        <v>0</v>
      </c>
      <c r="RM49" s="14"/>
      <c r="RN49" s="14"/>
      <c r="RO49" s="14">
        <v>0</v>
      </c>
      <c r="RP49" s="14">
        <v>2.8</v>
      </c>
      <c r="RQ49" s="14">
        <v>3.3</v>
      </c>
      <c r="RR49" s="14">
        <v>3.3</v>
      </c>
      <c r="RS49" s="14">
        <v>-0.5</v>
      </c>
      <c r="RT49" s="14">
        <v>20.2</v>
      </c>
      <c r="RU49" s="14">
        <v>19.772790000000001</v>
      </c>
      <c r="RV49" s="14">
        <v>19.772790000000001</v>
      </c>
      <c r="RW49" s="14">
        <v>0.42720999999999998</v>
      </c>
      <c r="RX49" s="14">
        <v>3</v>
      </c>
      <c r="RY49" s="14">
        <v>2</v>
      </c>
      <c r="RZ49" s="14">
        <v>2</v>
      </c>
      <c r="SA49" s="14">
        <v>1</v>
      </c>
      <c r="SB49" s="14">
        <v>0.4</v>
      </c>
      <c r="SC49" s="14">
        <v>0.4</v>
      </c>
      <c r="SD49" s="14">
        <v>0.4</v>
      </c>
      <c r="SE49" s="14">
        <v>0</v>
      </c>
      <c r="SF49" s="14">
        <v>13.7</v>
      </c>
      <c r="SG49" s="14">
        <v>16</v>
      </c>
      <c r="SH49" s="14">
        <v>13.98058</v>
      </c>
      <c r="SI49" s="14">
        <v>-0.28058</v>
      </c>
      <c r="SJ49" s="14">
        <v>8</v>
      </c>
      <c r="SK49" s="14">
        <v>8.8000000000000007</v>
      </c>
      <c r="SL49" s="14">
        <v>7.3</v>
      </c>
      <c r="SM49" s="14">
        <v>0.7</v>
      </c>
      <c r="SN49" s="14">
        <v>13.1</v>
      </c>
      <c r="SO49" s="14">
        <v>15</v>
      </c>
      <c r="SP49" s="14">
        <v>15.53398</v>
      </c>
      <c r="SQ49" s="14">
        <v>-2.43398</v>
      </c>
      <c r="SR49" s="14">
        <v>18.3</v>
      </c>
      <c r="SS49" s="14">
        <v>20</v>
      </c>
      <c r="ST49" s="14">
        <v>18.4466</v>
      </c>
      <c r="SU49" s="14">
        <v>-0.14660000000000001</v>
      </c>
      <c r="SV49" s="14">
        <v>15.9</v>
      </c>
      <c r="SW49" s="14">
        <v>18.932040000000001</v>
      </c>
      <c r="SX49" s="14">
        <v>18.932040000000001</v>
      </c>
      <c r="SY49" s="14">
        <v>-3.0320399999999998</v>
      </c>
      <c r="SZ49" s="14">
        <v>10.3</v>
      </c>
      <c r="TA49" s="14">
        <v>11.4</v>
      </c>
      <c r="TB49" s="14">
        <v>8.8409999999999993</v>
      </c>
      <c r="TC49" s="14">
        <v>1.4590000000000001</v>
      </c>
      <c r="TD49" s="14">
        <v>38.4</v>
      </c>
      <c r="TE49" s="14">
        <v>33.6</v>
      </c>
      <c r="TF49" s="14">
        <v>52.555999999999997</v>
      </c>
      <c r="TG49" s="14">
        <v>-14.156000000000001</v>
      </c>
      <c r="TH49" s="14">
        <v>0</v>
      </c>
      <c r="TI49" s="14"/>
      <c r="TJ49" s="14"/>
      <c r="TK49" s="14">
        <v>0</v>
      </c>
      <c r="TL49" s="14">
        <v>67.3</v>
      </c>
      <c r="TM49" s="14">
        <v>57.07</v>
      </c>
      <c r="TN49" s="14">
        <v>44.216999999999999</v>
      </c>
      <c r="TO49" s="14">
        <v>23.082999999999998</v>
      </c>
      <c r="TP49" s="14">
        <v>92.1</v>
      </c>
      <c r="TQ49" s="14">
        <v>74.099999999999994</v>
      </c>
      <c r="TR49" s="14">
        <v>66.647999999999996</v>
      </c>
      <c r="TS49" s="14">
        <v>25.452000000000002</v>
      </c>
      <c r="TT49" s="14">
        <v>8.1999999999999993</v>
      </c>
      <c r="TU49" s="14">
        <v>4.0999999999999996</v>
      </c>
      <c r="TV49" s="14">
        <v>1.8360000000000001</v>
      </c>
      <c r="TW49" s="14">
        <v>6.3639999999999999</v>
      </c>
      <c r="TX49" s="14">
        <v>2.5</v>
      </c>
      <c r="TY49" s="14">
        <v>2.7</v>
      </c>
      <c r="TZ49" s="14">
        <v>2.4590000000000001</v>
      </c>
      <c r="UA49" s="14">
        <v>4.1000000000000002E-2</v>
      </c>
      <c r="UB49" s="14">
        <v>20.9</v>
      </c>
      <c r="UC49" s="14">
        <v>21</v>
      </c>
      <c r="UD49" s="14">
        <v>19.417480000000001</v>
      </c>
      <c r="UE49" s="14">
        <v>1.4825200000000001</v>
      </c>
      <c r="UF49" s="14">
        <v>8.1999999999999993</v>
      </c>
      <c r="UG49" s="14">
        <v>6</v>
      </c>
      <c r="UH49" s="14">
        <v>6</v>
      </c>
      <c r="UI49" s="14">
        <v>2.2000000000000002</v>
      </c>
      <c r="UJ49" s="14">
        <v>6.4</v>
      </c>
      <c r="UK49" s="14">
        <v>6.9</v>
      </c>
      <c r="UL49" s="14">
        <v>6.9</v>
      </c>
      <c r="UM49" s="14">
        <v>-0.5</v>
      </c>
      <c r="UN49" s="14">
        <v>20.399999999999999</v>
      </c>
      <c r="UO49" s="14">
        <v>20.100000000000001</v>
      </c>
      <c r="UP49" s="14">
        <v>19.417480000000001</v>
      </c>
      <c r="UQ49" s="14">
        <v>0.98251999999999995</v>
      </c>
      <c r="UR49" s="14">
        <v>20.399999999999999</v>
      </c>
      <c r="US49" s="14">
        <v>20.100000000000001</v>
      </c>
      <c r="UT49" s="14">
        <v>19.417480000000001</v>
      </c>
      <c r="UU49" s="14">
        <v>0.98251999999999995</v>
      </c>
      <c r="UV49" s="14">
        <v>20</v>
      </c>
      <c r="UW49" s="14">
        <v>20.100000000000001</v>
      </c>
      <c r="UX49" s="14">
        <v>19.417480000000001</v>
      </c>
      <c r="UY49" s="14">
        <v>0.58252000000000004</v>
      </c>
      <c r="UZ49" s="14">
        <v>0</v>
      </c>
      <c r="VA49" s="14">
        <v>2.8</v>
      </c>
      <c r="VB49" s="14">
        <v>1.4259999999999999</v>
      </c>
      <c r="VC49" s="14">
        <v>-1.4259999999999999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65.400000000000006</v>
      </c>
      <c r="VU49" s="14">
        <v>41.26</v>
      </c>
      <c r="VV49" s="14">
        <v>55.357999999999997</v>
      </c>
      <c r="VW49" s="14">
        <v>10.042</v>
      </c>
      <c r="VX49" s="14">
        <v>49.8</v>
      </c>
      <c r="VY49" s="14">
        <v>27.06</v>
      </c>
      <c r="VZ49" s="14">
        <v>38.843000000000004</v>
      </c>
      <c r="WA49" s="14">
        <v>10.957000000000001</v>
      </c>
      <c r="WB49" s="14">
        <v>0</v>
      </c>
      <c r="WC49" s="14"/>
      <c r="WD49" s="14"/>
      <c r="WE49" s="14">
        <v>0</v>
      </c>
      <c r="WF49" s="14">
        <v>1.4</v>
      </c>
      <c r="WG49" s="14">
        <v>1.4490000000000001</v>
      </c>
      <c r="WH49" s="14">
        <v>1.4490000000000001</v>
      </c>
      <c r="WI49" s="14">
        <v>-4.9000000000000002E-2</v>
      </c>
      <c r="WJ49" s="14">
        <v>1.1000000000000001</v>
      </c>
      <c r="WK49" s="14">
        <v>1.2</v>
      </c>
      <c r="WL49" s="14">
        <v>1.2</v>
      </c>
      <c r="WM49" s="14">
        <v>-0.1</v>
      </c>
      <c r="WN49" s="14">
        <v>1.2</v>
      </c>
      <c r="WO49" s="14">
        <v>1.2</v>
      </c>
      <c r="WP49" s="14">
        <v>1.2</v>
      </c>
      <c r="WQ49" s="14">
        <v>0</v>
      </c>
      <c r="WR49" s="14">
        <v>1.2</v>
      </c>
      <c r="WS49" s="14">
        <v>1.4</v>
      </c>
      <c r="WT49" s="14">
        <v>1.4</v>
      </c>
      <c r="WU49" s="14">
        <v>-0.2</v>
      </c>
      <c r="WV49" s="14">
        <v>0</v>
      </c>
      <c r="WW49" s="14"/>
      <c r="WX49" s="14"/>
      <c r="WY49" s="14">
        <v>0</v>
      </c>
      <c r="WZ49" s="14">
        <v>6.3</v>
      </c>
      <c r="XA49" s="14">
        <v>6.2</v>
      </c>
      <c r="XB49" s="14">
        <v>6.2</v>
      </c>
      <c r="XC49" s="14">
        <v>0.1</v>
      </c>
      <c r="XD49" s="14">
        <v>18.8</v>
      </c>
      <c r="XE49" s="14">
        <v>18.932040000000001</v>
      </c>
      <c r="XF49" s="14">
        <v>18.932040000000001</v>
      </c>
      <c r="XG49" s="14">
        <v>-0.13203999999999999</v>
      </c>
      <c r="XH49" s="14">
        <v>8.9</v>
      </c>
      <c r="XI49" s="14">
        <v>10</v>
      </c>
      <c r="XJ49" s="14">
        <v>10.8</v>
      </c>
      <c r="XK49" s="14">
        <v>-1.9</v>
      </c>
      <c r="XL49" s="14">
        <v>27.2</v>
      </c>
      <c r="XM49" s="14">
        <v>31</v>
      </c>
      <c r="XN49" s="14">
        <v>28.5</v>
      </c>
      <c r="XO49" s="14">
        <v>-1.3</v>
      </c>
      <c r="XP49" s="14">
        <v>34.1</v>
      </c>
      <c r="XQ49" s="14">
        <v>31</v>
      </c>
      <c r="XR49" s="14">
        <v>28.5</v>
      </c>
      <c r="XS49" s="14">
        <v>5.6</v>
      </c>
      <c r="XT49" s="14">
        <v>0</v>
      </c>
      <c r="XU49" s="14"/>
      <c r="XV49" s="14"/>
      <c r="XW49" s="14">
        <v>0</v>
      </c>
      <c r="XX49" s="14">
        <v>16.3</v>
      </c>
      <c r="XY49" s="14">
        <v>20.39</v>
      </c>
      <c r="XZ49" s="14">
        <v>20.39</v>
      </c>
      <c r="YA49" s="14">
        <v>-4.09</v>
      </c>
      <c r="YB49" s="14">
        <v>9.6</v>
      </c>
      <c r="YC49" s="14">
        <v>8.18</v>
      </c>
      <c r="YD49" s="14">
        <v>8.18</v>
      </c>
      <c r="YE49" s="14">
        <v>1.42</v>
      </c>
      <c r="YF49" s="14">
        <v>11.1</v>
      </c>
      <c r="YG49" s="14">
        <v>11</v>
      </c>
      <c r="YH49" s="14">
        <v>11</v>
      </c>
      <c r="YI49" s="14">
        <v>0.1</v>
      </c>
    </row>
    <row r="50" spans="1:659" ht="24" customHeight="1" x14ac:dyDescent="0.3">
      <c r="A50" s="1"/>
      <c r="B50" s="16" t="s">
        <v>42</v>
      </c>
      <c r="C50" s="16" t="s">
        <v>820</v>
      </c>
      <c r="D50" s="17">
        <v>204.3</v>
      </c>
      <c r="E50" s="17">
        <v>203.20388</v>
      </c>
      <c r="F50" s="17">
        <v>203.20388</v>
      </c>
      <c r="G50" s="17">
        <v>1.09612</v>
      </c>
      <c r="H50" s="17">
        <v>634.1</v>
      </c>
      <c r="I50" s="17">
        <v>635.02589999999998</v>
      </c>
      <c r="J50" s="17">
        <v>635.02589999999998</v>
      </c>
      <c r="K50" s="17">
        <v>-0.92589999999999995</v>
      </c>
      <c r="L50" s="17">
        <v>216.8</v>
      </c>
      <c r="M50" s="17">
        <v>206.58520999999999</v>
      </c>
      <c r="N50" s="17">
        <v>206.58520999999999</v>
      </c>
      <c r="O50" s="17">
        <v>10.214790000000001</v>
      </c>
      <c r="P50" s="17"/>
      <c r="Q50" s="17"/>
      <c r="R50" s="17"/>
      <c r="S50" s="17">
        <v>0</v>
      </c>
      <c r="T50" s="17"/>
      <c r="U50" s="17"/>
      <c r="V50" s="17"/>
      <c r="W50" s="17">
        <v>0</v>
      </c>
      <c r="X50" s="17">
        <v>90.9</v>
      </c>
      <c r="Y50" s="17">
        <v>91.778639999999996</v>
      </c>
      <c r="Z50" s="17">
        <v>91.778639999999996</v>
      </c>
      <c r="AA50" s="17">
        <v>-0.87863999999999998</v>
      </c>
      <c r="AB50" s="17">
        <v>200.8</v>
      </c>
      <c r="AC50" s="17">
        <v>204.97162</v>
      </c>
      <c r="AD50" s="17">
        <v>200.78996000000001</v>
      </c>
      <c r="AE50" s="17">
        <v>1.004E-2</v>
      </c>
      <c r="AF50" s="17"/>
      <c r="AG50" s="17"/>
      <c r="AH50" s="17"/>
      <c r="AI50" s="17">
        <v>0</v>
      </c>
      <c r="AJ50" s="17"/>
      <c r="AK50" s="17"/>
      <c r="AL50" s="17"/>
      <c r="AM50" s="17">
        <v>0</v>
      </c>
      <c r="AN50" s="17">
        <v>162.1</v>
      </c>
      <c r="AO50" s="17">
        <v>163.37206</v>
      </c>
      <c r="AP50" s="17">
        <v>183.35201000000001</v>
      </c>
      <c r="AQ50" s="17">
        <v>-21.252009999999999</v>
      </c>
      <c r="AR50" s="17">
        <v>161.80000000000001</v>
      </c>
      <c r="AS50" s="17">
        <v>163.37206</v>
      </c>
      <c r="AT50" s="17">
        <v>183.35201000000001</v>
      </c>
      <c r="AU50" s="17">
        <v>-21.552009999999999</v>
      </c>
      <c r="AV50" s="17">
        <v>162</v>
      </c>
      <c r="AW50" s="17">
        <v>163.37206</v>
      </c>
      <c r="AX50" s="17">
        <v>183.35201000000001</v>
      </c>
      <c r="AY50" s="17">
        <v>-21.35201</v>
      </c>
      <c r="AZ50" s="17">
        <v>256.8</v>
      </c>
      <c r="BA50" s="17">
        <v>245.79399000000001</v>
      </c>
      <c r="BB50" s="17">
        <v>275.85392000000002</v>
      </c>
      <c r="BC50" s="17">
        <v>-19.053920000000002</v>
      </c>
      <c r="BD50" s="17"/>
      <c r="BE50" s="17"/>
      <c r="BF50" s="17">
        <v>207.04164</v>
      </c>
      <c r="BG50" s="17">
        <v>-207.04164</v>
      </c>
      <c r="BH50" s="17"/>
      <c r="BI50" s="17"/>
      <c r="BJ50" s="17">
        <v>103.8317</v>
      </c>
      <c r="BK50" s="17">
        <v>-103.8317</v>
      </c>
      <c r="BL50" s="17">
        <v>375.9</v>
      </c>
      <c r="BM50" s="17">
        <v>381.37281000000002</v>
      </c>
      <c r="BN50" s="17">
        <v>381.37281000000002</v>
      </c>
      <c r="BO50" s="17">
        <v>-5.47281</v>
      </c>
      <c r="BP50" s="17">
        <v>10.4</v>
      </c>
      <c r="BQ50" s="17">
        <v>9.6882099999999998</v>
      </c>
      <c r="BR50" s="17">
        <v>3.14351</v>
      </c>
      <c r="BS50" s="17">
        <v>7.2564900000000003</v>
      </c>
      <c r="BT50" s="17"/>
      <c r="BU50" s="17"/>
      <c r="BV50" s="17"/>
      <c r="BW50" s="17">
        <v>0</v>
      </c>
      <c r="BX50" s="17"/>
      <c r="BY50" s="17"/>
      <c r="BZ50" s="17"/>
      <c r="CA50" s="17">
        <v>0</v>
      </c>
      <c r="CB50" s="17"/>
      <c r="CC50" s="17"/>
      <c r="CD50" s="17"/>
      <c r="CE50" s="17">
        <v>0</v>
      </c>
      <c r="CF50" s="17"/>
      <c r="CG50" s="17"/>
      <c r="CH50" s="17"/>
      <c r="CI50" s="17">
        <v>0</v>
      </c>
      <c r="CJ50" s="17">
        <v>166.7</v>
      </c>
      <c r="CK50" s="17">
        <v>163.90777</v>
      </c>
      <c r="CL50" s="17">
        <v>163.90777</v>
      </c>
      <c r="CM50" s="17">
        <v>2.79223</v>
      </c>
      <c r="CN50" s="17">
        <v>7.6</v>
      </c>
      <c r="CO50" s="17">
        <v>5.1333399999999996</v>
      </c>
      <c r="CP50" s="17">
        <v>5.1333399999999996</v>
      </c>
      <c r="CQ50" s="17">
        <v>2.4666600000000001</v>
      </c>
      <c r="CR50" s="17">
        <v>6.1</v>
      </c>
      <c r="CS50" s="17">
        <v>2.8177599999999998</v>
      </c>
      <c r="CT50" s="17">
        <v>2.8177599999999998</v>
      </c>
      <c r="CU50" s="17">
        <v>3.2822399999999998</v>
      </c>
      <c r="CV50" s="17"/>
      <c r="CW50" s="17"/>
      <c r="CX50" s="17"/>
      <c r="CY50" s="17">
        <v>0</v>
      </c>
      <c r="CZ50" s="17">
        <v>6.9</v>
      </c>
      <c r="DA50" s="17">
        <v>6.8787000000000003</v>
      </c>
      <c r="DB50" s="17">
        <v>6.8787000000000003</v>
      </c>
      <c r="DC50" s="17">
        <v>2.1299999999999999E-2</v>
      </c>
      <c r="DD50" s="17">
        <v>14.2</v>
      </c>
      <c r="DE50" s="17">
        <v>14.919420000000001</v>
      </c>
      <c r="DF50" s="17">
        <v>14.919420000000001</v>
      </c>
      <c r="DG50" s="17">
        <v>-0.71941999999999995</v>
      </c>
      <c r="DH50" s="17">
        <v>126</v>
      </c>
      <c r="DI50" s="17">
        <v>128.54774</v>
      </c>
      <c r="DJ50" s="17">
        <v>142.30582000000001</v>
      </c>
      <c r="DK50" s="17">
        <v>-16.305820000000001</v>
      </c>
      <c r="DL50" s="17"/>
      <c r="DM50" s="17"/>
      <c r="DN50" s="17"/>
      <c r="DO50" s="17">
        <v>0</v>
      </c>
      <c r="DP50" s="17"/>
      <c r="DQ50" s="17"/>
      <c r="DR50" s="17"/>
      <c r="DS50" s="17">
        <v>0</v>
      </c>
      <c r="DT50" s="17"/>
      <c r="DU50" s="17"/>
      <c r="DV50" s="17"/>
      <c r="DW50" s="17">
        <v>0</v>
      </c>
      <c r="DX50" s="17"/>
      <c r="DY50" s="17"/>
      <c r="DZ50" s="17"/>
      <c r="EA50" s="17">
        <v>0</v>
      </c>
      <c r="EB50" s="17">
        <v>110.7</v>
      </c>
      <c r="EC50" s="17">
        <v>112.35728</v>
      </c>
      <c r="ED50" s="17">
        <v>112.35728</v>
      </c>
      <c r="EE50" s="17">
        <v>-1.6572800000000001</v>
      </c>
      <c r="EF50" s="17">
        <v>222.4</v>
      </c>
      <c r="EG50" s="17">
        <v>220.48072999999999</v>
      </c>
      <c r="EH50" s="17">
        <v>220.48072999999999</v>
      </c>
      <c r="EI50" s="17">
        <v>1.91927</v>
      </c>
      <c r="EJ50" s="17"/>
      <c r="EK50" s="17"/>
      <c r="EL50" s="17"/>
      <c r="EM50" s="17">
        <v>0</v>
      </c>
      <c r="EN50" s="17"/>
      <c r="EO50" s="17"/>
      <c r="EP50" s="17"/>
      <c r="EQ50" s="17">
        <v>0</v>
      </c>
      <c r="ER50" s="17"/>
      <c r="ES50" s="17"/>
      <c r="ET50" s="17"/>
      <c r="EU50" s="17">
        <v>0</v>
      </c>
      <c r="EV50" s="17">
        <v>6.5</v>
      </c>
      <c r="EW50" s="17">
        <v>6.39</v>
      </c>
      <c r="EX50" s="17">
        <v>6.39</v>
      </c>
      <c r="EY50" s="17">
        <v>0.11</v>
      </c>
      <c r="EZ50" s="17">
        <v>460.3</v>
      </c>
      <c r="FA50" s="17">
        <v>456.65048000000002</v>
      </c>
      <c r="FB50" s="17">
        <v>456.65048000000002</v>
      </c>
      <c r="FC50" s="17">
        <v>3.6495199999999999</v>
      </c>
      <c r="FD50" s="17">
        <v>54.3</v>
      </c>
      <c r="FE50" s="17">
        <v>53.44415</v>
      </c>
      <c r="FF50" s="17">
        <v>52.973329999999997</v>
      </c>
      <c r="FG50" s="17">
        <v>1.32667</v>
      </c>
      <c r="FH50" s="17">
        <v>151.6</v>
      </c>
      <c r="FI50" s="17">
        <v>151.21556000000001</v>
      </c>
      <c r="FJ50" s="17">
        <v>151.21556000000001</v>
      </c>
      <c r="FK50" s="17">
        <v>0.38444</v>
      </c>
      <c r="FL50" s="17">
        <v>29.8</v>
      </c>
      <c r="FM50" s="17">
        <v>34.954329999999999</v>
      </c>
      <c r="FN50" s="17">
        <v>24.499369999999999</v>
      </c>
      <c r="FO50" s="17">
        <v>5.30063</v>
      </c>
      <c r="FP50" s="17">
        <v>18.2</v>
      </c>
      <c r="FQ50" s="17">
        <v>17.562139999999999</v>
      </c>
      <c r="FR50" s="17">
        <v>17.210889999999999</v>
      </c>
      <c r="FS50" s="17">
        <v>0.98911000000000004</v>
      </c>
      <c r="FT50" s="17">
        <v>18.8</v>
      </c>
      <c r="FU50" s="17">
        <v>17.669899999999998</v>
      </c>
      <c r="FV50" s="17">
        <v>17.669899999999998</v>
      </c>
      <c r="FW50" s="17">
        <v>1.1301000000000001</v>
      </c>
      <c r="FX50" s="17">
        <v>89.2</v>
      </c>
      <c r="FY50" s="17">
        <v>87.68835</v>
      </c>
      <c r="FZ50" s="17">
        <v>87.68835</v>
      </c>
      <c r="GA50" s="17">
        <v>1.5116499999999999</v>
      </c>
      <c r="GB50" s="17"/>
      <c r="GC50" s="17"/>
      <c r="GD50" s="17"/>
      <c r="GE50" s="17">
        <v>0</v>
      </c>
      <c r="GF50" s="17"/>
      <c r="GG50" s="17"/>
      <c r="GH50" s="17"/>
      <c r="GI50" s="17">
        <v>0</v>
      </c>
      <c r="GJ50" s="17"/>
      <c r="GK50" s="17"/>
      <c r="GL50" s="17"/>
      <c r="GM50" s="17">
        <v>0</v>
      </c>
      <c r="GN50" s="17">
        <v>108.6</v>
      </c>
      <c r="GO50" s="17">
        <v>110.37475999999999</v>
      </c>
      <c r="GP50" s="17">
        <v>110.37475999999999</v>
      </c>
      <c r="GQ50" s="17">
        <v>-1.7747599999999999</v>
      </c>
      <c r="GR50" s="17">
        <v>6.9</v>
      </c>
      <c r="GS50" s="17">
        <v>6.0084900000000001</v>
      </c>
      <c r="GT50" s="17">
        <v>6.0084900000000001</v>
      </c>
      <c r="GU50" s="17">
        <v>0.89151000000000002</v>
      </c>
      <c r="GV50" s="17">
        <v>8.9</v>
      </c>
      <c r="GW50" s="17">
        <v>7.8816100000000002</v>
      </c>
      <c r="GX50" s="17">
        <v>7.8816100000000002</v>
      </c>
      <c r="GY50" s="17">
        <v>1.0183899999999999</v>
      </c>
      <c r="GZ50" s="17">
        <v>36</v>
      </c>
      <c r="HA50" s="17">
        <v>35.371740000000003</v>
      </c>
      <c r="HB50" s="17">
        <v>35.371740000000003</v>
      </c>
      <c r="HC50" s="17">
        <v>0.62826000000000004</v>
      </c>
      <c r="HD50" s="17">
        <v>38</v>
      </c>
      <c r="HE50" s="17">
        <v>39.877670000000002</v>
      </c>
      <c r="HF50" s="17">
        <v>39.877670000000002</v>
      </c>
      <c r="HG50" s="17">
        <v>-1.87767</v>
      </c>
      <c r="HH50" s="17">
        <v>2</v>
      </c>
      <c r="HI50" s="17">
        <v>1.97359</v>
      </c>
      <c r="HJ50" s="17">
        <v>1.97359</v>
      </c>
      <c r="HK50" s="17">
        <v>2.6409999999999999E-2</v>
      </c>
      <c r="HL50" s="17">
        <v>31.5</v>
      </c>
      <c r="HM50" s="17">
        <v>30.303619999999999</v>
      </c>
      <c r="HN50" s="17">
        <v>30.303619999999999</v>
      </c>
      <c r="HO50" s="17">
        <v>1.19638</v>
      </c>
      <c r="HP50" s="17">
        <v>78.2</v>
      </c>
      <c r="HQ50" s="17">
        <v>79.183710000000005</v>
      </c>
      <c r="HR50" s="17">
        <v>82.635580000000004</v>
      </c>
      <c r="HS50" s="17">
        <v>-4.4355799999999999</v>
      </c>
      <c r="HT50" s="17"/>
      <c r="HU50" s="17"/>
      <c r="HV50" s="17"/>
      <c r="HW50" s="17">
        <v>0</v>
      </c>
      <c r="HX50" s="17"/>
      <c r="HY50" s="17"/>
      <c r="HZ50" s="17"/>
      <c r="IA50" s="17">
        <v>0</v>
      </c>
      <c r="IB50" s="17">
        <v>94.2</v>
      </c>
      <c r="IC50" s="17">
        <v>95.452430000000007</v>
      </c>
      <c r="ID50" s="17">
        <v>95.452420000000004</v>
      </c>
      <c r="IE50" s="17">
        <v>-1.2524200000000001</v>
      </c>
      <c r="IF50" s="17"/>
      <c r="IG50" s="17"/>
      <c r="IH50" s="17"/>
      <c r="II50" s="17">
        <v>0</v>
      </c>
      <c r="IJ50" s="17"/>
      <c r="IK50" s="17"/>
      <c r="IL50" s="17"/>
      <c r="IM50" s="17">
        <v>0</v>
      </c>
      <c r="IN50" s="17">
        <v>47.1</v>
      </c>
      <c r="IO50" s="17">
        <v>45.221359999999997</v>
      </c>
      <c r="IP50" s="17">
        <v>45.221359999999997</v>
      </c>
      <c r="IQ50" s="17">
        <v>1.8786400000000001</v>
      </c>
      <c r="IR50" s="17"/>
      <c r="IS50" s="17"/>
      <c r="IT50" s="17"/>
      <c r="IU50" s="17">
        <v>0</v>
      </c>
      <c r="IV50" s="17"/>
      <c r="IW50" s="17"/>
      <c r="IX50" s="17"/>
      <c r="IY50" s="17">
        <v>0</v>
      </c>
      <c r="IZ50" s="17"/>
      <c r="JA50" s="17"/>
      <c r="JB50" s="17"/>
      <c r="JC50" s="17">
        <v>0</v>
      </c>
      <c r="JD50" s="17">
        <v>127.3</v>
      </c>
      <c r="JE50" s="17">
        <v>132.70939999999999</v>
      </c>
      <c r="JF50" s="17">
        <v>132.70939999999999</v>
      </c>
      <c r="JG50" s="17">
        <v>-5.4093999999999998</v>
      </c>
      <c r="JH50" s="17">
        <v>175.9</v>
      </c>
      <c r="JI50" s="17">
        <v>185.35008999999999</v>
      </c>
      <c r="JJ50" s="17">
        <v>185.35008999999999</v>
      </c>
      <c r="JK50" s="17">
        <v>-9.4500899999999994</v>
      </c>
      <c r="JL50" s="17">
        <v>173.7</v>
      </c>
      <c r="JM50" s="17">
        <v>185.35008999999999</v>
      </c>
      <c r="JN50" s="17">
        <v>185.35008999999999</v>
      </c>
      <c r="JO50" s="17">
        <v>-11.650090000000001</v>
      </c>
      <c r="JP50" s="17">
        <v>200</v>
      </c>
      <c r="JQ50" s="17">
        <v>185.35008999999999</v>
      </c>
      <c r="JR50" s="17">
        <v>185.35008999999999</v>
      </c>
      <c r="JS50" s="17">
        <v>14.64991</v>
      </c>
      <c r="JT50" s="17">
        <v>271.3</v>
      </c>
      <c r="JU50" s="17">
        <v>278.86005</v>
      </c>
      <c r="JV50" s="17">
        <v>278.86005</v>
      </c>
      <c r="JW50" s="17">
        <v>-7.5600500000000004</v>
      </c>
      <c r="JX50" s="17">
        <v>76</v>
      </c>
      <c r="JY50" s="17">
        <v>74.215509999999995</v>
      </c>
      <c r="JZ50" s="17">
        <v>39.700319999999998</v>
      </c>
      <c r="KA50" s="17">
        <v>36.299680000000002</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3.5665499999999999</v>
      </c>
      <c r="LF50" s="17">
        <v>3.5665499999999999</v>
      </c>
      <c r="LG50" s="17">
        <v>0.73345000000000005</v>
      </c>
      <c r="LH50" s="17">
        <v>231.7</v>
      </c>
      <c r="LI50" s="17">
        <v>269.80581999999998</v>
      </c>
      <c r="LJ50" s="17">
        <v>181.57689999999999</v>
      </c>
      <c r="LK50" s="17">
        <v>50.123100000000001</v>
      </c>
      <c r="LL50" s="17">
        <v>86.8</v>
      </c>
      <c r="LM50" s="17">
        <v>86.20966</v>
      </c>
      <c r="LN50" s="17">
        <v>98.843649999999997</v>
      </c>
      <c r="LO50" s="17">
        <v>-12.04365</v>
      </c>
      <c r="LP50" s="17">
        <v>65.599999999999994</v>
      </c>
      <c r="LQ50" s="17">
        <v>67.133979999999994</v>
      </c>
      <c r="LR50" s="17">
        <v>67.133979999999994</v>
      </c>
      <c r="LS50" s="17">
        <v>-1.5339799999999999</v>
      </c>
      <c r="LT50" s="17">
        <v>46.3</v>
      </c>
      <c r="LU50" s="17">
        <v>48.413229999999999</v>
      </c>
      <c r="LV50" s="17">
        <v>48.413229999999999</v>
      </c>
      <c r="LW50" s="17">
        <v>-2.1132300000000002</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145.9</v>
      </c>
      <c r="MO50" s="17">
        <v>151.08876000000001</v>
      </c>
      <c r="MP50" s="17">
        <v>151.08886000000001</v>
      </c>
      <c r="MQ50" s="17">
        <v>-5.18886</v>
      </c>
      <c r="MR50" s="17">
        <v>146.9</v>
      </c>
      <c r="MS50" s="17">
        <v>151.08876000000001</v>
      </c>
      <c r="MT50" s="17">
        <v>151.08886000000001</v>
      </c>
      <c r="MU50" s="17">
        <v>-4.18886</v>
      </c>
      <c r="MV50" s="17">
        <v>162</v>
      </c>
      <c r="MW50" s="17">
        <v>151.54248000000001</v>
      </c>
      <c r="MX50" s="17">
        <v>151.54257999999999</v>
      </c>
      <c r="MY50" s="17">
        <v>10.457420000000001</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215.8</v>
      </c>
      <c r="NU50" s="17">
        <v>206.29038</v>
      </c>
      <c r="NV50" s="17"/>
      <c r="NW50" s="17">
        <v>215.8</v>
      </c>
      <c r="NX50" s="17">
        <v>103.7</v>
      </c>
      <c r="NY50" s="17">
        <v>103.45493</v>
      </c>
      <c r="NZ50" s="17"/>
      <c r="OA50" s="17">
        <v>103.7</v>
      </c>
      <c r="OB50" s="17">
        <v>0</v>
      </c>
      <c r="OC50" s="17"/>
      <c r="OD50" s="17"/>
      <c r="OE50" s="17">
        <v>0</v>
      </c>
      <c r="OF50" s="17">
        <v>114.4</v>
      </c>
      <c r="OG50" s="17">
        <v>83.8</v>
      </c>
      <c r="OH50" s="17">
        <v>81.966999999999999</v>
      </c>
      <c r="OI50" s="17">
        <v>32.433</v>
      </c>
      <c r="OJ50" s="17">
        <v>0</v>
      </c>
      <c r="OK50" s="17"/>
      <c r="OL50" s="17"/>
      <c r="OM50" s="17">
        <v>0</v>
      </c>
      <c r="ON50" s="17">
        <v>0</v>
      </c>
      <c r="OO50" s="17">
        <v>4</v>
      </c>
      <c r="OP50" s="17">
        <v>1.403</v>
      </c>
      <c r="OQ50" s="17">
        <v>-1.403</v>
      </c>
      <c r="OR50" s="17">
        <v>0</v>
      </c>
      <c r="OS50" s="17"/>
      <c r="OT50" s="17"/>
      <c r="OU50" s="17">
        <v>0</v>
      </c>
      <c r="OV50" s="17">
        <v>19.8</v>
      </c>
      <c r="OW50" s="17">
        <v>20</v>
      </c>
      <c r="OX50" s="17">
        <v>17.475729999999999</v>
      </c>
      <c r="OY50" s="17">
        <v>2.3242699999999998</v>
      </c>
      <c r="OZ50" s="17">
        <v>20.8</v>
      </c>
      <c r="PA50" s="17">
        <v>19.417480000000001</v>
      </c>
      <c r="PB50" s="17">
        <v>19.417480000000001</v>
      </c>
      <c r="PC50" s="17">
        <v>1.38252</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1.2</v>
      </c>
      <c r="PQ50" s="17">
        <v>1</v>
      </c>
      <c r="PR50" s="17">
        <v>1</v>
      </c>
      <c r="PS50" s="17">
        <v>0.2</v>
      </c>
      <c r="PT50" s="17">
        <v>3.5</v>
      </c>
      <c r="PU50" s="17">
        <v>3.5</v>
      </c>
      <c r="PV50" s="17">
        <v>3.5</v>
      </c>
      <c r="PW50" s="17">
        <v>0</v>
      </c>
      <c r="PX50" s="17">
        <v>2.6</v>
      </c>
      <c r="PY50" s="17">
        <v>4.4000000000000004</v>
      </c>
      <c r="PZ50" s="17">
        <v>4.4000000000000004</v>
      </c>
      <c r="QA50" s="17">
        <v>-1.8</v>
      </c>
      <c r="QB50" s="17"/>
      <c r="QC50" s="17"/>
      <c r="QD50" s="17"/>
      <c r="QE50" s="17">
        <v>0</v>
      </c>
      <c r="QF50" s="17">
        <v>20</v>
      </c>
      <c r="QG50" s="17">
        <v>19.417480000000001</v>
      </c>
      <c r="QH50" s="17">
        <v>19.417480000000001</v>
      </c>
      <c r="QI50" s="17">
        <v>0.58252000000000004</v>
      </c>
      <c r="QJ50" s="17">
        <v>19.100000000000001</v>
      </c>
      <c r="QK50" s="17">
        <v>19</v>
      </c>
      <c r="QL50" s="17">
        <v>15.53398</v>
      </c>
      <c r="QM50" s="17">
        <v>3.56602</v>
      </c>
      <c r="QN50" s="17">
        <v>3.4</v>
      </c>
      <c r="QO50" s="17">
        <v>3.5</v>
      </c>
      <c r="QP50" s="17">
        <v>3.5</v>
      </c>
      <c r="QQ50" s="17">
        <v>-0.1</v>
      </c>
      <c r="QR50" s="17">
        <v>18.600000000000001</v>
      </c>
      <c r="QS50" s="17">
        <v>17.96116</v>
      </c>
      <c r="QT50" s="17">
        <v>17.96116</v>
      </c>
      <c r="QU50" s="17">
        <v>0.63883999999999996</v>
      </c>
      <c r="QV50" s="17">
        <v>0</v>
      </c>
      <c r="QW50" s="17"/>
      <c r="QX50" s="17"/>
      <c r="QY50" s="17">
        <v>0</v>
      </c>
      <c r="QZ50" s="17">
        <v>0</v>
      </c>
      <c r="RA50" s="17"/>
      <c r="RB50" s="17"/>
      <c r="RC50" s="17">
        <v>0</v>
      </c>
      <c r="RD50" s="17">
        <v>30.6</v>
      </c>
      <c r="RE50" s="17">
        <v>19.399999999999999</v>
      </c>
      <c r="RF50" s="17">
        <v>18.084</v>
      </c>
      <c r="RG50" s="17">
        <v>12.516</v>
      </c>
      <c r="RH50" s="17">
        <v>81.5</v>
      </c>
      <c r="RI50" s="17">
        <v>56.2</v>
      </c>
      <c r="RJ50" s="17">
        <v>53.015999999999998</v>
      </c>
      <c r="RK50" s="17">
        <v>28.484000000000002</v>
      </c>
      <c r="RL50" s="17">
        <v>0</v>
      </c>
      <c r="RM50" s="17"/>
      <c r="RN50" s="17"/>
      <c r="RO50" s="17">
        <v>0</v>
      </c>
      <c r="RP50" s="17">
        <v>2.8</v>
      </c>
      <c r="RQ50" s="17">
        <v>3.3</v>
      </c>
      <c r="RR50" s="17">
        <v>3.3</v>
      </c>
      <c r="RS50" s="17">
        <v>-0.5</v>
      </c>
      <c r="RT50" s="17">
        <v>20.2</v>
      </c>
      <c r="RU50" s="17">
        <v>19.772790000000001</v>
      </c>
      <c r="RV50" s="17">
        <v>19.772790000000001</v>
      </c>
      <c r="RW50" s="17">
        <v>0.42720999999999998</v>
      </c>
      <c r="RX50" s="17">
        <v>3</v>
      </c>
      <c r="RY50" s="17">
        <v>2</v>
      </c>
      <c r="RZ50" s="17">
        <v>2</v>
      </c>
      <c r="SA50" s="17">
        <v>1</v>
      </c>
      <c r="SB50" s="17">
        <v>0.4</v>
      </c>
      <c r="SC50" s="17">
        <v>0.4</v>
      </c>
      <c r="SD50" s="17">
        <v>0.4</v>
      </c>
      <c r="SE50" s="17">
        <v>0</v>
      </c>
      <c r="SF50" s="17">
        <v>15.7</v>
      </c>
      <c r="SG50" s="17">
        <v>16</v>
      </c>
      <c r="SH50" s="17">
        <v>13.98058</v>
      </c>
      <c r="SI50" s="17">
        <v>1.7194199999999999</v>
      </c>
      <c r="SJ50" s="17">
        <v>8</v>
      </c>
      <c r="SK50" s="17">
        <v>8.8000000000000007</v>
      </c>
      <c r="SL50" s="17">
        <v>7.3</v>
      </c>
      <c r="SM50" s="17">
        <v>0.7</v>
      </c>
      <c r="SN50" s="17">
        <v>13.1</v>
      </c>
      <c r="SO50" s="17">
        <v>15</v>
      </c>
      <c r="SP50" s="17">
        <v>15.53398</v>
      </c>
      <c r="SQ50" s="17">
        <v>-2.43398</v>
      </c>
      <c r="SR50" s="17">
        <v>18.2</v>
      </c>
      <c r="SS50" s="17">
        <v>20</v>
      </c>
      <c r="ST50" s="17">
        <v>18.4466</v>
      </c>
      <c r="SU50" s="17">
        <v>-0.24660000000000001</v>
      </c>
      <c r="SV50" s="17">
        <v>16</v>
      </c>
      <c r="SW50" s="17">
        <v>18.932040000000001</v>
      </c>
      <c r="SX50" s="17">
        <v>18.932040000000001</v>
      </c>
      <c r="SY50" s="17">
        <v>-2.9320400000000002</v>
      </c>
      <c r="SZ50" s="17">
        <v>13.9</v>
      </c>
      <c r="TA50" s="17">
        <v>10.8</v>
      </c>
      <c r="TB50" s="17">
        <v>8.625</v>
      </c>
      <c r="TC50" s="17">
        <v>5.2750000000000004</v>
      </c>
      <c r="TD50" s="17">
        <v>34.5</v>
      </c>
      <c r="TE50" s="17">
        <v>30.5</v>
      </c>
      <c r="TF50" s="17">
        <v>44.72</v>
      </c>
      <c r="TG50" s="17">
        <v>-10.220000000000001</v>
      </c>
      <c r="TH50" s="17">
        <v>0</v>
      </c>
      <c r="TI50" s="17"/>
      <c r="TJ50" s="17"/>
      <c r="TK50" s="17">
        <v>0</v>
      </c>
      <c r="TL50" s="17">
        <v>60.4</v>
      </c>
      <c r="TM50" s="17">
        <v>50.02</v>
      </c>
      <c r="TN50" s="17">
        <v>43.250999999999998</v>
      </c>
      <c r="TO50" s="17">
        <v>17.149000000000001</v>
      </c>
      <c r="TP50" s="17">
        <v>90.5</v>
      </c>
      <c r="TQ50" s="17">
        <v>70.010000000000005</v>
      </c>
      <c r="TR50" s="17">
        <v>66.834999999999994</v>
      </c>
      <c r="TS50" s="17">
        <v>23.664999999999999</v>
      </c>
      <c r="TT50" s="17">
        <v>6.3</v>
      </c>
      <c r="TU50" s="17">
        <v>3.6</v>
      </c>
      <c r="TV50" s="17">
        <v>1.778</v>
      </c>
      <c r="TW50" s="17">
        <v>4.5220000000000002</v>
      </c>
      <c r="TX50" s="17">
        <v>1.9</v>
      </c>
      <c r="TY50" s="17">
        <v>2.2000000000000002</v>
      </c>
      <c r="TZ50" s="17">
        <v>2.2519999999999998</v>
      </c>
      <c r="UA50" s="17">
        <v>-0.35199999999999998</v>
      </c>
      <c r="UB50" s="17">
        <v>20.9</v>
      </c>
      <c r="UC50" s="17">
        <v>21</v>
      </c>
      <c r="UD50" s="17">
        <v>19.417480000000001</v>
      </c>
      <c r="UE50" s="17">
        <v>1.4825200000000001</v>
      </c>
      <c r="UF50" s="17">
        <v>8.1999999999999993</v>
      </c>
      <c r="UG50" s="17">
        <v>6</v>
      </c>
      <c r="UH50" s="17">
        <v>6</v>
      </c>
      <c r="UI50" s="17">
        <v>2.2000000000000002</v>
      </c>
      <c r="UJ50" s="17">
        <v>6.3</v>
      </c>
      <c r="UK50" s="17">
        <v>6.9</v>
      </c>
      <c r="UL50" s="17">
        <v>6.9</v>
      </c>
      <c r="UM50" s="17">
        <v>-0.6</v>
      </c>
      <c r="UN50" s="17">
        <v>20.399999999999999</v>
      </c>
      <c r="UO50" s="17">
        <v>20.100000000000001</v>
      </c>
      <c r="UP50" s="17">
        <v>19.417480000000001</v>
      </c>
      <c r="UQ50" s="17">
        <v>0.98251999999999995</v>
      </c>
      <c r="UR50" s="17">
        <v>20.399999999999999</v>
      </c>
      <c r="US50" s="17">
        <v>20.100000000000001</v>
      </c>
      <c r="UT50" s="17">
        <v>19.417480000000001</v>
      </c>
      <c r="UU50" s="17">
        <v>0.98251999999999995</v>
      </c>
      <c r="UV50" s="17">
        <v>20</v>
      </c>
      <c r="UW50" s="17">
        <v>20.100000000000001</v>
      </c>
      <c r="UX50" s="17">
        <v>19.417480000000001</v>
      </c>
      <c r="UY50" s="17">
        <v>0.58252000000000004</v>
      </c>
      <c r="UZ50" s="17">
        <v>0</v>
      </c>
      <c r="VA50" s="17">
        <v>3</v>
      </c>
      <c r="VB50" s="17">
        <v>1.6140000000000001</v>
      </c>
      <c r="VC50" s="17">
        <v>-1.6140000000000001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39.299999999999997</v>
      </c>
      <c r="VU50" s="17">
        <v>33.54</v>
      </c>
      <c r="VV50" s="17">
        <v>44.064</v>
      </c>
      <c r="VW50" s="17">
        <v>-4.7640000000000002</v>
      </c>
      <c r="VX50" s="17">
        <v>27.2</v>
      </c>
      <c r="VY50" s="17">
        <v>21.4</v>
      </c>
      <c r="VZ50" s="17">
        <v>32.197000000000003</v>
      </c>
      <c r="WA50" s="17">
        <v>-4.9969999999999999</v>
      </c>
      <c r="WB50" s="17">
        <v>0</v>
      </c>
      <c r="WC50" s="17"/>
      <c r="WD50" s="17"/>
      <c r="WE50" s="17">
        <v>0</v>
      </c>
      <c r="WF50" s="17">
        <v>1.4</v>
      </c>
      <c r="WG50" s="17">
        <v>1.4490000000000001</v>
      </c>
      <c r="WH50" s="17">
        <v>1.4490000000000001</v>
      </c>
      <c r="WI50" s="17">
        <v>-4.9000000000000002E-2</v>
      </c>
      <c r="WJ50" s="17">
        <v>1.1000000000000001</v>
      </c>
      <c r="WK50" s="17">
        <v>1.2</v>
      </c>
      <c r="WL50" s="17">
        <v>1.2</v>
      </c>
      <c r="WM50" s="17">
        <v>-0.1</v>
      </c>
      <c r="WN50" s="17">
        <v>1.2</v>
      </c>
      <c r="WO50" s="17">
        <v>1.2</v>
      </c>
      <c r="WP50" s="17">
        <v>1.2</v>
      </c>
      <c r="WQ50" s="17">
        <v>0</v>
      </c>
      <c r="WR50" s="17">
        <v>1.2</v>
      </c>
      <c r="WS50" s="17">
        <v>1.4</v>
      </c>
      <c r="WT50" s="17">
        <v>1.4</v>
      </c>
      <c r="WU50" s="17">
        <v>-0.2</v>
      </c>
      <c r="WV50" s="17">
        <v>0</v>
      </c>
      <c r="WW50" s="17"/>
      <c r="WX50" s="17"/>
      <c r="WY50" s="17">
        <v>0</v>
      </c>
      <c r="WZ50" s="17">
        <v>6.4</v>
      </c>
      <c r="XA50" s="17">
        <v>6.2</v>
      </c>
      <c r="XB50" s="17">
        <v>6.2</v>
      </c>
      <c r="XC50" s="17">
        <v>0.2</v>
      </c>
      <c r="XD50" s="17">
        <v>18.8</v>
      </c>
      <c r="XE50" s="17">
        <v>18.932040000000001</v>
      </c>
      <c r="XF50" s="17">
        <v>18.932040000000001</v>
      </c>
      <c r="XG50" s="17">
        <v>-0.13203999999999999</v>
      </c>
      <c r="XH50" s="17">
        <v>8.4</v>
      </c>
      <c r="XI50" s="17">
        <v>10</v>
      </c>
      <c r="XJ50" s="17">
        <v>10.8</v>
      </c>
      <c r="XK50" s="17">
        <v>-2.4</v>
      </c>
      <c r="XL50" s="17">
        <v>27.5</v>
      </c>
      <c r="XM50" s="17">
        <v>31</v>
      </c>
      <c r="XN50" s="17">
        <v>28.5</v>
      </c>
      <c r="XO50" s="17">
        <v>-1</v>
      </c>
      <c r="XP50" s="17">
        <v>34.5</v>
      </c>
      <c r="XQ50" s="17">
        <v>31</v>
      </c>
      <c r="XR50" s="17">
        <v>28.5</v>
      </c>
      <c r="XS50" s="17">
        <v>6</v>
      </c>
      <c r="XT50" s="17">
        <v>0</v>
      </c>
      <c r="XU50" s="17"/>
      <c r="XV50" s="17"/>
      <c r="XW50" s="17">
        <v>0</v>
      </c>
      <c r="XX50" s="17">
        <v>16.3</v>
      </c>
      <c r="XY50" s="17">
        <v>20.39</v>
      </c>
      <c r="XZ50" s="17">
        <v>20.39</v>
      </c>
      <c r="YA50" s="17">
        <v>-4.09</v>
      </c>
      <c r="YB50" s="17">
        <v>8.5</v>
      </c>
      <c r="YC50" s="17">
        <v>8.18</v>
      </c>
      <c r="YD50" s="17">
        <v>8.18</v>
      </c>
      <c r="YE50" s="17">
        <v>0.32</v>
      </c>
      <c r="YF50" s="17">
        <v>11.1</v>
      </c>
      <c r="YG50" s="17">
        <v>11</v>
      </c>
      <c r="YH50" s="17">
        <v>11</v>
      </c>
      <c r="YI50" s="17">
        <v>0.1</v>
      </c>
    </row>
    <row r="51" spans="1:659" ht="24" customHeight="1" x14ac:dyDescent="0.3">
      <c r="A51" s="1"/>
      <c r="B51" s="16" t="s">
        <v>42</v>
      </c>
      <c r="C51" s="16" t="s">
        <v>821</v>
      </c>
      <c r="D51" s="17">
        <v>200.5</v>
      </c>
      <c r="E51" s="17">
        <v>203.20388</v>
      </c>
      <c r="F51" s="17">
        <v>203.20388</v>
      </c>
      <c r="G51" s="17">
        <v>-2.7038799999999998</v>
      </c>
      <c r="H51" s="17">
        <v>633.79999999999995</v>
      </c>
      <c r="I51" s="17">
        <v>635.02589999999998</v>
      </c>
      <c r="J51" s="17">
        <v>635.02589999999998</v>
      </c>
      <c r="K51" s="17">
        <v>-1.2259</v>
      </c>
      <c r="L51" s="17">
        <v>217.1</v>
      </c>
      <c r="M51" s="17">
        <v>206.58520999999999</v>
      </c>
      <c r="N51" s="17">
        <v>206.58520999999999</v>
      </c>
      <c r="O51" s="17">
        <v>10.51479</v>
      </c>
      <c r="P51" s="17"/>
      <c r="Q51" s="17"/>
      <c r="R51" s="17"/>
      <c r="S51" s="17">
        <v>0</v>
      </c>
      <c r="T51" s="17"/>
      <c r="U51" s="17"/>
      <c r="V51" s="17"/>
      <c r="W51" s="17">
        <v>0</v>
      </c>
      <c r="X51" s="17">
        <v>88.8</v>
      </c>
      <c r="Y51" s="17">
        <v>91.778639999999996</v>
      </c>
      <c r="Z51" s="17">
        <v>91.778639999999996</v>
      </c>
      <c r="AA51" s="17">
        <v>-2.97864</v>
      </c>
      <c r="AB51" s="17">
        <v>199.7</v>
      </c>
      <c r="AC51" s="17">
        <v>204.97162</v>
      </c>
      <c r="AD51" s="17">
        <v>200.78996000000001</v>
      </c>
      <c r="AE51" s="17">
        <v>-1.08996</v>
      </c>
      <c r="AF51" s="17"/>
      <c r="AG51" s="17"/>
      <c r="AH51" s="17"/>
      <c r="AI51" s="17">
        <v>0</v>
      </c>
      <c r="AJ51" s="17"/>
      <c r="AK51" s="17"/>
      <c r="AL51" s="17"/>
      <c r="AM51" s="17">
        <v>0</v>
      </c>
      <c r="AN51" s="17">
        <v>166.3</v>
      </c>
      <c r="AO51" s="17">
        <v>163.37206</v>
      </c>
      <c r="AP51" s="17">
        <v>176.88342</v>
      </c>
      <c r="AQ51" s="17">
        <v>-10.58342</v>
      </c>
      <c r="AR51" s="17">
        <v>166</v>
      </c>
      <c r="AS51" s="17">
        <v>163.37206</v>
      </c>
      <c r="AT51" s="17">
        <v>176.88342</v>
      </c>
      <c r="AU51" s="17">
        <v>-10.883419999999999</v>
      </c>
      <c r="AV51" s="17">
        <v>165.8</v>
      </c>
      <c r="AW51" s="17">
        <v>163.37206</v>
      </c>
      <c r="AX51" s="17">
        <v>176.88342</v>
      </c>
      <c r="AY51" s="17">
        <v>-11.08342</v>
      </c>
      <c r="AZ51" s="17">
        <v>258.7</v>
      </c>
      <c r="BA51" s="17">
        <v>245.79399000000001</v>
      </c>
      <c r="BB51" s="17">
        <v>266.12191000000001</v>
      </c>
      <c r="BC51" s="17">
        <v>-7.4219099999999996</v>
      </c>
      <c r="BD51" s="17"/>
      <c r="BE51" s="17"/>
      <c r="BF51" s="17">
        <v>207.04164</v>
      </c>
      <c r="BG51" s="17">
        <v>-207.04164</v>
      </c>
      <c r="BH51" s="17"/>
      <c r="BI51" s="17"/>
      <c r="BJ51" s="17">
        <v>103.8317</v>
      </c>
      <c r="BK51" s="17">
        <v>-103.8317</v>
      </c>
      <c r="BL51" s="17">
        <v>377.1</v>
      </c>
      <c r="BM51" s="17">
        <v>381.37281000000002</v>
      </c>
      <c r="BN51" s="17">
        <v>381.37281000000002</v>
      </c>
      <c r="BO51" s="17">
        <v>-4.2728099999999998</v>
      </c>
      <c r="BP51" s="17">
        <v>10.4</v>
      </c>
      <c r="BQ51" s="17">
        <v>9.6882099999999998</v>
      </c>
      <c r="BR51" s="17">
        <v>3.14351</v>
      </c>
      <c r="BS51" s="17">
        <v>7.2564900000000003</v>
      </c>
      <c r="BT51" s="17"/>
      <c r="BU51" s="17"/>
      <c r="BV51" s="17"/>
      <c r="BW51" s="17">
        <v>0</v>
      </c>
      <c r="BX51" s="17"/>
      <c r="BY51" s="17"/>
      <c r="BZ51" s="17"/>
      <c r="CA51" s="17">
        <v>0</v>
      </c>
      <c r="CB51" s="17"/>
      <c r="CC51" s="17"/>
      <c r="CD51" s="17"/>
      <c r="CE51" s="17">
        <v>0</v>
      </c>
      <c r="CF51" s="17"/>
      <c r="CG51" s="17"/>
      <c r="CH51" s="17"/>
      <c r="CI51" s="17">
        <v>0</v>
      </c>
      <c r="CJ51" s="17">
        <v>163.6</v>
      </c>
      <c r="CK51" s="17">
        <v>163.90777</v>
      </c>
      <c r="CL51" s="17">
        <v>163.90777</v>
      </c>
      <c r="CM51" s="17">
        <v>-0.30776999999999999</v>
      </c>
      <c r="CN51" s="17">
        <v>7.5</v>
      </c>
      <c r="CO51" s="17">
        <v>5.1333399999999996</v>
      </c>
      <c r="CP51" s="17">
        <v>5.1333399999999996</v>
      </c>
      <c r="CQ51" s="17">
        <v>2.36666</v>
      </c>
      <c r="CR51" s="17">
        <v>5.4</v>
      </c>
      <c r="CS51" s="17">
        <v>2.8177599999999998</v>
      </c>
      <c r="CT51" s="17">
        <v>2.8177599999999998</v>
      </c>
      <c r="CU51" s="17">
        <v>2.5822400000000001</v>
      </c>
      <c r="CV51" s="17"/>
      <c r="CW51" s="17"/>
      <c r="CX51" s="17"/>
      <c r="CY51" s="17">
        <v>0</v>
      </c>
      <c r="CZ51" s="17">
        <v>6.9</v>
      </c>
      <c r="DA51" s="17">
        <v>6.8787000000000003</v>
      </c>
      <c r="DB51" s="17">
        <v>6.8787000000000003</v>
      </c>
      <c r="DC51" s="17">
        <v>2.1299999999999999E-2</v>
      </c>
      <c r="DD51" s="17">
        <v>14.2</v>
      </c>
      <c r="DE51" s="17">
        <v>14.919420000000001</v>
      </c>
      <c r="DF51" s="17">
        <v>14.919420000000001</v>
      </c>
      <c r="DG51" s="17">
        <v>-0.71941999999999995</v>
      </c>
      <c r="DH51" s="17">
        <v>125.5</v>
      </c>
      <c r="DI51" s="17">
        <v>134.06495000000001</v>
      </c>
      <c r="DJ51" s="17">
        <v>142.30582000000001</v>
      </c>
      <c r="DK51" s="17">
        <v>-16.805820000000001</v>
      </c>
      <c r="DL51" s="17"/>
      <c r="DM51" s="17"/>
      <c r="DN51" s="17"/>
      <c r="DO51" s="17">
        <v>0</v>
      </c>
      <c r="DP51" s="17"/>
      <c r="DQ51" s="17"/>
      <c r="DR51" s="17"/>
      <c r="DS51" s="17">
        <v>0</v>
      </c>
      <c r="DT51" s="17"/>
      <c r="DU51" s="17"/>
      <c r="DV51" s="17"/>
      <c r="DW51" s="17">
        <v>0</v>
      </c>
      <c r="DX51" s="17"/>
      <c r="DY51" s="17"/>
      <c r="DZ51" s="17"/>
      <c r="EA51" s="17">
        <v>0</v>
      </c>
      <c r="EB51" s="17">
        <v>110.6</v>
      </c>
      <c r="EC51" s="17">
        <v>112.35728</v>
      </c>
      <c r="ED51" s="17">
        <v>112.35728</v>
      </c>
      <c r="EE51" s="17">
        <v>-1.75728</v>
      </c>
      <c r="EF51" s="17">
        <v>222.2</v>
      </c>
      <c r="EG51" s="17">
        <v>220.48072999999999</v>
      </c>
      <c r="EH51" s="17">
        <v>220.48072999999999</v>
      </c>
      <c r="EI51" s="17">
        <v>1.7192700000000001</v>
      </c>
      <c r="EJ51" s="17"/>
      <c r="EK51" s="17"/>
      <c r="EL51" s="17"/>
      <c r="EM51" s="17">
        <v>0</v>
      </c>
      <c r="EN51" s="17"/>
      <c r="EO51" s="17"/>
      <c r="EP51" s="17"/>
      <c r="EQ51" s="17">
        <v>0</v>
      </c>
      <c r="ER51" s="17"/>
      <c r="ES51" s="17"/>
      <c r="ET51" s="17"/>
      <c r="EU51" s="17">
        <v>0</v>
      </c>
      <c r="EV51" s="17">
        <v>6.5</v>
      </c>
      <c r="EW51" s="17">
        <v>6.39</v>
      </c>
      <c r="EX51" s="17">
        <v>6.39</v>
      </c>
      <c r="EY51" s="17">
        <v>0.11</v>
      </c>
      <c r="EZ51" s="17">
        <v>460.2</v>
      </c>
      <c r="FA51" s="17">
        <v>456.65048000000002</v>
      </c>
      <c r="FB51" s="17">
        <v>456.65048000000002</v>
      </c>
      <c r="FC51" s="17">
        <v>3.5495199999999998</v>
      </c>
      <c r="FD51" s="17">
        <v>54.3</v>
      </c>
      <c r="FE51" s="17">
        <v>53.44415</v>
      </c>
      <c r="FF51" s="17">
        <v>52.973329999999997</v>
      </c>
      <c r="FG51" s="17">
        <v>1.32667</v>
      </c>
      <c r="FH51" s="17">
        <v>151</v>
      </c>
      <c r="FI51" s="17">
        <v>151.21556000000001</v>
      </c>
      <c r="FJ51" s="17">
        <v>151.21556000000001</v>
      </c>
      <c r="FK51" s="17">
        <v>-0.21556</v>
      </c>
      <c r="FL51" s="17">
        <v>29.8</v>
      </c>
      <c r="FM51" s="17">
        <v>34.954329999999999</v>
      </c>
      <c r="FN51" s="17">
        <v>24.499369999999999</v>
      </c>
      <c r="FO51" s="17">
        <v>5.30063</v>
      </c>
      <c r="FP51" s="17">
        <v>18.2</v>
      </c>
      <c r="FQ51" s="17">
        <v>17.562139999999999</v>
      </c>
      <c r="FR51" s="17">
        <v>17.210889999999999</v>
      </c>
      <c r="FS51" s="17">
        <v>0.98911000000000004</v>
      </c>
      <c r="FT51" s="17">
        <v>18.8</v>
      </c>
      <c r="FU51" s="17">
        <v>17.669899999999998</v>
      </c>
      <c r="FV51" s="17">
        <v>17.669899999999998</v>
      </c>
      <c r="FW51" s="17">
        <v>1.1301000000000001</v>
      </c>
      <c r="FX51" s="17">
        <v>91.7</v>
      </c>
      <c r="FY51" s="17">
        <v>87.68835</v>
      </c>
      <c r="FZ51" s="17">
        <v>87.68835</v>
      </c>
      <c r="GA51" s="17">
        <v>4.0116500000000004</v>
      </c>
      <c r="GB51" s="17"/>
      <c r="GC51" s="17"/>
      <c r="GD51" s="17"/>
      <c r="GE51" s="17">
        <v>0</v>
      </c>
      <c r="GF51" s="17"/>
      <c r="GG51" s="17"/>
      <c r="GH51" s="17"/>
      <c r="GI51" s="17">
        <v>0</v>
      </c>
      <c r="GJ51" s="17"/>
      <c r="GK51" s="17"/>
      <c r="GL51" s="17"/>
      <c r="GM51" s="17">
        <v>0</v>
      </c>
      <c r="GN51" s="17">
        <v>107.8</v>
      </c>
      <c r="GO51" s="17">
        <v>110.37475999999999</v>
      </c>
      <c r="GP51" s="17">
        <v>110.37475999999999</v>
      </c>
      <c r="GQ51" s="17">
        <v>-2.5747599999999999</v>
      </c>
      <c r="GR51" s="17">
        <v>7</v>
      </c>
      <c r="GS51" s="17">
        <v>6.0084900000000001</v>
      </c>
      <c r="GT51" s="17">
        <v>6.0084900000000001</v>
      </c>
      <c r="GU51" s="17">
        <v>0.99151</v>
      </c>
      <c r="GV51" s="17">
        <v>8.9</v>
      </c>
      <c r="GW51" s="17">
        <v>7.8816100000000002</v>
      </c>
      <c r="GX51" s="17">
        <v>7.8816100000000002</v>
      </c>
      <c r="GY51" s="17">
        <v>1.0183899999999999</v>
      </c>
      <c r="GZ51" s="17">
        <v>34.4</v>
      </c>
      <c r="HA51" s="17">
        <v>35.371740000000003</v>
      </c>
      <c r="HB51" s="17">
        <v>22.6541</v>
      </c>
      <c r="HC51" s="17">
        <v>11.745900000000001</v>
      </c>
      <c r="HD51" s="17">
        <v>37.700000000000003</v>
      </c>
      <c r="HE51" s="17">
        <v>39.877670000000002</v>
      </c>
      <c r="HF51" s="17">
        <v>39.877670000000002</v>
      </c>
      <c r="HG51" s="17">
        <v>-2.17767</v>
      </c>
      <c r="HH51" s="17">
        <v>2</v>
      </c>
      <c r="HI51" s="17">
        <v>1.97359</v>
      </c>
      <c r="HJ51" s="17">
        <v>1.97359</v>
      </c>
      <c r="HK51" s="17">
        <v>2.6409999999999999E-2</v>
      </c>
      <c r="HL51" s="17">
        <v>31.5</v>
      </c>
      <c r="HM51" s="17">
        <v>30.302790000000002</v>
      </c>
      <c r="HN51" s="17">
        <v>30.302790000000002</v>
      </c>
      <c r="HO51" s="17">
        <v>1.1972100000000001</v>
      </c>
      <c r="HP51" s="17">
        <v>76.2</v>
      </c>
      <c r="HQ51" s="17">
        <v>79.183710000000005</v>
      </c>
      <c r="HR51" s="17">
        <v>82.635580000000004</v>
      </c>
      <c r="HS51" s="17">
        <v>-6.4355799999999999</v>
      </c>
      <c r="HT51" s="17"/>
      <c r="HU51" s="17"/>
      <c r="HV51" s="17"/>
      <c r="HW51" s="17">
        <v>0</v>
      </c>
      <c r="HX51" s="17"/>
      <c r="HY51" s="17"/>
      <c r="HZ51" s="17"/>
      <c r="IA51" s="17">
        <v>0</v>
      </c>
      <c r="IB51" s="17">
        <v>93.7</v>
      </c>
      <c r="IC51" s="17">
        <v>95.452430000000007</v>
      </c>
      <c r="ID51" s="17">
        <v>95.452420000000004</v>
      </c>
      <c r="IE51" s="17">
        <v>-1.7524200000000001</v>
      </c>
      <c r="IF51" s="17"/>
      <c r="IG51" s="17"/>
      <c r="IH51" s="17"/>
      <c r="II51" s="17">
        <v>0</v>
      </c>
      <c r="IJ51" s="17"/>
      <c r="IK51" s="17"/>
      <c r="IL51" s="17"/>
      <c r="IM51" s="17">
        <v>0</v>
      </c>
      <c r="IN51" s="17">
        <v>47.1</v>
      </c>
      <c r="IO51" s="17">
        <v>45.221359999999997</v>
      </c>
      <c r="IP51" s="17">
        <v>45.221359999999997</v>
      </c>
      <c r="IQ51" s="17">
        <v>1.8786400000000001</v>
      </c>
      <c r="IR51" s="17"/>
      <c r="IS51" s="17"/>
      <c r="IT51" s="17"/>
      <c r="IU51" s="17">
        <v>0</v>
      </c>
      <c r="IV51" s="17"/>
      <c r="IW51" s="17"/>
      <c r="IX51" s="17"/>
      <c r="IY51" s="17">
        <v>0</v>
      </c>
      <c r="IZ51" s="17"/>
      <c r="JA51" s="17"/>
      <c r="JB51" s="17"/>
      <c r="JC51" s="17">
        <v>0</v>
      </c>
      <c r="JD51" s="17">
        <v>126.8</v>
      </c>
      <c r="JE51" s="17">
        <v>132.70939999999999</v>
      </c>
      <c r="JF51" s="17">
        <v>132.70939999999999</v>
      </c>
      <c r="JG51" s="17">
        <v>-5.9093999999999998</v>
      </c>
      <c r="JH51" s="17">
        <v>176.3</v>
      </c>
      <c r="JI51" s="17">
        <v>185.26783</v>
      </c>
      <c r="JJ51" s="17">
        <v>185.26783</v>
      </c>
      <c r="JK51" s="17">
        <v>-8.9678299999999993</v>
      </c>
      <c r="JL51" s="17">
        <v>174</v>
      </c>
      <c r="JM51" s="17">
        <v>185.26783</v>
      </c>
      <c r="JN51" s="17">
        <v>185.26783</v>
      </c>
      <c r="JO51" s="17">
        <v>-11.26783</v>
      </c>
      <c r="JP51" s="17">
        <v>200</v>
      </c>
      <c r="JQ51" s="17">
        <v>185.26783</v>
      </c>
      <c r="JR51" s="17">
        <v>185.26783</v>
      </c>
      <c r="JS51" s="17">
        <v>14.73217</v>
      </c>
      <c r="JT51" s="17">
        <v>271.39999999999998</v>
      </c>
      <c r="JU51" s="17">
        <v>278.73629</v>
      </c>
      <c r="JV51" s="17">
        <v>278.73629</v>
      </c>
      <c r="JW51" s="17">
        <v>-7.33629</v>
      </c>
      <c r="JX51" s="17">
        <v>76.400000000000006</v>
      </c>
      <c r="JY51" s="17">
        <v>74.215509999999995</v>
      </c>
      <c r="JZ51" s="17">
        <v>43.554639999999999</v>
      </c>
      <c r="KA51" s="17">
        <v>32.845359999999999</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4.3</v>
      </c>
      <c r="LE51" s="17">
        <v>3.5665499999999999</v>
      </c>
      <c r="LF51" s="17">
        <v>3.5665499999999999</v>
      </c>
      <c r="LG51" s="17">
        <v>0.73345000000000005</v>
      </c>
      <c r="LH51" s="17">
        <v>234.1</v>
      </c>
      <c r="LI51" s="17">
        <v>269.80581999999998</v>
      </c>
      <c r="LJ51" s="17">
        <v>223.09820999999999</v>
      </c>
      <c r="LK51" s="17">
        <v>11.00179</v>
      </c>
      <c r="LL51" s="17">
        <v>93.9</v>
      </c>
      <c r="LM51" s="17">
        <v>106.09986000000001</v>
      </c>
      <c r="LN51" s="17">
        <v>117.36279999999999</v>
      </c>
      <c r="LO51" s="17">
        <v>-23.462800000000001</v>
      </c>
      <c r="LP51" s="17">
        <v>65.400000000000006</v>
      </c>
      <c r="LQ51" s="17">
        <v>67.133979999999994</v>
      </c>
      <c r="LR51" s="17">
        <v>67.133979999999994</v>
      </c>
      <c r="LS51" s="17">
        <v>-1.7339800000000001</v>
      </c>
      <c r="LT51" s="17">
        <v>46.2</v>
      </c>
      <c r="LU51" s="17">
        <v>48.413229999999999</v>
      </c>
      <c r="LV51" s="17">
        <v>48.413229999999999</v>
      </c>
      <c r="LW51" s="17">
        <v>-2.2132299999999998</v>
      </c>
      <c r="LX51" s="17">
        <v>29.9</v>
      </c>
      <c r="LY51" s="17">
        <v>29.951460000000001</v>
      </c>
      <c r="LZ51" s="17">
        <v>29.951460000000001</v>
      </c>
      <c r="MA51" s="17">
        <v>-5.1459999999999999E-2</v>
      </c>
      <c r="MB51" s="17"/>
      <c r="MC51" s="17"/>
      <c r="MD51" s="17"/>
      <c r="ME51" s="17">
        <v>0</v>
      </c>
      <c r="MF51" s="17"/>
      <c r="MG51" s="17"/>
      <c r="MH51" s="17"/>
      <c r="MI51" s="17">
        <v>0</v>
      </c>
      <c r="MJ51" s="17"/>
      <c r="MK51" s="17"/>
      <c r="ML51" s="17"/>
      <c r="MM51" s="17">
        <v>0</v>
      </c>
      <c r="MN51" s="17">
        <v>146.19999999999999</v>
      </c>
      <c r="MO51" s="17">
        <v>151.08876000000001</v>
      </c>
      <c r="MP51" s="17">
        <v>151.08886000000001</v>
      </c>
      <c r="MQ51" s="17">
        <v>-4.8888600000000002</v>
      </c>
      <c r="MR51" s="17">
        <v>147</v>
      </c>
      <c r="MS51" s="17">
        <v>151.08876000000001</v>
      </c>
      <c r="MT51" s="17">
        <v>151.08886000000001</v>
      </c>
      <c r="MU51" s="17">
        <v>-4.0888600000000004</v>
      </c>
      <c r="MV51" s="17">
        <v>162.6</v>
      </c>
      <c r="MW51" s="17">
        <v>151.54248000000001</v>
      </c>
      <c r="MX51" s="17">
        <v>151.54257999999999</v>
      </c>
      <c r="MY51" s="17">
        <v>11.05742</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216.7</v>
      </c>
      <c r="NU51" s="17">
        <v>206.29038</v>
      </c>
      <c r="NV51" s="17"/>
      <c r="NW51" s="17">
        <v>216.7</v>
      </c>
      <c r="NX51" s="17">
        <v>103.8</v>
      </c>
      <c r="NY51" s="17">
        <v>103.45493</v>
      </c>
      <c r="NZ51" s="17"/>
      <c r="OA51" s="17">
        <v>103.8</v>
      </c>
      <c r="OB51" s="17">
        <v>0</v>
      </c>
      <c r="OC51" s="17"/>
      <c r="OD51" s="17"/>
      <c r="OE51" s="17">
        <v>0</v>
      </c>
      <c r="OF51" s="17">
        <v>110.8</v>
      </c>
      <c r="OG51" s="17">
        <v>81.7</v>
      </c>
      <c r="OH51" s="17">
        <v>80.994</v>
      </c>
      <c r="OI51" s="17">
        <v>29.806000000000001</v>
      </c>
      <c r="OJ51" s="17">
        <v>0</v>
      </c>
      <c r="OK51" s="17"/>
      <c r="OL51" s="17"/>
      <c r="OM51" s="17">
        <v>0</v>
      </c>
      <c r="ON51" s="17">
        <v>1.1000000000000001</v>
      </c>
      <c r="OO51" s="17">
        <v>4.5999999999999996</v>
      </c>
      <c r="OP51" s="17">
        <v>1.702</v>
      </c>
      <c r="OQ51" s="17">
        <v>-0.60199999999999998</v>
      </c>
      <c r="OR51" s="17">
        <v>0</v>
      </c>
      <c r="OS51" s="17"/>
      <c r="OT51" s="17"/>
      <c r="OU51" s="17">
        <v>0</v>
      </c>
      <c r="OV51" s="17">
        <v>19.8</v>
      </c>
      <c r="OW51" s="17">
        <v>20</v>
      </c>
      <c r="OX51" s="17">
        <v>17.475729999999999</v>
      </c>
      <c r="OY51" s="17">
        <v>2.3242699999999998</v>
      </c>
      <c r="OZ51" s="17">
        <v>20.7</v>
      </c>
      <c r="PA51" s="17">
        <v>19.417480000000001</v>
      </c>
      <c r="PB51" s="17">
        <v>19.417480000000001</v>
      </c>
      <c r="PC51" s="17">
        <v>1.2825200000000001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1.2</v>
      </c>
      <c r="PQ51" s="17">
        <v>1</v>
      </c>
      <c r="PR51" s="17">
        <v>1</v>
      </c>
      <c r="PS51" s="17">
        <v>0.2</v>
      </c>
      <c r="PT51" s="17">
        <v>3.5</v>
      </c>
      <c r="PU51" s="17">
        <v>3.5</v>
      </c>
      <c r="PV51" s="17">
        <v>3.5</v>
      </c>
      <c r="PW51" s="17">
        <v>0</v>
      </c>
      <c r="PX51" s="17">
        <v>2.5</v>
      </c>
      <c r="PY51" s="17">
        <v>4.4000000000000004</v>
      </c>
      <c r="PZ51" s="17">
        <v>4.4000000000000004</v>
      </c>
      <c r="QA51" s="17">
        <v>-1.9</v>
      </c>
      <c r="QB51" s="17"/>
      <c r="QC51" s="17"/>
      <c r="QD51" s="17"/>
      <c r="QE51" s="17">
        <v>0</v>
      </c>
      <c r="QF51" s="17">
        <v>20</v>
      </c>
      <c r="QG51" s="17">
        <v>19.417480000000001</v>
      </c>
      <c r="QH51" s="17">
        <v>19.417480000000001</v>
      </c>
      <c r="QI51" s="17">
        <v>0.58252000000000004</v>
      </c>
      <c r="QJ51" s="17">
        <v>19.100000000000001</v>
      </c>
      <c r="QK51" s="17">
        <v>19</v>
      </c>
      <c r="QL51" s="17">
        <v>15.53398</v>
      </c>
      <c r="QM51" s="17">
        <v>3.56602</v>
      </c>
      <c r="QN51" s="17">
        <v>3.5</v>
      </c>
      <c r="QO51" s="17">
        <v>3.5</v>
      </c>
      <c r="QP51" s="17">
        <v>3.5</v>
      </c>
      <c r="QQ51" s="17">
        <v>0</v>
      </c>
      <c r="QR51" s="17">
        <v>18.600000000000001</v>
      </c>
      <c r="QS51" s="17">
        <v>17.96116</v>
      </c>
      <c r="QT51" s="17">
        <v>17.96116</v>
      </c>
      <c r="QU51" s="17">
        <v>0.63883999999999996</v>
      </c>
      <c r="QV51" s="17">
        <v>0</v>
      </c>
      <c r="QW51" s="17"/>
      <c r="QX51" s="17"/>
      <c r="QY51" s="17">
        <v>0</v>
      </c>
      <c r="QZ51" s="17">
        <v>0</v>
      </c>
      <c r="RA51" s="17"/>
      <c r="RB51" s="17"/>
      <c r="RC51" s="17">
        <v>0</v>
      </c>
      <c r="RD51" s="17">
        <v>30.1</v>
      </c>
      <c r="RE51" s="17">
        <v>18.7</v>
      </c>
      <c r="RF51" s="17">
        <v>17.559999999999999</v>
      </c>
      <c r="RG51" s="17">
        <v>12.54</v>
      </c>
      <c r="RH51" s="17">
        <v>77.099999999999994</v>
      </c>
      <c r="RI51" s="17">
        <v>54.3</v>
      </c>
      <c r="RJ51" s="17">
        <v>51.819000000000003</v>
      </c>
      <c r="RK51" s="17">
        <v>25.280999999999999</v>
      </c>
      <c r="RL51" s="17">
        <v>0</v>
      </c>
      <c r="RM51" s="17"/>
      <c r="RN51" s="17"/>
      <c r="RO51" s="17">
        <v>0</v>
      </c>
      <c r="RP51" s="17">
        <v>2.8</v>
      </c>
      <c r="RQ51" s="17">
        <v>3.3</v>
      </c>
      <c r="RR51" s="17">
        <v>3.3</v>
      </c>
      <c r="RS51" s="17">
        <v>-0.5</v>
      </c>
      <c r="RT51" s="17">
        <v>20.2</v>
      </c>
      <c r="RU51" s="17">
        <v>19.772790000000001</v>
      </c>
      <c r="RV51" s="17">
        <v>19.772790000000001</v>
      </c>
      <c r="RW51" s="17">
        <v>0.42720999999999998</v>
      </c>
      <c r="RX51" s="17">
        <v>3</v>
      </c>
      <c r="RY51" s="17">
        <v>2</v>
      </c>
      <c r="RZ51" s="17">
        <v>2</v>
      </c>
      <c r="SA51" s="17">
        <v>1</v>
      </c>
      <c r="SB51" s="17">
        <v>0.4</v>
      </c>
      <c r="SC51" s="17">
        <v>0.4</v>
      </c>
      <c r="SD51" s="17">
        <v>0.4</v>
      </c>
      <c r="SE51" s="17">
        <v>0</v>
      </c>
      <c r="SF51" s="17">
        <v>16.899999999999999</v>
      </c>
      <c r="SG51" s="17">
        <v>16</v>
      </c>
      <c r="SH51" s="17">
        <v>13.98058</v>
      </c>
      <c r="SI51" s="17">
        <v>2.9194200000000001</v>
      </c>
      <c r="SJ51" s="17">
        <v>8</v>
      </c>
      <c r="SK51" s="17">
        <v>8.8000000000000007</v>
      </c>
      <c r="SL51" s="17">
        <v>7.3</v>
      </c>
      <c r="SM51" s="17">
        <v>0.7</v>
      </c>
      <c r="SN51" s="17">
        <v>12.8</v>
      </c>
      <c r="SO51" s="17">
        <v>15</v>
      </c>
      <c r="SP51" s="17">
        <v>15.53398</v>
      </c>
      <c r="SQ51" s="17">
        <v>-2.7339799999999999</v>
      </c>
      <c r="SR51" s="17">
        <v>18.399999999999999</v>
      </c>
      <c r="SS51" s="17">
        <v>20</v>
      </c>
      <c r="ST51" s="17">
        <v>18.4466</v>
      </c>
      <c r="SU51" s="17">
        <v>-4.6600000000000003E-2</v>
      </c>
      <c r="SV51" s="17">
        <v>15.8</v>
      </c>
      <c r="SW51" s="17">
        <v>18.932040000000001</v>
      </c>
      <c r="SX51" s="17">
        <v>18.932040000000001</v>
      </c>
      <c r="SY51" s="17">
        <v>-3.1320399999999999</v>
      </c>
      <c r="SZ51" s="17">
        <v>17.399999999999999</v>
      </c>
      <c r="TA51" s="17">
        <v>10.4</v>
      </c>
      <c r="TB51" s="17">
        <v>8.48</v>
      </c>
      <c r="TC51" s="17">
        <v>8.92</v>
      </c>
      <c r="TD51" s="17">
        <v>28.7</v>
      </c>
      <c r="TE51" s="17">
        <v>28.5</v>
      </c>
      <c r="TF51" s="17">
        <v>38.372999999999998</v>
      </c>
      <c r="TG51" s="17">
        <v>-9.673</v>
      </c>
      <c r="TH51" s="17">
        <v>0</v>
      </c>
      <c r="TI51" s="17"/>
      <c r="TJ51" s="17"/>
      <c r="TK51" s="17">
        <v>0</v>
      </c>
      <c r="TL51" s="17">
        <v>56.7</v>
      </c>
      <c r="TM51" s="17">
        <v>42.96</v>
      </c>
      <c r="TN51" s="17">
        <v>41.987000000000002</v>
      </c>
      <c r="TO51" s="17">
        <v>14.712999999999999</v>
      </c>
      <c r="TP51" s="17">
        <v>88.6</v>
      </c>
      <c r="TQ51" s="17">
        <v>65.680000000000007</v>
      </c>
      <c r="TR51" s="17">
        <v>66.527000000000001</v>
      </c>
      <c r="TS51" s="17">
        <v>22.073</v>
      </c>
      <c r="TT51" s="17">
        <v>7.2</v>
      </c>
      <c r="TU51" s="17">
        <v>3</v>
      </c>
      <c r="TV51" s="17">
        <v>1.7050000000000001</v>
      </c>
      <c r="TW51" s="17">
        <v>5.4950000000000001</v>
      </c>
      <c r="TX51" s="17">
        <v>2.4</v>
      </c>
      <c r="TY51" s="17">
        <v>1.7</v>
      </c>
      <c r="TZ51" s="17">
        <v>2.0659999999999998</v>
      </c>
      <c r="UA51" s="17">
        <v>0.33400000000000002</v>
      </c>
      <c r="UB51" s="17">
        <v>20.9</v>
      </c>
      <c r="UC51" s="17">
        <v>21</v>
      </c>
      <c r="UD51" s="17">
        <v>19.417480000000001</v>
      </c>
      <c r="UE51" s="17">
        <v>1.4825200000000001</v>
      </c>
      <c r="UF51" s="17">
        <v>8.1999999999999993</v>
      </c>
      <c r="UG51" s="17">
        <v>6</v>
      </c>
      <c r="UH51" s="17">
        <v>6</v>
      </c>
      <c r="UI51" s="17">
        <v>2.2000000000000002</v>
      </c>
      <c r="UJ51" s="17">
        <v>6.5</v>
      </c>
      <c r="UK51" s="17">
        <v>6.9</v>
      </c>
      <c r="UL51" s="17">
        <v>6.9</v>
      </c>
      <c r="UM51" s="17">
        <v>-0.4</v>
      </c>
      <c r="UN51" s="17">
        <v>20.399999999999999</v>
      </c>
      <c r="UO51" s="17">
        <v>20.100000000000001</v>
      </c>
      <c r="UP51" s="17">
        <v>19.417480000000001</v>
      </c>
      <c r="UQ51" s="17">
        <v>0.98251999999999995</v>
      </c>
      <c r="UR51" s="17">
        <v>20.399999999999999</v>
      </c>
      <c r="US51" s="17">
        <v>20.100000000000001</v>
      </c>
      <c r="UT51" s="17">
        <v>19.417480000000001</v>
      </c>
      <c r="UU51" s="17">
        <v>0.98251999999999995</v>
      </c>
      <c r="UV51" s="17">
        <v>20</v>
      </c>
      <c r="UW51" s="17">
        <v>20.100000000000001</v>
      </c>
      <c r="UX51" s="17">
        <v>19.417480000000001</v>
      </c>
      <c r="UY51" s="17">
        <v>0.58252000000000004</v>
      </c>
      <c r="UZ51" s="17">
        <v>0.1</v>
      </c>
      <c r="VA51" s="17">
        <v>3.2</v>
      </c>
      <c r="VB51" s="17">
        <v>1.9039999999999999</v>
      </c>
      <c r="VC51" s="17">
        <v>-1.804</v>
      </c>
      <c r="VD51" s="17">
        <v>0</v>
      </c>
      <c r="VE51" s="17"/>
      <c r="VF51" s="17"/>
      <c r="VG51" s="17">
        <v>0</v>
      </c>
      <c r="VH51" s="17">
        <v>0</v>
      </c>
      <c r="VI51" s="17"/>
      <c r="VJ51" s="17"/>
      <c r="VK51" s="17">
        <v>0</v>
      </c>
      <c r="VL51" s="17">
        <v>0</v>
      </c>
      <c r="VM51" s="17"/>
      <c r="VN51" s="17"/>
      <c r="VO51" s="17">
        <v>0</v>
      </c>
      <c r="VP51" s="17">
        <v>0.6</v>
      </c>
      <c r="VQ51" s="17">
        <v>0.6</v>
      </c>
      <c r="VR51" s="17">
        <v>0.6</v>
      </c>
      <c r="VS51" s="17">
        <v>0</v>
      </c>
      <c r="VT51" s="17">
        <v>15.1</v>
      </c>
      <c r="VU51" s="17">
        <v>26.5</v>
      </c>
      <c r="VV51" s="17">
        <v>34.070999999999998</v>
      </c>
      <c r="VW51" s="17">
        <v>-18.971</v>
      </c>
      <c r="VX51" s="17">
        <v>11.6</v>
      </c>
      <c r="VY51" s="17">
        <v>15.96</v>
      </c>
      <c r="VZ51" s="17">
        <v>25.116</v>
      </c>
      <c r="WA51" s="17">
        <v>-13.516</v>
      </c>
      <c r="WB51" s="17">
        <v>0</v>
      </c>
      <c r="WC51" s="17"/>
      <c r="WD51" s="17"/>
      <c r="WE51" s="17">
        <v>0</v>
      </c>
      <c r="WF51" s="17">
        <v>0.9</v>
      </c>
      <c r="WG51" s="17">
        <v>1.4490000000000001</v>
      </c>
      <c r="WH51" s="17">
        <v>1.4490000000000001</v>
      </c>
      <c r="WI51" s="17">
        <v>-0.54900000000000004</v>
      </c>
      <c r="WJ51" s="17">
        <v>1.1000000000000001</v>
      </c>
      <c r="WK51" s="17">
        <v>1.2</v>
      </c>
      <c r="WL51" s="17">
        <v>1.2</v>
      </c>
      <c r="WM51" s="17">
        <v>-0.1</v>
      </c>
      <c r="WN51" s="17">
        <v>0.9</v>
      </c>
      <c r="WO51" s="17">
        <v>1.2</v>
      </c>
      <c r="WP51" s="17">
        <v>1.2</v>
      </c>
      <c r="WQ51" s="17">
        <v>-0.3</v>
      </c>
      <c r="WR51" s="17">
        <v>0.9</v>
      </c>
      <c r="WS51" s="17">
        <v>1.4</v>
      </c>
      <c r="WT51" s="17">
        <v>1.4</v>
      </c>
      <c r="WU51" s="17">
        <v>-0.5</v>
      </c>
      <c r="WV51" s="17">
        <v>0</v>
      </c>
      <c r="WW51" s="17"/>
      <c r="WX51" s="17"/>
      <c r="WY51" s="17">
        <v>0</v>
      </c>
      <c r="WZ51" s="17">
        <v>6.4</v>
      </c>
      <c r="XA51" s="17">
        <v>6.2</v>
      </c>
      <c r="XB51" s="17">
        <v>6.2</v>
      </c>
      <c r="XC51" s="17">
        <v>0.2</v>
      </c>
      <c r="XD51" s="17">
        <v>18.7</v>
      </c>
      <c r="XE51" s="17">
        <v>18.932040000000001</v>
      </c>
      <c r="XF51" s="17">
        <v>18.932040000000001</v>
      </c>
      <c r="XG51" s="17">
        <v>-0.23204</v>
      </c>
      <c r="XH51" s="17">
        <v>8.6</v>
      </c>
      <c r="XI51" s="17">
        <v>10</v>
      </c>
      <c r="XJ51" s="17">
        <v>10.8</v>
      </c>
      <c r="XK51" s="17">
        <v>-2.2000000000000002</v>
      </c>
      <c r="XL51" s="17">
        <v>27.9</v>
      </c>
      <c r="XM51" s="17">
        <v>31</v>
      </c>
      <c r="XN51" s="17">
        <v>28.5</v>
      </c>
      <c r="XO51" s="17">
        <v>-0.6</v>
      </c>
      <c r="XP51" s="17">
        <v>34.9</v>
      </c>
      <c r="XQ51" s="17">
        <v>31</v>
      </c>
      <c r="XR51" s="17">
        <v>28.5</v>
      </c>
      <c r="XS51" s="17">
        <v>6.4</v>
      </c>
      <c r="XT51" s="17">
        <v>0</v>
      </c>
      <c r="XU51" s="17"/>
      <c r="XV51" s="17"/>
      <c r="XW51" s="17">
        <v>0</v>
      </c>
      <c r="XX51" s="17">
        <v>16.3</v>
      </c>
      <c r="XY51" s="17">
        <v>20.39</v>
      </c>
      <c r="XZ51" s="17">
        <v>20.39</v>
      </c>
      <c r="YA51" s="17">
        <v>-4.09</v>
      </c>
      <c r="YB51" s="17">
        <v>8.9</v>
      </c>
      <c r="YC51" s="17">
        <v>8.18</v>
      </c>
      <c r="YD51" s="17">
        <v>8.18</v>
      </c>
      <c r="YE51" s="17">
        <v>0.72</v>
      </c>
      <c r="YF51" s="17">
        <v>11.1</v>
      </c>
      <c r="YG51" s="17">
        <v>11</v>
      </c>
      <c r="YH51" s="17">
        <v>11</v>
      </c>
      <c r="YI51" s="17">
        <v>0.1</v>
      </c>
    </row>
    <row r="52" spans="1:659" ht="24" customHeight="1" x14ac:dyDescent="0.3">
      <c r="A52" s="1"/>
      <c r="B52" s="16" t="s">
        <v>42</v>
      </c>
      <c r="C52" s="16" t="s">
        <v>822</v>
      </c>
      <c r="D52" s="17">
        <v>203.5</v>
      </c>
      <c r="E52" s="17">
        <v>203.20388</v>
      </c>
      <c r="F52" s="17">
        <v>203.20388</v>
      </c>
      <c r="G52" s="17">
        <v>0.29611999999999999</v>
      </c>
      <c r="H52" s="17">
        <v>632.6</v>
      </c>
      <c r="I52" s="17">
        <v>635.02589999999998</v>
      </c>
      <c r="J52" s="17">
        <v>635.02589999999998</v>
      </c>
      <c r="K52" s="17">
        <v>-2.4258999999999999</v>
      </c>
      <c r="L52" s="17">
        <v>216.7</v>
      </c>
      <c r="M52" s="17">
        <v>206.58520999999999</v>
      </c>
      <c r="N52" s="17">
        <v>206.58520999999999</v>
      </c>
      <c r="O52" s="17">
        <v>10.114789999999999</v>
      </c>
      <c r="P52" s="17"/>
      <c r="Q52" s="17"/>
      <c r="R52" s="17"/>
      <c r="S52" s="17">
        <v>0</v>
      </c>
      <c r="T52" s="17"/>
      <c r="U52" s="17"/>
      <c r="V52" s="17"/>
      <c r="W52" s="17">
        <v>0</v>
      </c>
      <c r="X52" s="17">
        <v>89.9</v>
      </c>
      <c r="Y52" s="17">
        <v>91.778639999999996</v>
      </c>
      <c r="Z52" s="17">
        <v>91.778639999999996</v>
      </c>
      <c r="AA52" s="17">
        <v>-1.8786400000000001</v>
      </c>
      <c r="AB52" s="17">
        <v>199.1</v>
      </c>
      <c r="AC52" s="17">
        <v>204.97162</v>
      </c>
      <c r="AD52" s="17">
        <v>200.78996000000001</v>
      </c>
      <c r="AE52" s="17">
        <v>-1.6899599999999999</v>
      </c>
      <c r="AF52" s="17"/>
      <c r="AG52" s="17"/>
      <c r="AH52" s="17"/>
      <c r="AI52" s="17">
        <v>0</v>
      </c>
      <c r="AJ52" s="17"/>
      <c r="AK52" s="17"/>
      <c r="AL52" s="17"/>
      <c r="AM52" s="17">
        <v>0</v>
      </c>
      <c r="AN52" s="17">
        <v>171.3</v>
      </c>
      <c r="AO52" s="17">
        <v>171.56247999999999</v>
      </c>
      <c r="AP52" s="17">
        <v>173.97541000000001</v>
      </c>
      <c r="AQ52" s="17">
        <v>-2.6754099999999998</v>
      </c>
      <c r="AR52" s="17">
        <v>171.7</v>
      </c>
      <c r="AS52" s="17">
        <v>171.56247999999999</v>
      </c>
      <c r="AT52" s="17">
        <v>173.97541000000001</v>
      </c>
      <c r="AU52" s="17">
        <v>-2.2754099999999999</v>
      </c>
      <c r="AV52" s="17">
        <v>171.3</v>
      </c>
      <c r="AW52" s="17">
        <v>171.56247999999999</v>
      </c>
      <c r="AX52" s="17">
        <v>173.97541000000001</v>
      </c>
      <c r="AY52" s="17">
        <v>-2.6754099999999998</v>
      </c>
      <c r="AZ52" s="17">
        <v>263.10000000000002</v>
      </c>
      <c r="BA52" s="17">
        <v>258.11653000000001</v>
      </c>
      <c r="BB52" s="17">
        <v>261.74678</v>
      </c>
      <c r="BC52" s="17">
        <v>1.3532200000000001</v>
      </c>
      <c r="BD52" s="17"/>
      <c r="BE52" s="17"/>
      <c r="BF52" s="17">
        <v>207.04164</v>
      </c>
      <c r="BG52" s="17">
        <v>-207.04164</v>
      </c>
      <c r="BH52" s="17"/>
      <c r="BI52" s="17"/>
      <c r="BJ52" s="17">
        <v>103.8317</v>
      </c>
      <c r="BK52" s="17">
        <v>-103.8317</v>
      </c>
      <c r="BL52" s="17">
        <v>376.3</v>
      </c>
      <c r="BM52" s="17">
        <v>381.37281000000002</v>
      </c>
      <c r="BN52" s="17">
        <v>381.37281000000002</v>
      </c>
      <c r="BO52" s="17">
        <v>-5.0728099999999996</v>
      </c>
      <c r="BP52" s="17">
        <v>10.4</v>
      </c>
      <c r="BQ52" s="17">
        <v>9.6882099999999998</v>
      </c>
      <c r="BR52" s="17">
        <v>3.14351</v>
      </c>
      <c r="BS52" s="17">
        <v>7.2564900000000003</v>
      </c>
      <c r="BT52" s="17"/>
      <c r="BU52" s="17"/>
      <c r="BV52" s="17"/>
      <c r="BW52" s="17">
        <v>0</v>
      </c>
      <c r="BX52" s="17"/>
      <c r="BY52" s="17"/>
      <c r="BZ52" s="17"/>
      <c r="CA52" s="17">
        <v>0</v>
      </c>
      <c r="CB52" s="17"/>
      <c r="CC52" s="17"/>
      <c r="CD52" s="17"/>
      <c r="CE52" s="17">
        <v>0</v>
      </c>
      <c r="CF52" s="17"/>
      <c r="CG52" s="17"/>
      <c r="CH52" s="17"/>
      <c r="CI52" s="17">
        <v>0</v>
      </c>
      <c r="CJ52" s="17">
        <v>167.5</v>
      </c>
      <c r="CK52" s="17">
        <v>163.90777</v>
      </c>
      <c r="CL52" s="17">
        <v>163.90777</v>
      </c>
      <c r="CM52" s="17">
        <v>3.5922299999999998</v>
      </c>
      <c r="CN52" s="17">
        <v>7.6</v>
      </c>
      <c r="CO52" s="17">
        <v>5.1333399999999996</v>
      </c>
      <c r="CP52" s="17">
        <v>5.1333399999999996</v>
      </c>
      <c r="CQ52" s="17">
        <v>2.4666600000000001</v>
      </c>
      <c r="CR52" s="17">
        <v>5.5</v>
      </c>
      <c r="CS52" s="17">
        <v>2.8177599999999998</v>
      </c>
      <c r="CT52" s="17">
        <v>2.8177599999999998</v>
      </c>
      <c r="CU52" s="17">
        <v>2.6822400000000002</v>
      </c>
      <c r="CV52" s="17"/>
      <c r="CW52" s="17"/>
      <c r="CX52" s="17"/>
      <c r="CY52" s="17">
        <v>0</v>
      </c>
      <c r="CZ52" s="17">
        <v>6.9</v>
      </c>
      <c r="DA52" s="17">
        <v>6.8787000000000003</v>
      </c>
      <c r="DB52" s="17">
        <v>6.8787000000000003</v>
      </c>
      <c r="DC52" s="17">
        <v>2.1299999999999999E-2</v>
      </c>
      <c r="DD52" s="17">
        <v>14.2</v>
      </c>
      <c r="DE52" s="17">
        <v>14.919420000000001</v>
      </c>
      <c r="DF52" s="17">
        <v>14.919420000000001</v>
      </c>
      <c r="DG52" s="17">
        <v>-0.71941999999999995</v>
      </c>
      <c r="DH52" s="17">
        <v>125.5</v>
      </c>
      <c r="DI52" s="17">
        <v>115.79804</v>
      </c>
      <c r="DJ52" s="17">
        <v>142.30582000000001</v>
      </c>
      <c r="DK52" s="17">
        <v>-16.805820000000001</v>
      </c>
      <c r="DL52" s="17"/>
      <c r="DM52" s="17"/>
      <c r="DN52" s="17"/>
      <c r="DO52" s="17">
        <v>0</v>
      </c>
      <c r="DP52" s="17"/>
      <c r="DQ52" s="17"/>
      <c r="DR52" s="17"/>
      <c r="DS52" s="17">
        <v>0</v>
      </c>
      <c r="DT52" s="17"/>
      <c r="DU52" s="17"/>
      <c r="DV52" s="17"/>
      <c r="DW52" s="17">
        <v>0</v>
      </c>
      <c r="DX52" s="17"/>
      <c r="DY52" s="17"/>
      <c r="DZ52" s="17"/>
      <c r="EA52" s="17">
        <v>0</v>
      </c>
      <c r="EB52" s="17">
        <v>110.6</v>
      </c>
      <c r="EC52" s="17">
        <v>112.35728</v>
      </c>
      <c r="ED52" s="17">
        <v>112.35728</v>
      </c>
      <c r="EE52" s="17">
        <v>-1.75728</v>
      </c>
      <c r="EF52" s="17">
        <v>222</v>
      </c>
      <c r="EG52" s="17">
        <v>220.48072999999999</v>
      </c>
      <c r="EH52" s="17">
        <v>220.48072999999999</v>
      </c>
      <c r="EI52" s="17">
        <v>1.5192699999999999</v>
      </c>
      <c r="EJ52" s="17"/>
      <c r="EK52" s="17"/>
      <c r="EL52" s="17"/>
      <c r="EM52" s="17">
        <v>0</v>
      </c>
      <c r="EN52" s="17"/>
      <c r="EO52" s="17"/>
      <c r="EP52" s="17"/>
      <c r="EQ52" s="17">
        <v>0</v>
      </c>
      <c r="ER52" s="17"/>
      <c r="ES52" s="17"/>
      <c r="ET52" s="17"/>
      <c r="EU52" s="17">
        <v>0</v>
      </c>
      <c r="EV52" s="17">
        <v>6.5</v>
      </c>
      <c r="EW52" s="17">
        <v>6.39</v>
      </c>
      <c r="EX52" s="17">
        <v>6.39</v>
      </c>
      <c r="EY52" s="17">
        <v>0.11</v>
      </c>
      <c r="EZ52" s="17">
        <v>459</v>
      </c>
      <c r="FA52" s="17">
        <v>456.65048000000002</v>
      </c>
      <c r="FB52" s="17">
        <v>456.65048000000002</v>
      </c>
      <c r="FC52" s="17">
        <v>2.3495200000000001</v>
      </c>
      <c r="FD52" s="17">
        <v>54.3</v>
      </c>
      <c r="FE52" s="17">
        <v>53.44415</v>
      </c>
      <c r="FF52" s="17">
        <v>52.973329999999997</v>
      </c>
      <c r="FG52" s="17">
        <v>1.32667</v>
      </c>
      <c r="FH52" s="17">
        <v>151.1</v>
      </c>
      <c r="FI52" s="17">
        <v>151.21556000000001</v>
      </c>
      <c r="FJ52" s="17">
        <v>151.21556000000001</v>
      </c>
      <c r="FK52" s="17">
        <v>-0.11556</v>
      </c>
      <c r="FL52" s="17">
        <v>30</v>
      </c>
      <c r="FM52" s="17">
        <v>34.954329999999999</v>
      </c>
      <c r="FN52" s="17">
        <v>24.499369999999999</v>
      </c>
      <c r="FO52" s="17">
        <v>5.5006300000000001</v>
      </c>
      <c r="FP52" s="17">
        <v>18.100000000000001</v>
      </c>
      <c r="FQ52" s="17">
        <v>17.562139999999999</v>
      </c>
      <c r="FR52" s="17">
        <v>17.210889999999999</v>
      </c>
      <c r="FS52" s="17">
        <v>0.88910999999999996</v>
      </c>
      <c r="FT52" s="17">
        <v>18.8</v>
      </c>
      <c r="FU52" s="17">
        <v>17.669899999999998</v>
      </c>
      <c r="FV52" s="17">
        <v>17.669899999999998</v>
      </c>
      <c r="FW52" s="17">
        <v>1.1301000000000001</v>
      </c>
      <c r="FX52" s="17">
        <v>93.1</v>
      </c>
      <c r="FY52" s="17">
        <v>87.68835</v>
      </c>
      <c r="FZ52" s="17">
        <v>87.68835</v>
      </c>
      <c r="GA52" s="17">
        <v>5.4116499999999998</v>
      </c>
      <c r="GB52" s="17"/>
      <c r="GC52" s="17"/>
      <c r="GD52" s="17"/>
      <c r="GE52" s="17">
        <v>0</v>
      </c>
      <c r="GF52" s="17"/>
      <c r="GG52" s="17"/>
      <c r="GH52" s="17"/>
      <c r="GI52" s="17">
        <v>0</v>
      </c>
      <c r="GJ52" s="17"/>
      <c r="GK52" s="17"/>
      <c r="GL52" s="17"/>
      <c r="GM52" s="17">
        <v>0</v>
      </c>
      <c r="GN52" s="17">
        <v>108.6</v>
      </c>
      <c r="GO52" s="17">
        <v>110.37475999999999</v>
      </c>
      <c r="GP52" s="17">
        <v>110.37475999999999</v>
      </c>
      <c r="GQ52" s="17">
        <v>-1.7747599999999999</v>
      </c>
      <c r="GR52" s="17">
        <v>7.5</v>
      </c>
      <c r="GS52" s="17">
        <v>6.0084900000000001</v>
      </c>
      <c r="GT52" s="17">
        <v>6.0084900000000001</v>
      </c>
      <c r="GU52" s="17">
        <v>1.4915099999999999</v>
      </c>
      <c r="GV52" s="17">
        <v>8.8000000000000007</v>
      </c>
      <c r="GW52" s="17">
        <v>7.8816100000000002</v>
      </c>
      <c r="GX52" s="17">
        <v>7.8816100000000002</v>
      </c>
      <c r="GY52" s="17">
        <v>0.91839000000000004</v>
      </c>
      <c r="GZ52" s="17">
        <v>35.299999999999997</v>
      </c>
      <c r="HA52" s="17">
        <v>35.371740000000003</v>
      </c>
      <c r="HB52" s="17">
        <v>35.371740000000003</v>
      </c>
      <c r="HC52" s="17">
        <v>-7.1739999999999998E-2</v>
      </c>
      <c r="HD52" s="17">
        <v>38</v>
      </c>
      <c r="HE52" s="17">
        <v>39.877670000000002</v>
      </c>
      <c r="HF52" s="17">
        <v>39.877670000000002</v>
      </c>
      <c r="HG52" s="17">
        <v>-1.87767</v>
      </c>
      <c r="HH52" s="17">
        <v>2</v>
      </c>
      <c r="HI52" s="17">
        <v>1.97359</v>
      </c>
      <c r="HJ52" s="17">
        <v>1.97359</v>
      </c>
      <c r="HK52" s="17">
        <v>2.6409999999999999E-2</v>
      </c>
      <c r="HL52" s="17">
        <v>31.9</v>
      </c>
      <c r="HM52" s="17">
        <v>30.302790000000002</v>
      </c>
      <c r="HN52" s="17">
        <v>30.302790000000002</v>
      </c>
      <c r="HO52" s="17">
        <v>1.59721</v>
      </c>
      <c r="HP52" s="17">
        <v>75.900000000000006</v>
      </c>
      <c r="HQ52" s="17">
        <v>79.183710000000005</v>
      </c>
      <c r="HR52" s="17">
        <v>82.635580000000004</v>
      </c>
      <c r="HS52" s="17">
        <v>-6.7355799999999997</v>
      </c>
      <c r="HT52" s="17"/>
      <c r="HU52" s="17"/>
      <c r="HV52" s="17"/>
      <c r="HW52" s="17">
        <v>0</v>
      </c>
      <c r="HX52" s="17"/>
      <c r="HY52" s="17"/>
      <c r="HZ52" s="17"/>
      <c r="IA52" s="17">
        <v>0</v>
      </c>
      <c r="IB52" s="17">
        <v>93.9</v>
      </c>
      <c r="IC52" s="17">
        <v>95.452430000000007</v>
      </c>
      <c r="ID52" s="17">
        <v>95.452420000000004</v>
      </c>
      <c r="IE52" s="17">
        <v>-1.5524199999999999</v>
      </c>
      <c r="IF52" s="17"/>
      <c r="IG52" s="17"/>
      <c r="IH52" s="17"/>
      <c r="II52" s="17">
        <v>0</v>
      </c>
      <c r="IJ52" s="17"/>
      <c r="IK52" s="17"/>
      <c r="IL52" s="17"/>
      <c r="IM52" s="17">
        <v>0</v>
      </c>
      <c r="IN52" s="17">
        <v>47.2</v>
      </c>
      <c r="IO52" s="17">
        <v>45.221359999999997</v>
      </c>
      <c r="IP52" s="17">
        <v>45.221359999999997</v>
      </c>
      <c r="IQ52" s="17">
        <v>1.97864</v>
      </c>
      <c r="IR52" s="17"/>
      <c r="IS52" s="17"/>
      <c r="IT52" s="17"/>
      <c r="IU52" s="17">
        <v>0</v>
      </c>
      <c r="IV52" s="17"/>
      <c r="IW52" s="17"/>
      <c r="IX52" s="17"/>
      <c r="IY52" s="17">
        <v>0</v>
      </c>
      <c r="IZ52" s="17"/>
      <c r="JA52" s="17"/>
      <c r="JB52" s="17"/>
      <c r="JC52" s="17">
        <v>0</v>
      </c>
      <c r="JD52" s="17">
        <v>127.2</v>
      </c>
      <c r="JE52" s="17">
        <v>132.70939999999999</v>
      </c>
      <c r="JF52" s="17">
        <v>132.70939999999999</v>
      </c>
      <c r="JG52" s="17">
        <v>-5.5094000000000003</v>
      </c>
      <c r="JH52" s="17">
        <v>175.9</v>
      </c>
      <c r="JI52" s="17">
        <v>185.20340999999999</v>
      </c>
      <c r="JJ52" s="17">
        <v>185.20340999999999</v>
      </c>
      <c r="JK52" s="17">
        <v>-9.3034099999999995</v>
      </c>
      <c r="JL52" s="17">
        <v>173.4</v>
      </c>
      <c r="JM52" s="17">
        <v>185.20340999999999</v>
      </c>
      <c r="JN52" s="17">
        <v>185.20340999999999</v>
      </c>
      <c r="JO52" s="17">
        <v>-11.80341</v>
      </c>
      <c r="JP52" s="17">
        <v>200</v>
      </c>
      <c r="JQ52" s="17">
        <v>185.20340999999999</v>
      </c>
      <c r="JR52" s="17">
        <v>185.20340999999999</v>
      </c>
      <c r="JS52" s="17">
        <v>14.79659</v>
      </c>
      <c r="JT52" s="17">
        <v>272.2</v>
      </c>
      <c r="JU52" s="17">
        <v>278.63936000000001</v>
      </c>
      <c r="JV52" s="17">
        <v>278.63936000000001</v>
      </c>
      <c r="JW52" s="17">
        <v>-6.4393599999999998</v>
      </c>
      <c r="JX52" s="17">
        <v>76</v>
      </c>
      <c r="JY52" s="17">
        <v>74.215509999999995</v>
      </c>
      <c r="JZ52" s="17"/>
      <c r="KA52" s="17">
        <v>76</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4.4000000000000004</v>
      </c>
      <c r="LE52" s="17">
        <v>3.5665499999999999</v>
      </c>
      <c r="LF52" s="17">
        <v>3.5665499999999999</v>
      </c>
      <c r="LG52" s="17">
        <v>0.83345000000000002</v>
      </c>
      <c r="LH52" s="17">
        <v>197</v>
      </c>
      <c r="LI52" s="17">
        <v>233.65066999999999</v>
      </c>
      <c r="LJ52" s="17">
        <v>223.09820999999999</v>
      </c>
      <c r="LK52" s="17">
        <v>-26.098210000000002</v>
      </c>
      <c r="LL52" s="17">
        <v>86.2</v>
      </c>
      <c r="LM52" s="17">
        <v>86.11497</v>
      </c>
      <c r="LN52" s="17">
        <v>92.115179999999995</v>
      </c>
      <c r="LO52" s="17">
        <v>-5.9151800000000003</v>
      </c>
      <c r="LP52" s="17">
        <v>64</v>
      </c>
      <c r="LQ52" s="17">
        <v>67.133979999999994</v>
      </c>
      <c r="LR52" s="17">
        <v>67.133979999999994</v>
      </c>
      <c r="LS52" s="17">
        <v>-3.1339800000000002</v>
      </c>
      <c r="LT52" s="17">
        <v>46.2</v>
      </c>
      <c r="LU52" s="17">
        <v>48.413229999999999</v>
      </c>
      <c r="LV52" s="17">
        <v>48.413229999999999</v>
      </c>
      <c r="LW52" s="17">
        <v>-2.2132299999999998</v>
      </c>
      <c r="LX52" s="17">
        <v>30.1</v>
      </c>
      <c r="LY52" s="17">
        <v>29.951460000000001</v>
      </c>
      <c r="LZ52" s="17">
        <v>29.951460000000001</v>
      </c>
      <c r="MA52" s="17">
        <v>0.14854000000000001</v>
      </c>
      <c r="MB52" s="17"/>
      <c r="MC52" s="17"/>
      <c r="MD52" s="17"/>
      <c r="ME52" s="17">
        <v>0</v>
      </c>
      <c r="MF52" s="17"/>
      <c r="MG52" s="17"/>
      <c r="MH52" s="17"/>
      <c r="MI52" s="17">
        <v>0</v>
      </c>
      <c r="MJ52" s="17"/>
      <c r="MK52" s="17"/>
      <c r="ML52" s="17"/>
      <c r="MM52" s="17">
        <v>0</v>
      </c>
      <c r="MN52" s="17">
        <v>145.9</v>
      </c>
      <c r="MO52" s="17">
        <v>157.76954000000001</v>
      </c>
      <c r="MP52" s="17">
        <v>151.08886000000001</v>
      </c>
      <c r="MQ52" s="17">
        <v>-5.18886</v>
      </c>
      <c r="MR52" s="17">
        <v>146.6</v>
      </c>
      <c r="MS52" s="17">
        <v>157.76954000000001</v>
      </c>
      <c r="MT52" s="17">
        <v>151.08886000000001</v>
      </c>
      <c r="MU52" s="17">
        <v>-4.4888599999999999</v>
      </c>
      <c r="MV52" s="17">
        <v>162.5</v>
      </c>
      <c r="MW52" s="17">
        <v>158.24332000000001</v>
      </c>
      <c r="MX52" s="17">
        <v>151.54257999999999</v>
      </c>
      <c r="MY52" s="17">
        <v>10.957420000000001</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216.4</v>
      </c>
      <c r="NU52" s="17">
        <v>206.29038</v>
      </c>
      <c r="NV52" s="17"/>
      <c r="NW52" s="17">
        <v>216.4</v>
      </c>
      <c r="NX52" s="17">
        <v>103.8</v>
      </c>
      <c r="NY52" s="17">
        <v>103.45493</v>
      </c>
      <c r="NZ52" s="17"/>
      <c r="OA52" s="17">
        <v>103.8</v>
      </c>
      <c r="OB52" s="17">
        <v>0</v>
      </c>
      <c r="OC52" s="17"/>
      <c r="OD52" s="17"/>
      <c r="OE52" s="17">
        <v>0</v>
      </c>
      <c r="OF52" s="17">
        <v>97</v>
      </c>
      <c r="OG52" s="17">
        <v>79.3</v>
      </c>
      <c r="OH52" s="17">
        <v>78.846999999999994</v>
      </c>
      <c r="OI52" s="17">
        <v>18.152999999999999</v>
      </c>
      <c r="OJ52" s="17">
        <v>0</v>
      </c>
      <c r="OK52" s="17"/>
      <c r="OL52" s="17"/>
      <c r="OM52" s="17">
        <v>0</v>
      </c>
      <c r="ON52" s="17">
        <v>3.3</v>
      </c>
      <c r="OO52" s="17">
        <v>5.8</v>
      </c>
      <c r="OP52" s="17">
        <v>2.899</v>
      </c>
      <c r="OQ52" s="17">
        <v>0.40100000000000002</v>
      </c>
      <c r="OR52" s="17">
        <v>0</v>
      </c>
      <c r="OS52" s="17"/>
      <c r="OT52" s="17"/>
      <c r="OU52" s="17">
        <v>0</v>
      </c>
      <c r="OV52" s="17">
        <v>19.7</v>
      </c>
      <c r="OW52" s="17">
        <v>20</v>
      </c>
      <c r="OX52" s="17">
        <v>17.475729999999999</v>
      </c>
      <c r="OY52" s="17">
        <v>2.2242700000000002</v>
      </c>
      <c r="OZ52" s="17">
        <v>20.7</v>
      </c>
      <c r="PA52" s="17">
        <v>19.417480000000001</v>
      </c>
      <c r="PB52" s="17">
        <v>19.417480000000001</v>
      </c>
      <c r="PC52" s="17">
        <v>1.2825200000000001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1.2</v>
      </c>
      <c r="PQ52" s="17">
        <v>1</v>
      </c>
      <c r="PR52" s="17">
        <v>1</v>
      </c>
      <c r="PS52" s="17">
        <v>0.2</v>
      </c>
      <c r="PT52" s="17">
        <v>3.5</v>
      </c>
      <c r="PU52" s="17">
        <v>3.5</v>
      </c>
      <c r="PV52" s="17">
        <v>3.5</v>
      </c>
      <c r="PW52" s="17">
        <v>0</v>
      </c>
      <c r="PX52" s="17">
        <v>2.5</v>
      </c>
      <c r="PY52" s="17">
        <v>4.4000000000000004</v>
      </c>
      <c r="PZ52" s="17">
        <v>4.4000000000000004</v>
      </c>
      <c r="QA52" s="17">
        <v>-1.9</v>
      </c>
      <c r="QB52" s="17"/>
      <c r="QC52" s="17"/>
      <c r="QD52" s="17"/>
      <c r="QE52" s="17">
        <v>0</v>
      </c>
      <c r="QF52" s="17">
        <v>20</v>
      </c>
      <c r="QG52" s="17">
        <v>19.417480000000001</v>
      </c>
      <c r="QH52" s="17">
        <v>19.417480000000001</v>
      </c>
      <c r="QI52" s="17">
        <v>0.58252000000000004</v>
      </c>
      <c r="QJ52" s="17">
        <v>19.100000000000001</v>
      </c>
      <c r="QK52" s="17">
        <v>19</v>
      </c>
      <c r="QL52" s="17">
        <v>15.53398</v>
      </c>
      <c r="QM52" s="17">
        <v>3.56602</v>
      </c>
      <c r="QN52" s="17">
        <v>3.5</v>
      </c>
      <c r="QO52" s="17">
        <v>3.5</v>
      </c>
      <c r="QP52" s="17">
        <v>3.5</v>
      </c>
      <c r="QQ52" s="17">
        <v>0</v>
      </c>
      <c r="QR52" s="17">
        <v>18.600000000000001</v>
      </c>
      <c r="QS52" s="17">
        <v>17.96116</v>
      </c>
      <c r="QT52" s="17">
        <v>17.96116</v>
      </c>
      <c r="QU52" s="17">
        <v>0.63883999999999996</v>
      </c>
      <c r="QV52" s="17">
        <v>0</v>
      </c>
      <c r="QW52" s="17"/>
      <c r="QX52" s="17"/>
      <c r="QY52" s="17">
        <v>0</v>
      </c>
      <c r="QZ52" s="17">
        <v>0</v>
      </c>
      <c r="RA52" s="17"/>
      <c r="RB52" s="17"/>
      <c r="RC52" s="17">
        <v>0</v>
      </c>
      <c r="RD52" s="17">
        <v>29.6</v>
      </c>
      <c r="RE52" s="17">
        <v>17.8</v>
      </c>
      <c r="RF52" s="17">
        <v>16.925999999999998</v>
      </c>
      <c r="RG52" s="17">
        <v>12.673999999999999</v>
      </c>
      <c r="RH52" s="17">
        <v>73.400000000000006</v>
      </c>
      <c r="RI52" s="17">
        <v>51.3</v>
      </c>
      <c r="RJ52" s="17">
        <v>50.095999999999997</v>
      </c>
      <c r="RK52" s="17">
        <v>23.303999999999998</v>
      </c>
      <c r="RL52" s="17">
        <v>0</v>
      </c>
      <c r="RM52" s="17"/>
      <c r="RN52" s="17"/>
      <c r="RO52" s="17">
        <v>0</v>
      </c>
      <c r="RP52" s="17">
        <v>2.8</v>
      </c>
      <c r="RQ52" s="17">
        <v>3.3</v>
      </c>
      <c r="RR52" s="17">
        <v>3.3</v>
      </c>
      <c r="RS52" s="17">
        <v>-0.5</v>
      </c>
      <c r="RT52" s="17">
        <v>20.2</v>
      </c>
      <c r="RU52" s="17">
        <v>19.772790000000001</v>
      </c>
      <c r="RV52" s="17">
        <v>19.772790000000001</v>
      </c>
      <c r="RW52" s="17">
        <v>0.42720999999999998</v>
      </c>
      <c r="RX52" s="17">
        <v>2.9</v>
      </c>
      <c r="RY52" s="17">
        <v>2</v>
      </c>
      <c r="RZ52" s="17">
        <v>2</v>
      </c>
      <c r="SA52" s="17">
        <v>0.9</v>
      </c>
      <c r="SB52" s="17">
        <v>0.4</v>
      </c>
      <c r="SC52" s="17">
        <v>0.4</v>
      </c>
      <c r="SD52" s="17">
        <v>0.4</v>
      </c>
      <c r="SE52" s="17">
        <v>0</v>
      </c>
      <c r="SF52" s="17">
        <v>17.399999999999999</v>
      </c>
      <c r="SG52" s="17">
        <v>16</v>
      </c>
      <c r="SH52" s="17">
        <v>13.98058</v>
      </c>
      <c r="SI52" s="17">
        <v>3.4194200000000001</v>
      </c>
      <c r="SJ52" s="17">
        <v>8</v>
      </c>
      <c r="SK52" s="17">
        <v>8.8000000000000007</v>
      </c>
      <c r="SL52" s="17">
        <v>7.3</v>
      </c>
      <c r="SM52" s="17">
        <v>0.7</v>
      </c>
      <c r="SN52" s="17">
        <v>12.8</v>
      </c>
      <c r="SO52" s="17">
        <v>15</v>
      </c>
      <c r="SP52" s="17">
        <v>15.53398</v>
      </c>
      <c r="SQ52" s="17">
        <v>-2.7339799999999999</v>
      </c>
      <c r="SR52" s="17">
        <v>18.3</v>
      </c>
      <c r="SS52" s="17">
        <v>20</v>
      </c>
      <c r="ST52" s="17">
        <v>18.4466</v>
      </c>
      <c r="SU52" s="17">
        <v>-0.14660000000000001</v>
      </c>
      <c r="SV52" s="17">
        <v>15.8</v>
      </c>
      <c r="SW52" s="17">
        <v>18.932040000000001</v>
      </c>
      <c r="SX52" s="17">
        <v>18.932040000000001</v>
      </c>
      <c r="SY52" s="17">
        <v>-3.1320399999999999</v>
      </c>
      <c r="SZ52" s="17">
        <v>16.899999999999999</v>
      </c>
      <c r="TA52" s="17">
        <v>10.7</v>
      </c>
      <c r="TB52" s="17">
        <v>8.5500000000000007</v>
      </c>
      <c r="TC52" s="17">
        <v>8.35</v>
      </c>
      <c r="TD52" s="17">
        <v>36.1</v>
      </c>
      <c r="TE52" s="17">
        <v>27.3</v>
      </c>
      <c r="TF52" s="17">
        <v>36.488</v>
      </c>
      <c r="TG52" s="17">
        <v>-0.38800000000000001</v>
      </c>
      <c r="TH52" s="17">
        <v>0</v>
      </c>
      <c r="TI52" s="17"/>
      <c r="TJ52" s="17"/>
      <c r="TK52" s="17">
        <v>0</v>
      </c>
      <c r="TL52" s="17">
        <v>46</v>
      </c>
      <c r="TM52" s="17">
        <v>37.1</v>
      </c>
      <c r="TN52" s="17">
        <v>39.83</v>
      </c>
      <c r="TO52" s="17">
        <v>6.17</v>
      </c>
      <c r="TP52" s="17">
        <v>68.599999999999994</v>
      </c>
      <c r="TQ52" s="17">
        <v>61.2</v>
      </c>
      <c r="TR52" s="17">
        <v>64.731999999999999</v>
      </c>
      <c r="TS52" s="17">
        <v>3.8679999999999999</v>
      </c>
      <c r="TT52" s="17">
        <v>3.7</v>
      </c>
      <c r="TU52" s="17">
        <v>2.7</v>
      </c>
      <c r="TV52" s="17">
        <v>1.5840000000000001</v>
      </c>
      <c r="TW52" s="17">
        <v>2.1160000000000001</v>
      </c>
      <c r="TX52" s="17">
        <v>2.2999999999999998</v>
      </c>
      <c r="TY52" s="17">
        <v>1.5</v>
      </c>
      <c r="TZ52" s="17">
        <v>1.946</v>
      </c>
      <c r="UA52" s="17">
        <v>0.35399999999999998</v>
      </c>
      <c r="UB52" s="17">
        <v>20.9</v>
      </c>
      <c r="UC52" s="17">
        <v>21</v>
      </c>
      <c r="UD52" s="17">
        <v>19.417480000000001</v>
      </c>
      <c r="UE52" s="17">
        <v>1.4825200000000001</v>
      </c>
      <c r="UF52" s="17">
        <v>8.1999999999999993</v>
      </c>
      <c r="UG52" s="17">
        <v>6</v>
      </c>
      <c r="UH52" s="17">
        <v>6</v>
      </c>
      <c r="UI52" s="17">
        <v>2.2000000000000002</v>
      </c>
      <c r="UJ52" s="17">
        <v>6.8</v>
      </c>
      <c r="UK52" s="17">
        <v>6.9</v>
      </c>
      <c r="UL52" s="17">
        <v>6.9</v>
      </c>
      <c r="UM52" s="17">
        <v>-0.1</v>
      </c>
      <c r="UN52" s="17">
        <v>20.399999999999999</v>
      </c>
      <c r="UO52" s="17">
        <v>20.100000000000001</v>
      </c>
      <c r="UP52" s="17">
        <v>19.417480000000001</v>
      </c>
      <c r="UQ52" s="17">
        <v>0.98251999999999995</v>
      </c>
      <c r="UR52" s="17">
        <v>20.399999999999999</v>
      </c>
      <c r="US52" s="17">
        <v>20.100000000000001</v>
      </c>
      <c r="UT52" s="17">
        <v>19.417480000000001</v>
      </c>
      <c r="UU52" s="17">
        <v>0.98251999999999995</v>
      </c>
      <c r="UV52" s="17">
        <v>20</v>
      </c>
      <c r="UW52" s="17">
        <v>20.100000000000001</v>
      </c>
      <c r="UX52" s="17">
        <v>19.417480000000001</v>
      </c>
      <c r="UY52" s="17">
        <v>0.58252000000000004</v>
      </c>
      <c r="UZ52" s="17">
        <v>1.6</v>
      </c>
      <c r="VA52" s="17">
        <v>3.6</v>
      </c>
      <c r="VB52" s="17">
        <v>2.5030000000000001</v>
      </c>
      <c r="VC52" s="17">
        <v>-0.90300000000000002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11.6</v>
      </c>
      <c r="VU52" s="17">
        <v>23.02</v>
      </c>
      <c r="VV52" s="17">
        <v>27.986000000000001</v>
      </c>
      <c r="VW52" s="17">
        <v>-16.385999999999999</v>
      </c>
      <c r="VX52" s="17">
        <v>9.1999999999999993</v>
      </c>
      <c r="VY52" s="17">
        <v>12.88</v>
      </c>
      <c r="VZ52" s="17">
        <v>16.731000000000002</v>
      </c>
      <c r="WA52" s="17">
        <v>-7.5309999999999997</v>
      </c>
      <c r="WB52" s="17">
        <v>0</v>
      </c>
      <c r="WC52" s="17"/>
      <c r="WD52" s="17"/>
      <c r="WE52" s="17">
        <v>0</v>
      </c>
      <c r="WF52" s="17">
        <v>0.9</v>
      </c>
      <c r="WG52" s="17">
        <v>1.4490000000000001</v>
      </c>
      <c r="WH52" s="17">
        <v>1.4490000000000001</v>
      </c>
      <c r="WI52" s="17">
        <v>-0.54900000000000004</v>
      </c>
      <c r="WJ52" s="17">
        <v>1.1000000000000001</v>
      </c>
      <c r="WK52" s="17">
        <v>1.2</v>
      </c>
      <c r="WL52" s="17">
        <v>1.2</v>
      </c>
      <c r="WM52" s="17">
        <v>-0.1</v>
      </c>
      <c r="WN52" s="17">
        <v>0.9</v>
      </c>
      <c r="WO52" s="17">
        <v>1.2</v>
      </c>
      <c r="WP52" s="17">
        <v>1.2</v>
      </c>
      <c r="WQ52" s="17">
        <v>-0.3</v>
      </c>
      <c r="WR52" s="17">
        <v>0.9</v>
      </c>
      <c r="WS52" s="17">
        <v>1.4</v>
      </c>
      <c r="WT52" s="17">
        <v>1.4</v>
      </c>
      <c r="WU52" s="17">
        <v>-0.5</v>
      </c>
      <c r="WV52" s="17">
        <v>0</v>
      </c>
      <c r="WW52" s="17"/>
      <c r="WX52" s="17"/>
      <c r="WY52" s="17">
        <v>0</v>
      </c>
      <c r="WZ52" s="17">
        <v>6.3</v>
      </c>
      <c r="XA52" s="17">
        <v>6.2</v>
      </c>
      <c r="XB52" s="17">
        <v>6.2</v>
      </c>
      <c r="XC52" s="17">
        <v>0.1</v>
      </c>
      <c r="XD52" s="17">
        <v>18.7</v>
      </c>
      <c r="XE52" s="17">
        <v>18.932040000000001</v>
      </c>
      <c r="XF52" s="17">
        <v>18.932040000000001</v>
      </c>
      <c r="XG52" s="17">
        <v>-0.23204</v>
      </c>
      <c r="XH52" s="17">
        <v>9.1999999999999993</v>
      </c>
      <c r="XI52" s="17">
        <v>10</v>
      </c>
      <c r="XJ52" s="17">
        <v>10.8</v>
      </c>
      <c r="XK52" s="17">
        <v>-1.6</v>
      </c>
      <c r="XL52" s="17">
        <v>27.7</v>
      </c>
      <c r="XM52" s="17">
        <v>31</v>
      </c>
      <c r="XN52" s="17">
        <v>28.5</v>
      </c>
      <c r="XO52" s="17">
        <v>-0.8</v>
      </c>
      <c r="XP52" s="17">
        <v>34.700000000000003</v>
      </c>
      <c r="XQ52" s="17">
        <v>31</v>
      </c>
      <c r="XR52" s="17">
        <v>28.5</v>
      </c>
      <c r="XS52" s="17">
        <v>6.2</v>
      </c>
      <c r="XT52" s="17">
        <v>0</v>
      </c>
      <c r="XU52" s="17"/>
      <c r="XV52" s="17"/>
      <c r="XW52" s="17">
        <v>0</v>
      </c>
      <c r="XX52" s="17">
        <v>21.2</v>
      </c>
      <c r="XY52" s="17">
        <v>20.39</v>
      </c>
      <c r="XZ52" s="17">
        <v>20.39</v>
      </c>
      <c r="YA52" s="17">
        <v>0.81</v>
      </c>
      <c r="YB52" s="17">
        <v>8.5</v>
      </c>
      <c r="YC52" s="17">
        <v>8.18</v>
      </c>
      <c r="YD52" s="17">
        <v>8.18</v>
      </c>
      <c r="YE52" s="17">
        <v>0.32</v>
      </c>
      <c r="YF52" s="17">
        <v>11.1</v>
      </c>
      <c r="YG52" s="17">
        <v>11</v>
      </c>
      <c r="YH52" s="17">
        <v>11</v>
      </c>
      <c r="YI52" s="17">
        <v>0.1</v>
      </c>
    </row>
    <row r="53" spans="1:659" ht="24" customHeight="1" x14ac:dyDescent="0.3">
      <c r="A53" s="1"/>
      <c r="B53" s="16" t="s">
        <v>42</v>
      </c>
      <c r="C53" s="16" t="s">
        <v>823</v>
      </c>
      <c r="D53" s="17">
        <v>205.4</v>
      </c>
      <c r="E53" s="17">
        <v>203.20388</v>
      </c>
      <c r="F53" s="17">
        <v>203.20388</v>
      </c>
      <c r="G53" s="17">
        <v>2.1961200000000001</v>
      </c>
      <c r="H53" s="17">
        <v>634</v>
      </c>
      <c r="I53" s="17">
        <v>635.02589999999998</v>
      </c>
      <c r="J53" s="17">
        <v>635.02589999999998</v>
      </c>
      <c r="K53" s="17">
        <v>-1.0259</v>
      </c>
      <c r="L53" s="17">
        <v>217.2</v>
      </c>
      <c r="M53" s="17">
        <v>206.58520999999999</v>
      </c>
      <c r="N53" s="17">
        <v>206.58520999999999</v>
      </c>
      <c r="O53" s="17">
        <v>10.614789999999999</v>
      </c>
      <c r="P53" s="17"/>
      <c r="Q53" s="17"/>
      <c r="R53" s="17"/>
      <c r="S53" s="17">
        <v>0</v>
      </c>
      <c r="T53" s="17"/>
      <c r="U53" s="17"/>
      <c r="V53" s="17"/>
      <c r="W53" s="17">
        <v>0</v>
      </c>
      <c r="X53" s="17">
        <v>91.1</v>
      </c>
      <c r="Y53" s="17">
        <v>91.778639999999996</v>
      </c>
      <c r="Z53" s="17">
        <v>91.778639999999996</v>
      </c>
      <c r="AA53" s="17">
        <v>-0.67864000000000002</v>
      </c>
      <c r="AB53" s="17">
        <v>199.8</v>
      </c>
      <c r="AC53" s="17">
        <v>204.97162</v>
      </c>
      <c r="AD53" s="17">
        <v>200.78996000000001</v>
      </c>
      <c r="AE53" s="17">
        <v>-0.98995999999999995</v>
      </c>
      <c r="AF53" s="17"/>
      <c r="AG53" s="17"/>
      <c r="AH53" s="17"/>
      <c r="AI53" s="17">
        <v>0</v>
      </c>
      <c r="AJ53" s="17"/>
      <c r="AK53" s="17"/>
      <c r="AL53" s="17"/>
      <c r="AM53" s="17">
        <v>0</v>
      </c>
      <c r="AN53" s="17">
        <v>166.2</v>
      </c>
      <c r="AO53" s="17">
        <v>169.97711000000001</v>
      </c>
      <c r="AP53" s="17">
        <v>169.9794</v>
      </c>
      <c r="AQ53" s="17">
        <v>-3.7793999999999999</v>
      </c>
      <c r="AR53" s="17">
        <v>166.1</v>
      </c>
      <c r="AS53" s="17">
        <v>169.97711000000001</v>
      </c>
      <c r="AT53" s="17">
        <v>169.9794</v>
      </c>
      <c r="AU53" s="17">
        <v>-3.8794</v>
      </c>
      <c r="AV53" s="17">
        <v>165.7</v>
      </c>
      <c r="AW53" s="17">
        <v>169.97711000000001</v>
      </c>
      <c r="AX53" s="17">
        <v>169.9794</v>
      </c>
      <c r="AY53" s="17">
        <v>-4.2793999999999999</v>
      </c>
      <c r="AZ53" s="17">
        <v>259.89999999999998</v>
      </c>
      <c r="BA53" s="17">
        <v>255.73132000000001</v>
      </c>
      <c r="BB53" s="17">
        <v>255.73477</v>
      </c>
      <c r="BC53" s="17">
        <v>4.1652300000000002</v>
      </c>
      <c r="BD53" s="17"/>
      <c r="BE53" s="17"/>
      <c r="BF53" s="17">
        <v>207.04164</v>
      </c>
      <c r="BG53" s="17">
        <v>-207.04164</v>
      </c>
      <c r="BH53" s="17"/>
      <c r="BI53" s="17"/>
      <c r="BJ53" s="17">
        <v>103.83168999999999</v>
      </c>
      <c r="BK53" s="17">
        <v>-103.83168999999999</v>
      </c>
      <c r="BL53" s="17">
        <v>376.8</v>
      </c>
      <c r="BM53" s="17">
        <v>381.37281000000002</v>
      </c>
      <c r="BN53" s="17">
        <v>381.37281000000002</v>
      </c>
      <c r="BO53" s="17">
        <v>-4.5728099999999996</v>
      </c>
      <c r="BP53" s="17">
        <v>10.4</v>
      </c>
      <c r="BQ53" s="17">
        <v>9.6882099999999998</v>
      </c>
      <c r="BR53" s="17">
        <v>3.14351</v>
      </c>
      <c r="BS53" s="17">
        <v>7.2564900000000003</v>
      </c>
      <c r="BT53" s="17"/>
      <c r="BU53" s="17"/>
      <c r="BV53" s="17"/>
      <c r="BW53" s="17">
        <v>0</v>
      </c>
      <c r="BX53" s="17"/>
      <c r="BY53" s="17"/>
      <c r="BZ53" s="17"/>
      <c r="CA53" s="17">
        <v>0</v>
      </c>
      <c r="CB53" s="17"/>
      <c r="CC53" s="17"/>
      <c r="CD53" s="17"/>
      <c r="CE53" s="17">
        <v>0</v>
      </c>
      <c r="CF53" s="17"/>
      <c r="CG53" s="17"/>
      <c r="CH53" s="17"/>
      <c r="CI53" s="17">
        <v>0</v>
      </c>
      <c r="CJ53" s="17">
        <v>169.2</v>
      </c>
      <c r="CK53" s="17">
        <v>163.90777</v>
      </c>
      <c r="CL53" s="17">
        <v>163.90777</v>
      </c>
      <c r="CM53" s="17">
        <v>5.29223</v>
      </c>
      <c r="CN53" s="17">
        <v>7.2</v>
      </c>
      <c r="CO53" s="17">
        <v>5.1333399999999996</v>
      </c>
      <c r="CP53" s="17">
        <v>5.1333399999999996</v>
      </c>
      <c r="CQ53" s="17">
        <v>2.0666600000000002</v>
      </c>
      <c r="CR53" s="17">
        <v>5.5</v>
      </c>
      <c r="CS53" s="17">
        <v>2.8177599999999998</v>
      </c>
      <c r="CT53" s="17">
        <v>2.8177599999999998</v>
      </c>
      <c r="CU53" s="17">
        <v>2.6822400000000002</v>
      </c>
      <c r="CV53" s="17"/>
      <c r="CW53" s="17"/>
      <c r="CX53" s="17"/>
      <c r="CY53" s="17">
        <v>0</v>
      </c>
      <c r="CZ53" s="17">
        <v>6.9</v>
      </c>
      <c r="DA53" s="17">
        <v>6.8787000000000003</v>
      </c>
      <c r="DB53" s="17">
        <v>6.8787000000000003</v>
      </c>
      <c r="DC53" s="17">
        <v>2.1299999999999999E-2</v>
      </c>
      <c r="DD53" s="17">
        <v>13.8</v>
      </c>
      <c r="DE53" s="17">
        <v>14.919420000000001</v>
      </c>
      <c r="DF53" s="17">
        <v>14.919420000000001</v>
      </c>
      <c r="DG53" s="17">
        <v>-1.1194200000000001</v>
      </c>
      <c r="DH53" s="17">
        <v>125.9</v>
      </c>
      <c r="DI53" s="17">
        <v>110.55415000000001</v>
      </c>
      <c r="DJ53" s="17">
        <v>89.692819999999998</v>
      </c>
      <c r="DK53" s="17">
        <v>36.207180000000001</v>
      </c>
      <c r="DL53" s="17"/>
      <c r="DM53" s="17"/>
      <c r="DN53" s="17"/>
      <c r="DO53" s="17">
        <v>0</v>
      </c>
      <c r="DP53" s="17"/>
      <c r="DQ53" s="17"/>
      <c r="DR53" s="17"/>
      <c r="DS53" s="17">
        <v>0</v>
      </c>
      <c r="DT53" s="17"/>
      <c r="DU53" s="17"/>
      <c r="DV53" s="17"/>
      <c r="DW53" s="17">
        <v>0</v>
      </c>
      <c r="DX53" s="17"/>
      <c r="DY53" s="17"/>
      <c r="DZ53" s="17"/>
      <c r="EA53" s="17">
        <v>0</v>
      </c>
      <c r="EB53" s="17">
        <v>110.7</v>
      </c>
      <c r="EC53" s="17">
        <v>112.35728</v>
      </c>
      <c r="ED53" s="17">
        <v>112.35728</v>
      </c>
      <c r="EE53" s="17">
        <v>-1.6572800000000001</v>
      </c>
      <c r="EF53" s="17">
        <v>222</v>
      </c>
      <c r="EG53" s="17">
        <v>220.48072999999999</v>
      </c>
      <c r="EH53" s="17">
        <v>220.48072999999999</v>
      </c>
      <c r="EI53" s="17">
        <v>1.5192699999999999</v>
      </c>
      <c r="EJ53" s="17"/>
      <c r="EK53" s="17"/>
      <c r="EL53" s="17"/>
      <c r="EM53" s="17">
        <v>0</v>
      </c>
      <c r="EN53" s="17"/>
      <c r="EO53" s="17"/>
      <c r="EP53" s="17"/>
      <c r="EQ53" s="17">
        <v>0</v>
      </c>
      <c r="ER53" s="17"/>
      <c r="ES53" s="17"/>
      <c r="ET53" s="17"/>
      <c r="EU53" s="17">
        <v>0</v>
      </c>
      <c r="EV53" s="17">
        <v>6.5</v>
      </c>
      <c r="EW53" s="17">
        <v>6.39</v>
      </c>
      <c r="EX53" s="17">
        <v>6.39</v>
      </c>
      <c r="EY53" s="17">
        <v>0.11</v>
      </c>
      <c r="EZ53" s="17">
        <v>461.3</v>
      </c>
      <c r="FA53" s="17">
        <v>456.65048000000002</v>
      </c>
      <c r="FB53" s="17">
        <v>456.65042</v>
      </c>
      <c r="FC53" s="17">
        <v>4.6495800000000003</v>
      </c>
      <c r="FD53" s="17">
        <v>54.3</v>
      </c>
      <c r="FE53" s="17">
        <v>53.44415</v>
      </c>
      <c r="FF53" s="17">
        <v>52.973329999999997</v>
      </c>
      <c r="FG53" s="17">
        <v>1.32667</v>
      </c>
      <c r="FH53" s="17">
        <v>152</v>
      </c>
      <c r="FI53" s="17">
        <v>151.21556000000001</v>
      </c>
      <c r="FJ53" s="17">
        <v>151.21556000000001</v>
      </c>
      <c r="FK53" s="17">
        <v>0.78444000000000003</v>
      </c>
      <c r="FL53" s="17">
        <v>32.4</v>
      </c>
      <c r="FM53" s="17">
        <v>34.954329999999999</v>
      </c>
      <c r="FN53" s="17">
        <v>24.499369999999999</v>
      </c>
      <c r="FO53" s="17">
        <v>7.9006299999999996</v>
      </c>
      <c r="FP53" s="17">
        <v>18</v>
      </c>
      <c r="FQ53" s="17">
        <v>17.562139999999999</v>
      </c>
      <c r="FR53" s="17">
        <v>17.210889999999999</v>
      </c>
      <c r="FS53" s="17">
        <v>0.78910999999999998</v>
      </c>
      <c r="FT53" s="17">
        <v>18.8</v>
      </c>
      <c r="FU53" s="17">
        <v>17.669899999999998</v>
      </c>
      <c r="FV53" s="17">
        <v>17.669899999999998</v>
      </c>
      <c r="FW53" s="17">
        <v>1.1301000000000001</v>
      </c>
      <c r="FX53" s="17">
        <v>94</v>
      </c>
      <c r="FY53" s="17">
        <v>87.68835</v>
      </c>
      <c r="FZ53" s="17">
        <v>87.68835</v>
      </c>
      <c r="GA53" s="17">
        <v>6.3116500000000002</v>
      </c>
      <c r="GB53" s="17"/>
      <c r="GC53" s="17"/>
      <c r="GD53" s="17"/>
      <c r="GE53" s="17">
        <v>0</v>
      </c>
      <c r="GF53" s="17"/>
      <c r="GG53" s="17"/>
      <c r="GH53" s="17"/>
      <c r="GI53" s="17">
        <v>0</v>
      </c>
      <c r="GJ53" s="17"/>
      <c r="GK53" s="17"/>
      <c r="GL53" s="17"/>
      <c r="GM53" s="17">
        <v>0</v>
      </c>
      <c r="GN53" s="17">
        <v>109.4</v>
      </c>
      <c r="GO53" s="17">
        <v>110.37475999999999</v>
      </c>
      <c r="GP53" s="17">
        <v>110.37475999999999</v>
      </c>
      <c r="GQ53" s="17">
        <v>-0.97475999999999996</v>
      </c>
      <c r="GR53" s="17">
        <v>7.5</v>
      </c>
      <c r="GS53" s="17">
        <v>6.0084900000000001</v>
      </c>
      <c r="GT53" s="17">
        <v>6.0084900000000001</v>
      </c>
      <c r="GU53" s="17">
        <v>1.4915099999999999</v>
      </c>
      <c r="GV53" s="17">
        <v>8.8000000000000007</v>
      </c>
      <c r="GW53" s="17">
        <v>7.8816100000000002</v>
      </c>
      <c r="GX53" s="17">
        <v>7.8816100000000002</v>
      </c>
      <c r="GY53" s="17">
        <v>0.91839000000000004</v>
      </c>
      <c r="GZ53" s="17">
        <v>35.4</v>
      </c>
      <c r="HA53" s="17">
        <v>35.371740000000003</v>
      </c>
      <c r="HB53" s="17">
        <v>35.371740000000003</v>
      </c>
      <c r="HC53" s="17">
        <v>2.826E-2</v>
      </c>
      <c r="HD53" s="17">
        <v>38.299999999999997</v>
      </c>
      <c r="HE53" s="17">
        <v>39.877670000000002</v>
      </c>
      <c r="HF53" s="17">
        <v>39.877670000000002</v>
      </c>
      <c r="HG53" s="17">
        <v>-1.5776699999999999</v>
      </c>
      <c r="HH53" s="17">
        <v>2</v>
      </c>
      <c r="HI53" s="17">
        <v>1.97359</v>
      </c>
      <c r="HJ53" s="17">
        <v>1.97359</v>
      </c>
      <c r="HK53" s="17">
        <v>2.6409999999999999E-2</v>
      </c>
      <c r="HL53" s="17">
        <v>32.700000000000003</v>
      </c>
      <c r="HM53" s="17">
        <v>30.302790000000002</v>
      </c>
      <c r="HN53" s="17">
        <v>30.302790000000002</v>
      </c>
      <c r="HO53" s="17">
        <v>2.3972099999999998</v>
      </c>
      <c r="HP53" s="17">
        <v>76.7</v>
      </c>
      <c r="HQ53" s="17">
        <v>79.183710000000005</v>
      </c>
      <c r="HR53" s="17">
        <v>82.635570000000001</v>
      </c>
      <c r="HS53" s="17">
        <v>-5.9355700000000002</v>
      </c>
      <c r="HT53" s="17"/>
      <c r="HU53" s="17"/>
      <c r="HV53" s="17"/>
      <c r="HW53" s="17">
        <v>0</v>
      </c>
      <c r="HX53" s="17"/>
      <c r="HY53" s="17"/>
      <c r="HZ53" s="17"/>
      <c r="IA53" s="17">
        <v>0</v>
      </c>
      <c r="IB53" s="17">
        <v>94.2</v>
      </c>
      <c r="IC53" s="17">
        <v>95.452430000000007</v>
      </c>
      <c r="ID53" s="17">
        <v>85.482579999999999</v>
      </c>
      <c r="IE53" s="17">
        <v>8.7174200000000006</v>
      </c>
      <c r="IF53" s="17"/>
      <c r="IG53" s="17"/>
      <c r="IH53" s="17"/>
      <c r="II53" s="17">
        <v>0</v>
      </c>
      <c r="IJ53" s="17"/>
      <c r="IK53" s="17"/>
      <c r="IL53" s="17"/>
      <c r="IM53" s="17">
        <v>0</v>
      </c>
      <c r="IN53" s="17">
        <v>47.2</v>
      </c>
      <c r="IO53" s="17">
        <v>45.221359999999997</v>
      </c>
      <c r="IP53" s="17">
        <v>45.221359999999997</v>
      </c>
      <c r="IQ53" s="17">
        <v>1.97864</v>
      </c>
      <c r="IR53" s="17"/>
      <c r="IS53" s="17"/>
      <c r="IT53" s="17"/>
      <c r="IU53" s="17">
        <v>0</v>
      </c>
      <c r="IV53" s="17"/>
      <c r="IW53" s="17"/>
      <c r="IX53" s="17"/>
      <c r="IY53" s="17">
        <v>0</v>
      </c>
      <c r="IZ53" s="17"/>
      <c r="JA53" s="17"/>
      <c r="JB53" s="17"/>
      <c r="JC53" s="17">
        <v>0</v>
      </c>
      <c r="JD53" s="17">
        <v>120.2</v>
      </c>
      <c r="JE53" s="17">
        <v>132.70939999999999</v>
      </c>
      <c r="JF53" s="17">
        <v>132.70939000000001</v>
      </c>
      <c r="JG53" s="17">
        <v>-12.50939</v>
      </c>
      <c r="JH53" s="17">
        <v>175.9</v>
      </c>
      <c r="JI53" s="17">
        <v>185.16574</v>
      </c>
      <c r="JJ53" s="17">
        <v>185.16574</v>
      </c>
      <c r="JK53" s="17">
        <v>-9.2657399999999992</v>
      </c>
      <c r="JL53" s="17">
        <v>173.8</v>
      </c>
      <c r="JM53" s="17">
        <v>185.16574</v>
      </c>
      <c r="JN53" s="17">
        <v>185.16574</v>
      </c>
      <c r="JO53" s="17">
        <v>-11.365740000000001</v>
      </c>
      <c r="JP53" s="17">
        <v>200</v>
      </c>
      <c r="JQ53" s="17">
        <v>185.16574</v>
      </c>
      <c r="JR53" s="17">
        <v>185.16574</v>
      </c>
      <c r="JS53" s="17">
        <v>14.83426</v>
      </c>
      <c r="JT53" s="17">
        <v>272.3</v>
      </c>
      <c r="JU53" s="17">
        <v>278.58269000000001</v>
      </c>
      <c r="JV53" s="17">
        <v>278.58269000000001</v>
      </c>
      <c r="JW53" s="17">
        <v>-6.2826899999999997</v>
      </c>
      <c r="JX53" s="17">
        <v>76.2</v>
      </c>
      <c r="JY53" s="17"/>
      <c r="JZ53" s="17"/>
      <c r="KA53" s="17">
        <v>76.2</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4.4000000000000004</v>
      </c>
      <c r="LE53" s="17">
        <v>3.5665499999999999</v>
      </c>
      <c r="LF53" s="17">
        <v>3.5665499999999999</v>
      </c>
      <c r="LG53" s="17">
        <v>0.83345000000000002</v>
      </c>
      <c r="LH53" s="17">
        <v>222.3</v>
      </c>
      <c r="LI53" s="17">
        <v>223.10826</v>
      </c>
      <c r="LJ53" s="17">
        <v>223.09820999999999</v>
      </c>
      <c r="LK53" s="17">
        <v>-0.79820999999999998</v>
      </c>
      <c r="LL53" s="17">
        <v>88.3</v>
      </c>
      <c r="LM53" s="17">
        <v>90.925470000000004</v>
      </c>
      <c r="LN53" s="17">
        <v>84.773910000000001</v>
      </c>
      <c r="LO53" s="17">
        <v>3.5260899999999999</v>
      </c>
      <c r="LP53" s="17">
        <v>64.400000000000006</v>
      </c>
      <c r="LQ53" s="17">
        <v>67.133979999999994</v>
      </c>
      <c r="LR53" s="17">
        <v>67.133979999999994</v>
      </c>
      <c r="LS53" s="17">
        <v>-2.7339799999999999</v>
      </c>
      <c r="LT53" s="17">
        <v>46.2</v>
      </c>
      <c r="LU53" s="17">
        <v>48.413229999999999</v>
      </c>
      <c r="LV53" s="17">
        <v>48.413229999999999</v>
      </c>
      <c r="LW53" s="17">
        <v>-2.2132299999999998</v>
      </c>
      <c r="LX53" s="17">
        <v>30.1</v>
      </c>
      <c r="LY53" s="17">
        <v>29.951460000000001</v>
      </c>
      <c r="LZ53" s="17">
        <v>29.951460000000001</v>
      </c>
      <c r="MA53" s="17">
        <v>0.14854000000000001</v>
      </c>
      <c r="MB53" s="17"/>
      <c r="MC53" s="17"/>
      <c r="MD53" s="17"/>
      <c r="ME53" s="17">
        <v>0</v>
      </c>
      <c r="MF53" s="17"/>
      <c r="MG53" s="17"/>
      <c r="MH53" s="17"/>
      <c r="MI53" s="17">
        <v>0</v>
      </c>
      <c r="MJ53" s="17"/>
      <c r="MK53" s="17"/>
      <c r="ML53" s="17"/>
      <c r="MM53" s="17">
        <v>0</v>
      </c>
      <c r="MN53" s="17">
        <v>146.19999999999999</v>
      </c>
      <c r="MO53" s="17">
        <v>157.57793000000001</v>
      </c>
      <c r="MP53" s="17">
        <v>151.08876000000001</v>
      </c>
      <c r="MQ53" s="17">
        <v>-4.8887600000000004</v>
      </c>
      <c r="MR53" s="17">
        <v>147</v>
      </c>
      <c r="MS53" s="17">
        <v>157.57793000000001</v>
      </c>
      <c r="MT53" s="17">
        <v>151.08876000000001</v>
      </c>
      <c r="MU53" s="17">
        <v>-4.0887599999999997</v>
      </c>
      <c r="MV53" s="17">
        <v>162.9</v>
      </c>
      <c r="MW53" s="17">
        <v>158.05114</v>
      </c>
      <c r="MX53" s="17">
        <v>151.54248000000001</v>
      </c>
      <c r="MY53" s="17">
        <v>11.357519999999999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216.5</v>
      </c>
      <c r="NU53" s="17">
        <v>206.29038</v>
      </c>
      <c r="NV53" s="17"/>
      <c r="NW53" s="17">
        <v>216.5</v>
      </c>
      <c r="NX53" s="17">
        <v>103.9</v>
      </c>
      <c r="NY53" s="17">
        <v>103.45493</v>
      </c>
      <c r="NZ53" s="17"/>
      <c r="OA53" s="17">
        <v>103.9</v>
      </c>
      <c r="OB53" s="17">
        <v>0</v>
      </c>
      <c r="OC53" s="17"/>
      <c r="OD53" s="17"/>
      <c r="OE53" s="17">
        <v>0</v>
      </c>
      <c r="OF53" s="17">
        <v>79.7</v>
      </c>
      <c r="OG53" s="17">
        <v>76.8</v>
      </c>
      <c r="OH53" s="17">
        <v>76.759</v>
      </c>
      <c r="OI53" s="17">
        <v>2.9409999999999998</v>
      </c>
      <c r="OJ53" s="17">
        <v>0</v>
      </c>
      <c r="OK53" s="17"/>
      <c r="OL53" s="17"/>
      <c r="OM53" s="17">
        <v>0</v>
      </c>
      <c r="ON53" s="17">
        <v>5.3</v>
      </c>
      <c r="OO53" s="17">
        <v>7.2</v>
      </c>
      <c r="OP53" s="17">
        <v>4.1660000000000004</v>
      </c>
      <c r="OQ53" s="17">
        <v>1.1339999999999999</v>
      </c>
      <c r="OR53" s="17">
        <v>0</v>
      </c>
      <c r="OS53" s="17"/>
      <c r="OT53" s="17"/>
      <c r="OU53" s="17">
        <v>0</v>
      </c>
      <c r="OV53" s="17">
        <v>19.600000000000001</v>
      </c>
      <c r="OW53" s="17">
        <v>20</v>
      </c>
      <c r="OX53" s="17">
        <v>17.475729999999999</v>
      </c>
      <c r="OY53" s="17">
        <v>2.1242700000000001</v>
      </c>
      <c r="OZ53" s="17">
        <v>20.8</v>
      </c>
      <c r="PA53" s="17">
        <v>19.417480000000001</v>
      </c>
      <c r="PB53" s="17">
        <v>19.417480000000001</v>
      </c>
      <c r="PC53" s="17">
        <v>1.38252</v>
      </c>
      <c r="PD53" s="17">
        <v>9.9</v>
      </c>
      <c r="PE53" s="17">
        <v>9.9830000000000005</v>
      </c>
      <c r="PF53" s="17">
        <v>9.9830000000000005</v>
      </c>
      <c r="PG53" s="17">
        <v>-8.3000000000000004E-2</v>
      </c>
      <c r="PH53" s="17">
        <v>5.3</v>
      </c>
      <c r="PI53" s="17">
        <v>5.67</v>
      </c>
      <c r="PJ53" s="17">
        <v>5.67</v>
      </c>
      <c r="PK53" s="17">
        <v>-0.37</v>
      </c>
      <c r="PL53" s="17">
        <v>0</v>
      </c>
      <c r="PM53" s="17"/>
      <c r="PN53" s="17"/>
      <c r="PO53" s="17">
        <v>0</v>
      </c>
      <c r="PP53" s="17">
        <v>1.2</v>
      </c>
      <c r="PQ53" s="17">
        <v>1</v>
      </c>
      <c r="PR53" s="17">
        <v>1</v>
      </c>
      <c r="PS53" s="17">
        <v>0.2</v>
      </c>
      <c r="PT53" s="17">
        <v>3.5</v>
      </c>
      <c r="PU53" s="17">
        <v>3.5</v>
      </c>
      <c r="PV53" s="17">
        <v>3.5</v>
      </c>
      <c r="PW53" s="17">
        <v>0</v>
      </c>
      <c r="PX53" s="17">
        <v>2.4</v>
      </c>
      <c r="PY53" s="17">
        <v>4.4000000000000004</v>
      </c>
      <c r="PZ53" s="17">
        <v>4.4000000000000004</v>
      </c>
      <c r="QA53" s="17">
        <v>-2</v>
      </c>
      <c r="QB53" s="17"/>
      <c r="QC53" s="17"/>
      <c r="QD53" s="17"/>
      <c r="QE53" s="17">
        <v>0</v>
      </c>
      <c r="QF53" s="17">
        <v>20</v>
      </c>
      <c r="QG53" s="17">
        <v>19.417480000000001</v>
      </c>
      <c r="QH53" s="17">
        <v>19.417480000000001</v>
      </c>
      <c r="QI53" s="17">
        <v>0.58252000000000004</v>
      </c>
      <c r="QJ53" s="17">
        <v>19.100000000000001</v>
      </c>
      <c r="QK53" s="17">
        <v>19</v>
      </c>
      <c r="QL53" s="17">
        <v>15.53398</v>
      </c>
      <c r="QM53" s="17">
        <v>3.56602</v>
      </c>
      <c r="QN53" s="17">
        <v>3.5</v>
      </c>
      <c r="QO53" s="17">
        <v>3.5</v>
      </c>
      <c r="QP53" s="17">
        <v>3.5</v>
      </c>
      <c r="QQ53" s="17">
        <v>0</v>
      </c>
      <c r="QR53" s="17">
        <v>18.600000000000001</v>
      </c>
      <c r="QS53" s="17">
        <v>17.96116</v>
      </c>
      <c r="QT53" s="17">
        <v>17.96116</v>
      </c>
      <c r="QU53" s="17">
        <v>0.63883999999999996</v>
      </c>
      <c r="QV53" s="17">
        <v>0</v>
      </c>
      <c r="QW53" s="17"/>
      <c r="QX53" s="17"/>
      <c r="QY53" s="17">
        <v>0</v>
      </c>
      <c r="QZ53" s="17">
        <v>0</v>
      </c>
      <c r="RA53" s="17"/>
      <c r="RB53" s="17"/>
      <c r="RC53" s="17">
        <v>0</v>
      </c>
      <c r="RD53" s="17">
        <v>25.5</v>
      </c>
      <c r="RE53" s="17">
        <v>16.8</v>
      </c>
      <c r="RF53" s="17">
        <v>16.347000000000001</v>
      </c>
      <c r="RG53" s="17">
        <v>9.1530000000000005</v>
      </c>
      <c r="RH53" s="17">
        <v>62.7</v>
      </c>
      <c r="RI53" s="17">
        <v>47.9</v>
      </c>
      <c r="RJ53" s="17">
        <v>48.451999999999998</v>
      </c>
      <c r="RK53" s="17">
        <v>14.247999999999999</v>
      </c>
      <c r="RL53" s="17">
        <v>0</v>
      </c>
      <c r="RM53" s="17"/>
      <c r="RN53" s="17"/>
      <c r="RO53" s="17">
        <v>0</v>
      </c>
      <c r="RP53" s="17">
        <v>2.8</v>
      </c>
      <c r="RQ53" s="17">
        <v>3.3</v>
      </c>
      <c r="RR53" s="17">
        <v>3.3</v>
      </c>
      <c r="RS53" s="17">
        <v>-0.5</v>
      </c>
      <c r="RT53" s="17">
        <v>20.2</v>
      </c>
      <c r="RU53" s="17">
        <v>19.772790000000001</v>
      </c>
      <c r="RV53" s="17">
        <v>19.772790000000001</v>
      </c>
      <c r="RW53" s="17">
        <v>0.42720999999999998</v>
      </c>
      <c r="RX53" s="17">
        <v>2.9</v>
      </c>
      <c r="RY53" s="17">
        <v>2</v>
      </c>
      <c r="RZ53" s="17">
        <v>2</v>
      </c>
      <c r="SA53" s="17">
        <v>0.9</v>
      </c>
      <c r="SB53" s="17">
        <v>0.4</v>
      </c>
      <c r="SC53" s="17">
        <v>0.4</v>
      </c>
      <c r="SD53" s="17">
        <v>0.4</v>
      </c>
      <c r="SE53" s="17">
        <v>0</v>
      </c>
      <c r="SF53" s="17">
        <v>18.100000000000001</v>
      </c>
      <c r="SG53" s="17">
        <v>16</v>
      </c>
      <c r="SH53" s="17">
        <v>13.98058</v>
      </c>
      <c r="SI53" s="17">
        <v>4.1194199999999999</v>
      </c>
      <c r="SJ53" s="17">
        <v>8.1</v>
      </c>
      <c r="SK53" s="17">
        <v>8.8000000000000007</v>
      </c>
      <c r="SL53" s="17">
        <v>7.3</v>
      </c>
      <c r="SM53" s="17">
        <v>0.8</v>
      </c>
      <c r="SN53" s="17">
        <v>12.8</v>
      </c>
      <c r="SO53" s="17">
        <v>15</v>
      </c>
      <c r="SP53" s="17">
        <v>15.53398</v>
      </c>
      <c r="SQ53" s="17">
        <v>-2.7339799999999999</v>
      </c>
      <c r="SR53" s="17">
        <v>18.3</v>
      </c>
      <c r="SS53" s="17">
        <v>20</v>
      </c>
      <c r="ST53" s="17">
        <v>18.4466</v>
      </c>
      <c r="SU53" s="17">
        <v>-0.14660000000000001</v>
      </c>
      <c r="SV53" s="17">
        <v>15.8</v>
      </c>
      <c r="SW53" s="17">
        <v>18.932040000000001</v>
      </c>
      <c r="SX53" s="17">
        <v>18.932040000000001</v>
      </c>
      <c r="SY53" s="17">
        <v>-3.1320399999999999</v>
      </c>
      <c r="SZ53" s="17">
        <v>10.3</v>
      </c>
      <c r="TA53" s="17">
        <v>11.2</v>
      </c>
      <c r="TB53" s="17">
        <v>8.6020000000000003</v>
      </c>
      <c r="TC53" s="17">
        <v>1.698</v>
      </c>
      <c r="TD53" s="17">
        <v>40.1</v>
      </c>
      <c r="TE53" s="17">
        <v>26.4</v>
      </c>
      <c r="TF53" s="17">
        <v>34.371000000000002</v>
      </c>
      <c r="TG53" s="17">
        <v>5.7290000000000001</v>
      </c>
      <c r="TH53" s="17">
        <v>0</v>
      </c>
      <c r="TI53" s="17"/>
      <c r="TJ53" s="17"/>
      <c r="TK53" s="17">
        <v>0</v>
      </c>
      <c r="TL53" s="17">
        <v>42.1</v>
      </c>
      <c r="TM53" s="17">
        <v>31.8</v>
      </c>
      <c r="TN53" s="17">
        <v>37.238999999999997</v>
      </c>
      <c r="TO53" s="17">
        <v>4.8609999999999998</v>
      </c>
      <c r="TP53" s="17">
        <v>66.599999999999994</v>
      </c>
      <c r="TQ53" s="17">
        <v>56.73</v>
      </c>
      <c r="TR53" s="17">
        <v>62.515999999999998</v>
      </c>
      <c r="TS53" s="17">
        <v>4.0839999999999996</v>
      </c>
      <c r="TT53" s="17">
        <v>4.3</v>
      </c>
      <c r="TU53" s="17">
        <v>2.4</v>
      </c>
      <c r="TV53" s="17">
        <v>1.446</v>
      </c>
      <c r="TW53" s="17">
        <v>2.8540000000000001</v>
      </c>
      <c r="TX53" s="17">
        <v>1.2</v>
      </c>
      <c r="TY53" s="17">
        <v>1.3</v>
      </c>
      <c r="TZ53" s="17">
        <v>1.7849999999999999</v>
      </c>
      <c r="UA53" s="17">
        <v>-0.58499999999999996</v>
      </c>
      <c r="UB53" s="17">
        <v>20.9</v>
      </c>
      <c r="UC53" s="17">
        <v>21</v>
      </c>
      <c r="UD53" s="17">
        <v>19.417480000000001</v>
      </c>
      <c r="UE53" s="17">
        <v>1.4825200000000001</v>
      </c>
      <c r="UF53" s="17">
        <v>8.1999999999999993</v>
      </c>
      <c r="UG53" s="17">
        <v>6</v>
      </c>
      <c r="UH53" s="17">
        <v>6</v>
      </c>
      <c r="UI53" s="17">
        <v>2.2000000000000002</v>
      </c>
      <c r="UJ53" s="17">
        <v>6.8</v>
      </c>
      <c r="UK53" s="17">
        <v>6.9</v>
      </c>
      <c r="UL53" s="17">
        <v>6.9</v>
      </c>
      <c r="UM53" s="17">
        <v>-0.1</v>
      </c>
      <c r="UN53" s="17">
        <v>20.399999999999999</v>
      </c>
      <c r="UO53" s="17">
        <v>20.100000000000001</v>
      </c>
      <c r="UP53" s="17">
        <v>19.417480000000001</v>
      </c>
      <c r="UQ53" s="17">
        <v>0.98251999999999995</v>
      </c>
      <c r="UR53" s="17">
        <v>20.399999999999999</v>
      </c>
      <c r="US53" s="17">
        <v>20.100000000000001</v>
      </c>
      <c r="UT53" s="17">
        <v>19.417480000000001</v>
      </c>
      <c r="UU53" s="17">
        <v>0.98251999999999995</v>
      </c>
      <c r="UV53" s="17">
        <v>20</v>
      </c>
      <c r="UW53" s="17">
        <v>20.100000000000001</v>
      </c>
      <c r="UX53" s="17">
        <v>19.417480000000001</v>
      </c>
      <c r="UY53" s="17">
        <v>0.58252000000000004</v>
      </c>
      <c r="UZ53" s="17">
        <v>3.8</v>
      </c>
      <c r="VA53" s="17">
        <v>4.2</v>
      </c>
      <c r="VB53" s="17">
        <v>3.0379999999999998</v>
      </c>
      <c r="VC53" s="17">
        <v>0.76200000000000001</v>
      </c>
      <c r="VD53" s="17">
        <v>0</v>
      </c>
      <c r="VE53" s="17"/>
      <c r="VF53" s="17"/>
      <c r="VG53" s="17">
        <v>0</v>
      </c>
      <c r="VH53" s="17">
        <v>0</v>
      </c>
      <c r="VI53" s="17"/>
      <c r="VJ53" s="17"/>
      <c r="VK53" s="17">
        <v>0</v>
      </c>
      <c r="VL53" s="17">
        <v>0</v>
      </c>
      <c r="VM53" s="17"/>
      <c r="VN53" s="17"/>
      <c r="VO53" s="17">
        <v>0</v>
      </c>
      <c r="VP53" s="17">
        <v>0.6</v>
      </c>
      <c r="VQ53" s="17">
        <v>0.6</v>
      </c>
      <c r="VR53" s="17">
        <v>0.6</v>
      </c>
      <c r="VS53" s="17">
        <v>0</v>
      </c>
      <c r="VT53" s="17">
        <v>7.3</v>
      </c>
      <c r="VU53" s="17">
        <v>20.73</v>
      </c>
      <c r="VV53" s="17">
        <v>22.832000000000001</v>
      </c>
      <c r="VW53" s="17">
        <v>-15.532</v>
      </c>
      <c r="VX53" s="17">
        <v>4.5</v>
      </c>
      <c r="VY53" s="17">
        <v>10.59</v>
      </c>
      <c r="VZ53" s="17">
        <v>10.327</v>
      </c>
      <c r="WA53" s="17">
        <v>-5.827</v>
      </c>
      <c r="WB53" s="17">
        <v>0</v>
      </c>
      <c r="WC53" s="17"/>
      <c r="WD53" s="17"/>
      <c r="WE53" s="17">
        <v>0</v>
      </c>
      <c r="WF53" s="17">
        <v>1.1000000000000001</v>
      </c>
      <c r="WG53" s="17">
        <v>1.4490000000000001</v>
      </c>
      <c r="WH53" s="17">
        <v>1.4490000000000001</v>
      </c>
      <c r="WI53" s="17">
        <v>-0.34899999999999998</v>
      </c>
      <c r="WJ53" s="17">
        <v>1.1000000000000001</v>
      </c>
      <c r="WK53" s="17">
        <v>1.2</v>
      </c>
      <c r="WL53" s="17">
        <v>1.2</v>
      </c>
      <c r="WM53" s="17">
        <v>-0.1</v>
      </c>
      <c r="WN53" s="17">
        <v>1.1000000000000001</v>
      </c>
      <c r="WO53" s="17">
        <v>1.2</v>
      </c>
      <c r="WP53" s="17">
        <v>1.2</v>
      </c>
      <c r="WQ53" s="17">
        <v>-0.1</v>
      </c>
      <c r="WR53" s="17">
        <v>1.1000000000000001</v>
      </c>
      <c r="WS53" s="17">
        <v>1.4</v>
      </c>
      <c r="WT53" s="17">
        <v>1.4</v>
      </c>
      <c r="WU53" s="17">
        <v>-0.3</v>
      </c>
      <c r="WV53" s="17">
        <v>0</v>
      </c>
      <c r="WW53" s="17"/>
      <c r="WX53" s="17"/>
      <c r="WY53" s="17">
        <v>0</v>
      </c>
      <c r="WZ53" s="17">
        <v>6.4</v>
      </c>
      <c r="XA53" s="17">
        <v>6.2</v>
      </c>
      <c r="XB53" s="17">
        <v>6.2</v>
      </c>
      <c r="XC53" s="17">
        <v>0.2</v>
      </c>
      <c r="XD53" s="17">
        <v>18.7</v>
      </c>
      <c r="XE53" s="17">
        <v>18.932040000000001</v>
      </c>
      <c r="XF53" s="17">
        <v>18.932040000000001</v>
      </c>
      <c r="XG53" s="17">
        <v>-0.23204</v>
      </c>
      <c r="XH53" s="17">
        <v>9.5</v>
      </c>
      <c r="XI53" s="17">
        <v>10</v>
      </c>
      <c r="XJ53" s="17">
        <v>10.8</v>
      </c>
      <c r="XK53" s="17">
        <v>-1.3</v>
      </c>
      <c r="XL53" s="17">
        <v>28.3</v>
      </c>
      <c r="XM53" s="17">
        <v>31</v>
      </c>
      <c r="XN53" s="17">
        <v>28.5</v>
      </c>
      <c r="XO53" s="17">
        <v>-0.2</v>
      </c>
      <c r="XP53" s="17">
        <v>35.299999999999997</v>
      </c>
      <c r="XQ53" s="17">
        <v>31</v>
      </c>
      <c r="XR53" s="17">
        <v>28.5</v>
      </c>
      <c r="XS53" s="17">
        <v>6.8</v>
      </c>
      <c r="XT53" s="17">
        <v>0</v>
      </c>
      <c r="XU53" s="17"/>
      <c r="XV53" s="17"/>
      <c r="XW53" s="17">
        <v>0</v>
      </c>
      <c r="XX53" s="17">
        <v>21.3</v>
      </c>
      <c r="XY53" s="17">
        <v>20.39</v>
      </c>
      <c r="XZ53" s="17">
        <v>20.39</v>
      </c>
      <c r="YA53" s="17">
        <v>0.91</v>
      </c>
      <c r="YB53" s="17">
        <v>8.4</v>
      </c>
      <c r="YC53" s="17">
        <v>8.18</v>
      </c>
      <c r="YD53" s="17">
        <v>8.18</v>
      </c>
      <c r="YE53" s="17">
        <v>0.22</v>
      </c>
      <c r="YF53" s="17">
        <v>11.1</v>
      </c>
      <c r="YG53" s="17">
        <v>11</v>
      </c>
      <c r="YH53" s="17">
        <v>11</v>
      </c>
      <c r="YI53" s="17">
        <v>0.1</v>
      </c>
    </row>
    <row r="54" spans="1:659" ht="24" customHeight="1" x14ac:dyDescent="0.3">
      <c r="A54" s="1"/>
      <c r="B54" s="16" t="s">
        <v>42</v>
      </c>
      <c r="C54" s="16" t="s">
        <v>824</v>
      </c>
      <c r="D54" s="17">
        <v>204.3</v>
      </c>
      <c r="E54" s="17">
        <v>203.20388</v>
      </c>
      <c r="F54" s="17">
        <v>203.20388</v>
      </c>
      <c r="G54" s="17">
        <v>1.09612</v>
      </c>
      <c r="H54" s="17">
        <v>634.6</v>
      </c>
      <c r="I54" s="17">
        <v>635.02589999999998</v>
      </c>
      <c r="J54" s="17">
        <v>635.02589999999998</v>
      </c>
      <c r="K54" s="17">
        <v>-0.4259</v>
      </c>
      <c r="L54" s="17">
        <v>216.7</v>
      </c>
      <c r="M54" s="17">
        <v>206.58520999999999</v>
      </c>
      <c r="N54" s="17">
        <v>206.58520999999999</v>
      </c>
      <c r="O54" s="17">
        <v>10.114789999999999</v>
      </c>
      <c r="P54" s="17"/>
      <c r="Q54" s="17"/>
      <c r="R54" s="17"/>
      <c r="S54" s="17">
        <v>0</v>
      </c>
      <c r="T54" s="17"/>
      <c r="U54" s="17"/>
      <c r="V54" s="17"/>
      <c r="W54" s="17">
        <v>0</v>
      </c>
      <c r="X54" s="17">
        <v>90.6</v>
      </c>
      <c r="Y54" s="17">
        <v>91.778639999999996</v>
      </c>
      <c r="Z54" s="17">
        <v>91.778639999999996</v>
      </c>
      <c r="AA54" s="17">
        <v>-1.1786399999999999</v>
      </c>
      <c r="AB54" s="17">
        <v>200.1</v>
      </c>
      <c r="AC54" s="17">
        <v>204.97162</v>
      </c>
      <c r="AD54" s="17">
        <v>200.78996000000001</v>
      </c>
      <c r="AE54" s="17">
        <v>-0.68996000000000002</v>
      </c>
      <c r="AF54" s="17"/>
      <c r="AG54" s="17"/>
      <c r="AH54" s="17"/>
      <c r="AI54" s="17">
        <v>0</v>
      </c>
      <c r="AJ54" s="17"/>
      <c r="AK54" s="17"/>
      <c r="AL54" s="17"/>
      <c r="AM54" s="17">
        <v>0</v>
      </c>
      <c r="AN54" s="17">
        <v>133.69999999999999</v>
      </c>
      <c r="AO54" s="17">
        <v>140.63165000000001</v>
      </c>
      <c r="AP54" s="17">
        <v>179.35597000000001</v>
      </c>
      <c r="AQ54" s="17">
        <v>-45.655970000000003</v>
      </c>
      <c r="AR54" s="17">
        <v>134.19999999999999</v>
      </c>
      <c r="AS54" s="17">
        <v>140.63165000000001</v>
      </c>
      <c r="AT54" s="17">
        <v>179.35597000000001</v>
      </c>
      <c r="AU54" s="17">
        <v>-45.155970000000003</v>
      </c>
      <c r="AV54" s="17">
        <v>133.80000000000001</v>
      </c>
      <c r="AW54" s="17">
        <v>140.63165000000001</v>
      </c>
      <c r="AX54" s="17">
        <v>179.35597000000001</v>
      </c>
      <c r="AY54" s="17">
        <v>-45.555970000000002</v>
      </c>
      <c r="AZ54" s="17">
        <v>230.8</v>
      </c>
      <c r="BA54" s="17">
        <v>211.58095</v>
      </c>
      <c r="BB54" s="17">
        <v>269.84186</v>
      </c>
      <c r="BC54" s="17">
        <v>-39.04186</v>
      </c>
      <c r="BD54" s="17"/>
      <c r="BE54" s="17"/>
      <c r="BF54" s="17">
        <v>207.04164</v>
      </c>
      <c r="BG54" s="17">
        <v>-207.04164</v>
      </c>
      <c r="BH54" s="17"/>
      <c r="BI54" s="17"/>
      <c r="BJ54" s="17">
        <v>103.83168999999999</v>
      </c>
      <c r="BK54" s="17">
        <v>-103.83168999999999</v>
      </c>
      <c r="BL54" s="17">
        <v>377.6</v>
      </c>
      <c r="BM54" s="17">
        <v>381.37281000000002</v>
      </c>
      <c r="BN54" s="17">
        <v>381.37281000000002</v>
      </c>
      <c r="BO54" s="17">
        <v>-3.7728100000000002</v>
      </c>
      <c r="BP54" s="17">
        <v>10.4</v>
      </c>
      <c r="BQ54" s="17">
        <v>9.6882000000000001</v>
      </c>
      <c r="BR54" s="17">
        <v>3.14351</v>
      </c>
      <c r="BS54" s="17">
        <v>7.2564900000000003</v>
      </c>
      <c r="BT54" s="17"/>
      <c r="BU54" s="17"/>
      <c r="BV54" s="17"/>
      <c r="BW54" s="17">
        <v>0</v>
      </c>
      <c r="BX54" s="17"/>
      <c r="BY54" s="17"/>
      <c r="BZ54" s="17"/>
      <c r="CA54" s="17">
        <v>0</v>
      </c>
      <c r="CB54" s="17"/>
      <c r="CC54" s="17"/>
      <c r="CD54" s="17"/>
      <c r="CE54" s="17">
        <v>0</v>
      </c>
      <c r="CF54" s="17"/>
      <c r="CG54" s="17"/>
      <c r="CH54" s="17"/>
      <c r="CI54" s="17">
        <v>0</v>
      </c>
      <c r="CJ54" s="17">
        <v>166.7</v>
      </c>
      <c r="CK54" s="17">
        <v>163.90777</v>
      </c>
      <c r="CL54" s="17">
        <v>163.90777</v>
      </c>
      <c r="CM54" s="17">
        <v>2.79223</v>
      </c>
      <c r="CN54" s="17">
        <v>7.2</v>
      </c>
      <c r="CO54" s="17">
        <v>5.1333399999999996</v>
      </c>
      <c r="CP54" s="17">
        <v>5.1333399999999996</v>
      </c>
      <c r="CQ54" s="17">
        <v>2.0666600000000002</v>
      </c>
      <c r="CR54" s="17">
        <v>5.5</v>
      </c>
      <c r="CS54" s="17">
        <v>2.8177599999999998</v>
      </c>
      <c r="CT54" s="17">
        <v>2.8177599999999998</v>
      </c>
      <c r="CU54" s="17">
        <v>2.6822400000000002</v>
      </c>
      <c r="CV54" s="17"/>
      <c r="CW54" s="17"/>
      <c r="CX54" s="17"/>
      <c r="CY54" s="17">
        <v>0</v>
      </c>
      <c r="CZ54" s="17">
        <v>6.9</v>
      </c>
      <c r="DA54" s="17">
        <v>6.8787000000000003</v>
      </c>
      <c r="DB54" s="17">
        <v>6.8787000000000003</v>
      </c>
      <c r="DC54" s="17">
        <v>2.1299999999999999E-2</v>
      </c>
      <c r="DD54" s="17">
        <v>13</v>
      </c>
      <c r="DE54" s="17">
        <v>14.919420000000001</v>
      </c>
      <c r="DF54" s="17">
        <v>14.919420000000001</v>
      </c>
      <c r="DG54" s="17">
        <v>-1.9194199999999999</v>
      </c>
      <c r="DH54" s="17">
        <v>87.7</v>
      </c>
      <c r="DI54" s="17">
        <v>98.981160000000003</v>
      </c>
      <c r="DJ54" s="17">
        <v>15.463939999999999</v>
      </c>
      <c r="DK54" s="17">
        <v>72.236059999999995</v>
      </c>
      <c r="DL54" s="17"/>
      <c r="DM54" s="17"/>
      <c r="DN54" s="17"/>
      <c r="DO54" s="17">
        <v>0</v>
      </c>
      <c r="DP54" s="17"/>
      <c r="DQ54" s="17"/>
      <c r="DR54" s="17"/>
      <c r="DS54" s="17">
        <v>0</v>
      </c>
      <c r="DT54" s="17"/>
      <c r="DU54" s="17"/>
      <c r="DV54" s="17"/>
      <c r="DW54" s="17">
        <v>0</v>
      </c>
      <c r="DX54" s="17"/>
      <c r="DY54" s="17"/>
      <c r="DZ54" s="17"/>
      <c r="EA54" s="17">
        <v>0</v>
      </c>
      <c r="EB54" s="17">
        <v>110.5</v>
      </c>
      <c r="EC54" s="17">
        <v>112.35728</v>
      </c>
      <c r="ED54" s="17">
        <v>112.35728</v>
      </c>
      <c r="EE54" s="17">
        <v>-1.85728</v>
      </c>
      <c r="EF54" s="17">
        <v>217.9</v>
      </c>
      <c r="EG54" s="17">
        <v>184.17843999999999</v>
      </c>
      <c r="EH54" s="17">
        <v>220.48070999999999</v>
      </c>
      <c r="EI54" s="17">
        <v>-2.5807099999999998</v>
      </c>
      <c r="EJ54" s="17"/>
      <c r="EK54" s="17"/>
      <c r="EL54" s="17"/>
      <c r="EM54" s="17">
        <v>0</v>
      </c>
      <c r="EN54" s="17"/>
      <c r="EO54" s="17"/>
      <c r="EP54" s="17"/>
      <c r="EQ54" s="17">
        <v>0</v>
      </c>
      <c r="ER54" s="17"/>
      <c r="ES54" s="17"/>
      <c r="ET54" s="17"/>
      <c r="EU54" s="17">
        <v>0</v>
      </c>
      <c r="EV54" s="17">
        <v>6.5</v>
      </c>
      <c r="EW54" s="17">
        <v>6.39</v>
      </c>
      <c r="EX54" s="17">
        <v>6.39</v>
      </c>
      <c r="EY54" s="17">
        <v>0.11</v>
      </c>
      <c r="EZ54" s="17">
        <v>460.5</v>
      </c>
      <c r="FA54" s="17">
        <v>456.65048000000002</v>
      </c>
      <c r="FB54" s="17">
        <v>354.80441999999999</v>
      </c>
      <c r="FC54" s="17">
        <v>105.69558000000001</v>
      </c>
      <c r="FD54" s="17">
        <v>54.3</v>
      </c>
      <c r="FE54" s="17">
        <v>53.444139999999997</v>
      </c>
      <c r="FF54" s="17">
        <v>52.973329999999997</v>
      </c>
      <c r="FG54" s="17">
        <v>1.32667</v>
      </c>
      <c r="FH54" s="17">
        <v>151.30000000000001</v>
      </c>
      <c r="FI54" s="17">
        <v>151.21556000000001</v>
      </c>
      <c r="FJ54" s="17">
        <v>151.21556000000001</v>
      </c>
      <c r="FK54" s="17">
        <v>8.4440000000000001E-2</v>
      </c>
      <c r="FL54" s="17">
        <v>32.299999999999997</v>
      </c>
      <c r="FM54" s="17">
        <v>34.954329999999999</v>
      </c>
      <c r="FN54" s="17">
        <v>24.499369999999999</v>
      </c>
      <c r="FO54" s="17">
        <v>7.80063</v>
      </c>
      <c r="FP54" s="17">
        <v>18.2</v>
      </c>
      <c r="FQ54" s="17">
        <v>17.562139999999999</v>
      </c>
      <c r="FR54" s="17">
        <v>17.210889999999999</v>
      </c>
      <c r="FS54" s="17">
        <v>0.98911000000000004</v>
      </c>
      <c r="FT54" s="17">
        <v>18.8</v>
      </c>
      <c r="FU54" s="17">
        <v>17.669899999999998</v>
      </c>
      <c r="FV54" s="17">
        <v>17.669899999999998</v>
      </c>
      <c r="FW54" s="17">
        <v>1.1301000000000001</v>
      </c>
      <c r="FX54" s="17">
        <v>88.8</v>
      </c>
      <c r="FY54" s="17">
        <v>87.68835</v>
      </c>
      <c r="FZ54" s="17">
        <v>87.68835</v>
      </c>
      <c r="GA54" s="17">
        <v>1.11165</v>
      </c>
      <c r="GB54" s="17"/>
      <c r="GC54" s="17"/>
      <c r="GD54" s="17"/>
      <c r="GE54" s="17">
        <v>0</v>
      </c>
      <c r="GF54" s="17"/>
      <c r="GG54" s="17"/>
      <c r="GH54" s="17"/>
      <c r="GI54" s="17">
        <v>0</v>
      </c>
      <c r="GJ54" s="17"/>
      <c r="GK54" s="17"/>
      <c r="GL54" s="17"/>
      <c r="GM54" s="17">
        <v>0</v>
      </c>
      <c r="GN54" s="17">
        <v>108.6</v>
      </c>
      <c r="GO54" s="17">
        <v>110.37475999999999</v>
      </c>
      <c r="GP54" s="17">
        <v>110.37475999999999</v>
      </c>
      <c r="GQ54" s="17">
        <v>-1.7747599999999999</v>
      </c>
      <c r="GR54" s="17">
        <v>7.5</v>
      </c>
      <c r="GS54" s="17">
        <v>6.0084900000000001</v>
      </c>
      <c r="GT54" s="17">
        <v>6.0084900000000001</v>
      </c>
      <c r="GU54" s="17">
        <v>1.4915099999999999</v>
      </c>
      <c r="GV54" s="17">
        <v>8.9</v>
      </c>
      <c r="GW54" s="17">
        <v>7.8816100000000002</v>
      </c>
      <c r="GX54" s="17">
        <v>7.8816100000000002</v>
      </c>
      <c r="GY54" s="17">
        <v>1.0183899999999999</v>
      </c>
      <c r="GZ54" s="17">
        <v>25.3</v>
      </c>
      <c r="HA54" s="17">
        <v>35.371679999999998</v>
      </c>
      <c r="HB54" s="17">
        <v>35.371729999999999</v>
      </c>
      <c r="HC54" s="17">
        <v>-10.071730000000001</v>
      </c>
      <c r="HD54" s="17">
        <v>38.200000000000003</v>
      </c>
      <c r="HE54" s="17">
        <v>39.877670000000002</v>
      </c>
      <c r="HF54" s="17">
        <v>39.877670000000002</v>
      </c>
      <c r="HG54" s="17">
        <v>-1.67767</v>
      </c>
      <c r="HH54" s="17">
        <v>2</v>
      </c>
      <c r="HI54" s="17">
        <v>1.97359</v>
      </c>
      <c r="HJ54" s="17">
        <v>1.97359</v>
      </c>
      <c r="HK54" s="17">
        <v>2.6409999999999999E-2</v>
      </c>
      <c r="HL54" s="17">
        <v>32.200000000000003</v>
      </c>
      <c r="HM54" s="17">
        <v>30.302790000000002</v>
      </c>
      <c r="HN54" s="17">
        <v>30.302790000000002</v>
      </c>
      <c r="HO54" s="17">
        <v>1.8972100000000001</v>
      </c>
      <c r="HP54" s="17">
        <v>76.7</v>
      </c>
      <c r="HQ54" s="17">
        <v>79.183710000000005</v>
      </c>
      <c r="HR54" s="17">
        <v>82.635570000000001</v>
      </c>
      <c r="HS54" s="17">
        <v>-5.9355700000000002</v>
      </c>
      <c r="HT54" s="17"/>
      <c r="HU54" s="17"/>
      <c r="HV54" s="17"/>
      <c r="HW54" s="17">
        <v>0</v>
      </c>
      <c r="HX54" s="17"/>
      <c r="HY54" s="17"/>
      <c r="HZ54" s="17"/>
      <c r="IA54" s="17">
        <v>0</v>
      </c>
      <c r="IB54" s="17">
        <v>94</v>
      </c>
      <c r="IC54" s="17">
        <v>89.52534</v>
      </c>
      <c r="ID54" s="17">
        <v>85.482579999999999</v>
      </c>
      <c r="IE54" s="17">
        <v>8.5174199999999995</v>
      </c>
      <c r="IF54" s="17"/>
      <c r="IG54" s="17"/>
      <c r="IH54" s="17"/>
      <c r="II54" s="17">
        <v>0</v>
      </c>
      <c r="IJ54" s="17"/>
      <c r="IK54" s="17"/>
      <c r="IL54" s="17"/>
      <c r="IM54" s="17">
        <v>0</v>
      </c>
      <c r="IN54" s="17">
        <v>48.3</v>
      </c>
      <c r="IO54" s="17">
        <v>45.221359999999997</v>
      </c>
      <c r="IP54" s="17">
        <v>45.221359999999997</v>
      </c>
      <c r="IQ54" s="17">
        <v>3.07864</v>
      </c>
      <c r="IR54" s="17"/>
      <c r="IS54" s="17"/>
      <c r="IT54" s="17"/>
      <c r="IU54" s="17">
        <v>0</v>
      </c>
      <c r="IV54" s="17"/>
      <c r="IW54" s="17"/>
      <c r="IX54" s="17"/>
      <c r="IY54" s="17">
        <v>0</v>
      </c>
      <c r="IZ54" s="17"/>
      <c r="JA54" s="17"/>
      <c r="JB54" s="17"/>
      <c r="JC54" s="17">
        <v>0</v>
      </c>
      <c r="JD54" s="17">
        <v>111.3</v>
      </c>
      <c r="JE54" s="17">
        <v>132.70939999999999</v>
      </c>
      <c r="JF54" s="17">
        <v>132.70938000000001</v>
      </c>
      <c r="JG54" s="17">
        <v>-21.409379999999999</v>
      </c>
      <c r="JH54" s="17">
        <v>176.3</v>
      </c>
      <c r="JI54" s="17">
        <v>185.16569999999999</v>
      </c>
      <c r="JJ54" s="17">
        <v>185.16574</v>
      </c>
      <c r="JK54" s="17">
        <v>-8.8657400000000006</v>
      </c>
      <c r="JL54" s="17">
        <v>174.2</v>
      </c>
      <c r="JM54" s="17">
        <v>185.16569999999999</v>
      </c>
      <c r="JN54" s="17">
        <v>185.16574</v>
      </c>
      <c r="JO54" s="17">
        <v>-10.96574</v>
      </c>
      <c r="JP54" s="17">
        <v>200</v>
      </c>
      <c r="JQ54" s="17">
        <v>185.16569999999999</v>
      </c>
      <c r="JR54" s="17">
        <v>185.16574</v>
      </c>
      <c r="JS54" s="17">
        <v>14.83426</v>
      </c>
      <c r="JT54" s="17">
        <v>272</v>
      </c>
      <c r="JU54" s="17">
        <v>278.58262999999999</v>
      </c>
      <c r="JV54" s="17">
        <v>278.58269000000001</v>
      </c>
      <c r="JW54" s="17">
        <v>-6.5826900000000004</v>
      </c>
      <c r="JX54" s="17">
        <v>0</v>
      </c>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4.4000000000000004</v>
      </c>
      <c r="LE54" s="17">
        <v>3.5665499999999999</v>
      </c>
      <c r="LF54" s="17">
        <v>3.5665499999999999</v>
      </c>
      <c r="LG54" s="17">
        <v>0.83345000000000002</v>
      </c>
      <c r="LH54" s="17">
        <v>211.1</v>
      </c>
      <c r="LI54" s="17">
        <v>269.80367999999999</v>
      </c>
      <c r="LJ54" s="17">
        <v>181.57699</v>
      </c>
      <c r="LK54" s="17">
        <v>29.523009999999999</v>
      </c>
      <c r="LL54" s="17">
        <v>78.3</v>
      </c>
      <c r="LM54" s="17">
        <v>79.543899999999994</v>
      </c>
      <c r="LN54" s="17">
        <v>84.773920000000004</v>
      </c>
      <c r="LO54" s="17">
        <v>-6.4739199999999997</v>
      </c>
      <c r="LP54" s="17">
        <v>63.1</v>
      </c>
      <c r="LQ54" s="17">
        <v>67.133979999999994</v>
      </c>
      <c r="LR54" s="17">
        <v>67.133979999999994</v>
      </c>
      <c r="LS54" s="17">
        <v>-4.0339799999999997</v>
      </c>
      <c r="LT54" s="17">
        <v>46.3</v>
      </c>
      <c r="LU54" s="17">
        <v>48.413229999999999</v>
      </c>
      <c r="LV54" s="17">
        <v>48.413229999999999</v>
      </c>
      <c r="LW54" s="17">
        <v>-2.1132300000000002</v>
      </c>
      <c r="LX54" s="17">
        <v>30.1</v>
      </c>
      <c r="LY54" s="17">
        <v>29.951460000000001</v>
      </c>
      <c r="LZ54" s="17">
        <v>29.951460000000001</v>
      </c>
      <c r="MA54" s="17">
        <v>0.14854000000000001</v>
      </c>
      <c r="MB54" s="17"/>
      <c r="MC54" s="17"/>
      <c r="MD54" s="17"/>
      <c r="ME54" s="17">
        <v>0</v>
      </c>
      <c r="MF54" s="17"/>
      <c r="MG54" s="17"/>
      <c r="MH54" s="17"/>
      <c r="MI54" s="17">
        <v>0</v>
      </c>
      <c r="MJ54" s="17"/>
      <c r="MK54" s="17"/>
      <c r="ML54" s="17"/>
      <c r="MM54" s="17">
        <v>0</v>
      </c>
      <c r="MN54" s="17">
        <v>146.4</v>
      </c>
      <c r="MO54" s="17">
        <v>151.08886000000001</v>
      </c>
      <c r="MP54" s="17">
        <v>151.08876000000001</v>
      </c>
      <c r="MQ54" s="17">
        <v>-4.6887600000000003</v>
      </c>
      <c r="MR54" s="17">
        <v>147.19999999999999</v>
      </c>
      <c r="MS54" s="17">
        <v>151.08886000000001</v>
      </c>
      <c r="MT54" s="17">
        <v>151.08876000000001</v>
      </c>
      <c r="MU54" s="17">
        <v>-3.88876</v>
      </c>
      <c r="MV54" s="17">
        <v>154.80000000000001</v>
      </c>
      <c r="MW54" s="17">
        <v>151.54257999999999</v>
      </c>
      <c r="MX54" s="17">
        <v>151.54248000000001</v>
      </c>
      <c r="MY54" s="17">
        <v>3.25752</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216.8</v>
      </c>
      <c r="NU54" s="17">
        <v>206.29037</v>
      </c>
      <c r="NV54" s="17"/>
      <c r="NW54" s="17">
        <v>216.8</v>
      </c>
      <c r="NX54" s="17">
        <v>104</v>
      </c>
      <c r="NY54" s="17">
        <v>103.45493</v>
      </c>
      <c r="NZ54" s="17"/>
      <c r="OA54" s="17">
        <v>104</v>
      </c>
      <c r="OB54" s="17">
        <v>0</v>
      </c>
      <c r="OC54" s="17"/>
      <c r="OD54" s="17"/>
      <c r="OE54" s="17">
        <v>0</v>
      </c>
      <c r="OF54" s="17">
        <v>69.900000000000006</v>
      </c>
      <c r="OG54" s="17">
        <v>73.5</v>
      </c>
      <c r="OH54" s="17">
        <v>74.847999999999999</v>
      </c>
      <c r="OI54" s="17">
        <v>-4.9480000000000004</v>
      </c>
      <c r="OJ54" s="17">
        <v>0</v>
      </c>
      <c r="OK54" s="17"/>
      <c r="OL54" s="17"/>
      <c r="OM54" s="17">
        <v>0</v>
      </c>
      <c r="ON54" s="17">
        <v>9.9</v>
      </c>
      <c r="OO54" s="17">
        <v>8.1</v>
      </c>
      <c r="OP54" s="17">
        <v>5.641</v>
      </c>
      <c r="OQ54" s="17">
        <v>4.2590000000000003</v>
      </c>
      <c r="OR54" s="17">
        <v>0</v>
      </c>
      <c r="OS54" s="17"/>
      <c r="OT54" s="17"/>
      <c r="OU54" s="17">
        <v>0</v>
      </c>
      <c r="OV54" s="17">
        <v>19.600000000000001</v>
      </c>
      <c r="OW54" s="17">
        <v>20</v>
      </c>
      <c r="OX54" s="17">
        <v>17.475729999999999</v>
      </c>
      <c r="OY54" s="17">
        <v>2.1242700000000001</v>
      </c>
      <c r="OZ54" s="17">
        <v>20.7</v>
      </c>
      <c r="PA54" s="17">
        <v>19.417470000000002</v>
      </c>
      <c r="PB54" s="17">
        <v>19.417480000000001</v>
      </c>
      <c r="PC54" s="17">
        <v>1.2825200000000001</v>
      </c>
      <c r="PD54" s="17">
        <v>9.9</v>
      </c>
      <c r="PE54" s="17">
        <v>9.9830000000000005</v>
      </c>
      <c r="PF54" s="17">
        <v>9.9830000000000005</v>
      </c>
      <c r="PG54" s="17">
        <v>-8.3000000000000004E-2</v>
      </c>
      <c r="PH54" s="17">
        <v>5.4</v>
      </c>
      <c r="PI54" s="17">
        <v>5.67</v>
      </c>
      <c r="PJ54" s="17">
        <v>5.67</v>
      </c>
      <c r="PK54" s="17">
        <v>-0.27</v>
      </c>
      <c r="PL54" s="17">
        <v>0</v>
      </c>
      <c r="PM54" s="17"/>
      <c r="PN54" s="17"/>
      <c r="PO54" s="17">
        <v>0</v>
      </c>
      <c r="PP54" s="17">
        <v>1.2</v>
      </c>
      <c r="PQ54" s="17">
        <v>1</v>
      </c>
      <c r="PR54" s="17">
        <v>1</v>
      </c>
      <c r="PS54" s="17">
        <v>0.2</v>
      </c>
      <c r="PT54" s="17">
        <v>3.5</v>
      </c>
      <c r="PU54" s="17">
        <v>3.5</v>
      </c>
      <c r="PV54" s="17">
        <v>3.5</v>
      </c>
      <c r="PW54" s="17">
        <v>0</v>
      </c>
      <c r="PX54" s="17">
        <v>2.4</v>
      </c>
      <c r="PY54" s="17">
        <v>4.4000000000000004</v>
      </c>
      <c r="PZ54" s="17">
        <v>4.4000000000000004</v>
      </c>
      <c r="QA54" s="17">
        <v>-2</v>
      </c>
      <c r="QB54" s="17"/>
      <c r="QC54" s="17"/>
      <c r="QD54" s="17"/>
      <c r="QE54" s="17">
        <v>0</v>
      </c>
      <c r="QF54" s="17">
        <v>20</v>
      </c>
      <c r="QG54" s="17">
        <v>19.417470000000002</v>
      </c>
      <c r="QH54" s="17">
        <v>19.417480000000001</v>
      </c>
      <c r="QI54" s="17">
        <v>0.58252000000000004</v>
      </c>
      <c r="QJ54" s="17">
        <v>19.100000000000001</v>
      </c>
      <c r="QK54" s="17">
        <v>19</v>
      </c>
      <c r="QL54" s="17">
        <v>15.53398</v>
      </c>
      <c r="QM54" s="17">
        <v>3.56602</v>
      </c>
      <c r="QN54" s="17">
        <v>3.5</v>
      </c>
      <c r="QO54" s="17">
        <v>3.5</v>
      </c>
      <c r="QP54" s="17">
        <v>3.5</v>
      </c>
      <c r="QQ54" s="17">
        <v>0</v>
      </c>
      <c r="QR54" s="17">
        <v>18.600000000000001</v>
      </c>
      <c r="QS54" s="17">
        <v>17.96116</v>
      </c>
      <c r="QT54" s="17">
        <v>17.96116</v>
      </c>
      <c r="QU54" s="17">
        <v>0.63883999999999996</v>
      </c>
      <c r="QV54" s="17">
        <v>0</v>
      </c>
      <c r="QW54" s="17"/>
      <c r="QX54" s="17"/>
      <c r="QY54" s="17">
        <v>0</v>
      </c>
      <c r="QZ54" s="17">
        <v>0</v>
      </c>
      <c r="RA54" s="17"/>
      <c r="RB54" s="17"/>
      <c r="RC54" s="17">
        <v>0</v>
      </c>
      <c r="RD54" s="17">
        <v>20.100000000000001</v>
      </c>
      <c r="RE54" s="17">
        <v>16</v>
      </c>
      <c r="RF54" s="17">
        <v>15.935</v>
      </c>
      <c r="RG54" s="17">
        <v>4.165</v>
      </c>
      <c r="RH54" s="17">
        <v>55.2</v>
      </c>
      <c r="RI54" s="17">
        <v>44.4</v>
      </c>
      <c r="RJ54" s="17">
        <v>47.042999999999999</v>
      </c>
      <c r="RK54" s="17">
        <v>8.157</v>
      </c>
      <c r="RL54" s="17">
        <v>0</v>
      </c>
      <c r="RM54" s="17"/>
      <c r="RN54" s="17"/>
      <c r="RO54" s="17">
        <v>0</v>
      </c>
      <c r="RP54" s="17">
        <v>2.8</v>
      </c>
      <c r="RQ54" s="17">
        <v>3.3</v>
      </c>
      <c r="RR54" s="17">
        <v>3.3</v>
      </c>
      <c r="RS54" s="17">
        <v>-0.5</v>
      </c>
      <c r="RT54" s="17">
        <v>20.2</v>
      </c>
      <c r="RU54" s="17">
        <v>19.772790000000001</v>
      </c>
      <c r="RV54" s="17">
        <v>19.772780000000001</v>
      </c>
      <c r="RW54" s="17">
        <v>0.42721999999999999</v>
      </c>
      <c r="RX54" s="17">
        <v>2.8</v>
      </c>
      <c r="RY54" s="17">
        <v>2</v>
      </c>
      <c r="RZ54" s="17">
        <v>2</v>
      </c>
      <c r="SA54" s="17">
        <v>0.8</v>
      </c>
      <c r="SB54" s="17">
        <v>0.4</v>
      </c>
      <c r="SC54" s="17">
        <v>0.4</v>
      </c>
      <c r="SD54" s="17">
        <v>0.4</v>
      </c>
      <c r="SE54" s="17">
        <v>0</v>
      </c>
      <c r="SF54" s="17">
        <v>18.2</v>
      </c>
      <c r="SG54" s="17">
        <v>16</v>
      </c>
      <c r="SH54" s="17">
        <v>13.98058</v>
      </c>
      <c r="SI54" s="17">
        <v>4.2194200000000004</v>
      </c>
      <c r="SJ54" s="17">
        <v>8.1</v>
      </c>
      <c r="SK54" s="17">
        <v>8.8000000000000007</v>
      </c>
      <c r="SL54" s="17">
        <v>7.3</v>
      </c>
      <c r="SM54" s="17">
        <v>0.8</v>
      </c>
      <c r="SN54" s="17">
        <v>12.9</v>
      </c>
      <c r="SO54" s="17">
        <v>15</v>
      </c>
      <c r="SP54" s="17">
        <v>15.53398</v>
      </c>
      <c r="SQ54" s="17">
        <v>-2.6339800000000002</v>
      </c>
      <c r="SR54" s="17">
        <v>18.399999999999999</v>
      </c>
      <c r="SS54" s="17">
        <v>20</v>
      </c>
      <c r="ST54" s="17">
        <v>18.4466</v>
      </c>
      <c r="SU54" s="17">
        <v>-4.6600000000000003E-2</v>
      </c>
      <c r="SV54" s="17">
        <v>15.8</v>
      </c>
      <c r="SW54" s="17">
        <v>18.932040000000001</v>
      </c>
      <c r="SX54" s="17">
        <v>18.932040000000001</v>
      </c>
      <c r="SY54" s="17">
        <v>-3.1320399999999999</v>
      </c>
      <c r="SZ54" s="17">
        <v>11.4</v>
      </c>
      <c r="TA54" s="17">
        <v>11.3</v>
      </c>
      <c r="TB54" s="17">
        <v>8.5969999999999995</v>
      </c>
      <c r="TC54" s="17">
        <v>2.8029999999999999</v>
      </c>
      <c r="TD54" s="17">
        <v>37.4</v>
      </c>
      <c r="TE54" s="17">
        <v>25.7</v>
      </c>
      <c r="TF54" s="17">
        <v>31.555</v>
      </c>
      <c r="TG54" s="17">
        <v>5.8449999999999998</v>
      </c>
      <c r="TH54" s="17">
        <v>0</v>
      </c>
      <c r="TI54" s="17"/>
      <c r="TJ54" s="17"/>
      <c r="TK54" s="17">
        <v>0</v>
      </c>
      <c r="TL54" s="17">
        <v>51.2</v>
      </c>
      <c r="TM54" s="17">
        <v>27.4</v>
      </c>
      <c r="TN54" s="17">
        <v>33.347000000000001</v>
      </c>
      <c r="TO54" s="17">
        <v>17.853000000000002</v>
      </c>
      <c r="TP54" s="17">
        <v>74.2</v>
      </c>
      <c r="TQ54" s="17">
        <v>52.78</v>
      </c>
      <c r="TR54" s="17">
        <v>59.034999999999997</v>
      </c>
      <c r="TS54" s="17">
        <v>15.164999999999999</v>
      </c>
      <c r="TT54" s="17">
        <v>4</v>
      </c>
      <c r="TU54" s="17">
        <v>2.1</v>
      </c>
      <c r="TV54" s="17">
        <v>1.2549999999999999</v>
      </c>
      <c r="TW54" s="17">
        <v>2.7450000000000001</v>
      </c>
      <c r="TX54" s="17">
        <v>0</v>
      </c>
      <c r="TY54" s="17">
        <v>1.2</v>
      </c>
      <c r="TZ54" s="17">
        <v>1.5029999999999999</v>
      </c>
      <c r="UA54" s="17">
        <v>-1.5029999999999999</v>
      </c>
      <c r="UB54" s="17">
        <v>20.9</v>
      </c>
      <c r="UC54" s="17">
        <v>21</v>
      </c>
      <c r="UD54" s="17">
        <v>19.417480000000001</v>
      </c>
      <c r="UE54" s="17">
        <v>1.4825200000000001</v>
      </c>
      <c r="UF54" s="17">
        <v>8.1999999999999993</v>
      </c>
      <c r="UG54" s="17">
        <v>6</v>
      </c>
      <c r="UH54" s="17">
        <v>6</v>
      </c>
      <c r="UI54" s="17">
        <v>2.2000000000000002</v>
      </c>
      <c r="UJ54" s="17">
        <v>7.3</v>
      </c>
      <c r="UK54" s="17">
        <v>6.9</v>
      </c>
      <c r="UL54" s="17">
        <v>6.9</v>
      </c>
      <c r="UM54" s="17">
        <v>0.4</v>
      </c>
      <c r="UN54" s="17">
        <v>20.399999999999999</v>
      </c>
      <c r="UO54" s="17">
        <v>20.100000000000001</v>
      </c>
      <c r="UP54" s="17">
        <v>19.417480000000001</v>
      </c>
      <c r="UQ54" s="17">
        <v>0.98251999999999995</v>
      </c>
      <c r="UR54" s="17">
        <v>20.399999999999999</v>
      </c>
      <c r="US54" s="17">
        <v>20.100000000000001</v>
      </c>
      <c r="UT54" s="17">
        <v>19.417480000000001</v>
      </c>
      <c r="UU54" s="17">
        <v>0.98251999999999995</v>
      </c>
      <c r="UV54" s="17">
        <v>20</v>
      </c>
      <c r="UW54" s="17">
        <v>20.100000000000001</v>
      </c>
      <c r="UX54" s="17">
        <v>19.417480000000001</v>
      </c>
      <c r="UY54" s="17">
        <v>0.58252000000000004</v>
      </c>
      <c r="UZ54" s="17">
        <v>6.6</v>
      </c>
      <c r="VA54" s="17">
        <v>4.7</v>
      </c>
      <c r="VB54" s="17">
        <v>3.3809999999999998</v>
      </c>
      <c r="VC54" s="17">
        <v>3.2189999999999999</v>
      </c>
      <c r="VD54" s="17">
        <v>0</v>
      </c>
      <c r="VE54" s="17"/>
      <c r="VF54" s="17"/>
      <c r="VG54" s="17">
        <v>0</v>
      </c>
      <c r="VH54" s="17">
        <v>0</v>
      </c>
      <c r="VI54" s="17"/>
      <c r="VJ54" s="17"/>
      <c r="VK54" s="17">
        <v>0</v>
      </c>
      <c r="VL54" s="17">
        <v>0</v>
      </c>
      <c r="VM54" s="17"/>
      <c r="VN54" s="17"/>
      <c r="VO54" s="17">
        <v>0</v>
      </c>
      <c r="VP54" s="17">
        <v>0.6</v>
      </c>
      <c r="VQ54" s="17">
        <v>0.6</v>
      </c>
      <c r="VR54" s="17">
        <v>0.6</v>
      </c>
      <c r="VS54" s="17">
        <v>0</v>
      </c>
      <c r="VT54" s="17">
        <v>5.3</v>
      </c>
      <c r="VU54" s="17">
        <v>17.03</v>
      </c>
      <c r="VV54" s="17">
        <v>20.472999999999999</v>
      </c>
      <c r="VW54" s="17">
        <v>-15.173</v>
      </c>
      <c r="VX54" s="17">
        <v>4.5999999999999996</v>
      </c>
      <c r="VY54" s="17">
        <v>9.6</v>
      </c>
      <c r="VZ54" s="17">
        <v>9.8620000000000001</v>
      </c>
      <c r="WA54" s="17">
        <v>-5.2619999999999996</v>
      </c>
      <c r="WB54" s="17">
        <v>0</v>
      </c>
      <c r="WC54" s="17"/>
      <c r="WD54" s="17"/>
      <c r="WE54" s="17">
        <v>0</v>
      </c>
      <c r="WF54" s="17">
        <v>1.4</v>
      </c>
      <c r="WG54" s="17">
        <v>1.4490000000000001</v>
      </c>
      <c r="WH54" s="17">
        <v>1.4490000000000001</v>
      </c>
      <c r="WI54" s="17">
        <v>-4.9000000000000002E-2</v>
      </c>
      <c r="WJ54" s="17">
        <v>1.1000000000000001</v>
      </c>
      <c r="WK54" s="17">
        <v>1.2</v>
      </c>
      <c r="WL54" s="17">
        <v>1.2</v>
      </c>
      <c r="WM54" s="17">
        <v>-0.1</v>
      </c>
      <c r="WN54" s="17">
        <v>1.2</v>
      </c>
      <c r="WO54" s="17">
        <v>1.2</v>
      </c>
      <c r="WP54" s="17">
        <v>1.2</v>
      </c>
      <c r="WQ54" s="17">
        <v>0</v>
      </c>
      <c r="WR54" s="17">
        <v>1.3</v>
      </c>
      <c r="WS54" s="17">
        <v>1.4</v>
      </c>
      <c r="WT54" s="17">
        <v>1.4</v>
      </c>
      <c r="WU54" s="17">
        <v>-0.1</v>
      </c>
      <c r="WV54" s="17">
        <v>0</v>
      </c>
      <c r="WW54" s="17"/>
      <c r="WX54" s="17"/>
      <c r="WY54" s="17">
        <v>0</v>
      </c>
      <c r="WZ54" s="17">
        <v>6.3</v>
      </c>
      <c r="XA54" s="17">
        <v>6.2</v>
      </c>
      <c r="XB54" s="17">
        <v>6.2</v>
      </c>
      <c r="XC54" s="17">
        <v>0.1</v>
      </c>
      <c r="XD54" s="17">
        <v>18.8</v>
      </c>
      <c r="XE54" s="17">
        <v>18.932040000000001</v>
      </c>
      <c r="XF54" s="17">
        <v>18.932040000000001</v>
      </c>
      <c r="XG54" s="17">
        <v>-0.13203999999999999</v>
      </c>
      <c r="XH54" s="17">
        <v>9.4</v>
      </c>
      <c r="XI54" s="17">
        <v>10</v>
      </c>
      <c r="XJ54" s="17">
        <v>10.8</v>
      </c>
      <c r="XK54" s="17">
        <v>-1.4</v>
      </c>
      <c r="XL54" s="17">
        <v>27.7</v>
      </c>
      <c r="XM54" s="17">
        <v>31</v>
      </c>
      <c r="XN54" s="17">
        <v>28.5</v>
      </c>
      <c r="XO54" s="17">
        <v>-0.8</v>
      </c>
      <c r="XP54" s="17">
        <v>34.700000000000003</v>
      </c>
      <c r="XQ54" s="17">
        <v>31</v>
      </c>
      <c r="XR54" s="17">
        <v>28.5</v>
      </c>
      <c r="XS54" s="17">
        <v>6.2</v>
      </c>
      <c r="XT54" s="17">
        <v>0</v>
      </c>
      <c r="XU54" s="17"/>
      <c r="XV54" s="17"/>
      <c r="XW54" s="17">
        <v>0</v>
      </c>
      <c r="XX54" s="17">
        <v>21.3</v>
      </c>
      <c r="XY54" s="17">
        <v>20.39</v>
      </c>
      <c r="XZ54" s="17">
        <v>20.39</v>
      </c>
      <c r="YA54" s="17">
        <v>0.91</v>
      </c>
      <c r="YB54" s="17">
        <v>7.5</v>
      </c>
      <c r="YC54" s="17">
        <v>8.18</v>
      </c>
      <c r="YD54" s="17">
        <v>8.18</v>
      </c>
      <c r="YE54" s="17">
        <v>-0.68</v>
      </c>
      <c r="YF54" s="17">
        <v>11.1</v>
      </c>
      <c r="YG54" s="17">
        <v>11</v>
      </c>
      <c r="YH54" s="17">
        <v>11</v>
      </c>
      <c r="YI54" s="17">
        <v>0.1</v>
      </c>
    </row>
    <row r="55" spans="1:659" ht="24" customHeight="1" x14ac:dyDescent="0.3">
      <c r="A55" s="1"/>
      <c r="B55" s="16" t="s">
        <v>42</v>
      </c>
      <c r="C55" s="16" t="s">
        <v>825</v>
      </c>
      <c r="D55" s="17">
        <v>205.8</v>
      </c>
      <c r="E55" s="17">
        <v>203.20388</v>
      </c>
      <c r="F55" s="17">
        <v>203.20388</v>
      </c>
      <c r="G55" s="17">
        <v>2.59612</v>
      </c>
      <c r="H55" s="17">
        <v>634.29999999999995</v>
      </c>
      <c r="I55" s="17">
        <v>635.02589999999998</v>
      </c>
      <c r="J55" s="17">
        <v>635.02589999999998</v>
      </c>
      <c r="K55" s="17">
        <v>-0.72589999999999999</v>
      </c>
      <c r="L55" s="17">
        <v>217.2</v>
      </c>
      <c r="M55" s="17">
        <v>206.58520999999999</v>
      </c>
      <c r="N55" s="17">
        <v>206.58520999999999</v>
      </c>
      <c r="O55" s="17">
        <v>10.614789999999999</v>
      </c>
      <c r="P55" s="17"/>
      <c r="Q55" s="17"/>
      <c r="R55" s="17"/>
      <c r="S55" s="17">
        <v>0</v>
      </c>
      <c r="T55" s="17"/>
      <c r="U55" s="17"/>
      <c r="V55" s="17"/>
      <c r="W55" s="17">
        <v>0</v>
      </c>
      <c r="X55" s="17">
        <v>90.6</v>
      </c>
      <c r="Y55" s="17">
        <v>91.778639999999996</v>
      </c>
      <c r="Z55" s="17">
        <v>91.778639999999996</v>
      </c>
      <c r="AA55" s="17">
        <v>-1.1786399999999999</v>
      </c>
      <c r="AB55" s="17">
        <v>200.8</v>
      </c>
      <c r="AC55" s="17">
        <v>204.97162</v>
      </c>
      <c r="AD55" s="17">
        <v>200.78996000000001</v>
      </c>
      <c r="AE55" s="17">
        <v>1.004E-2</v>
      </c>
      <c r="AF55" s="17"/>
      <c r="AG55" s="17"/>
      <c r="AH55" s="17"/>
      <c r="AI55" s="17">
        <v>0</v>
      </c>
      <c r="AJ55" s="17"/>
      <c r="AK55" s="17"/>
      <c r="AL55" s="17"/>
      <c r="AM55" s="17">
        <v>0</v>
      </c>
      <c r="AN55" s="17">
        <v>136.69999999999999</v>
      </c>
      <c r="AO55" s="17">
        <v>158.15548000000001</v>
      </c>
      <c r="AP55" s="17">
        <v>163.81313</v>
      </c>
      <c r="AQ55" s="17">
        <v>-27.113130000000002</v>
      </c>
      <c r="AR55" s="17">
        <v>136.6</v>
      </c>
      <c r="AS55" s="17">
        <v>158.15548000000001</v>
      </c>
      <c r="AT55" s="17">
        <v>163.81313</v>
      </c>
      <c r="AU55" s="17">
        <v>-27.21313</v>
      </c>
      <c r="AV55" s="17">
        <v>136.80000000000001</v>
      </c>
      <c r="AW55" s="17">
        <v>158.15548000000001</v>
      </c>
      <c r="AX55" s="17">
        <v>163.81313</v>
      </c>
      <c r="AY55" s="17">
        <v>-27.01313</v>
      </c>
      <c r="AZ55" s="17">
        <v>236.3</v>
      </c>
      <c r="BA55" s="17">
        <v>237.94564</v>
      </c>
      <c r="BB55" s="17">
        <v>246.45760000000001</v>
      </c>
      <c r="BC55" s="17">
        <v>-10.1576</v>
      </c>
      <c r="BD55" s="17"/>
      <c r="BE55" s="17"/>
      <c r="BF55" s="17">
        <v>207.04164</v>
      </c>
      <c r="BG55" s="17">
        <v>-207.04164</v>
      </c>
      <c r="BH55" s="17"/>
      <c r="BI55" s="17"/>
      <c r="BJ55" s="17">
        <v>103.83168999999999</v>
      </c>
      <c r="BK55" s="17">
        <v>-103.83168999999999</v>
      </c>
      <c r="BL55" s="17">
        <v>376.9</v>
      </c>
      <c r="BM55" s="17">
        <v>381.37281000000002</v>
      </c>
      <c r="BN55" s="17">
        <v>381.37281000000002</v>
      </c>
      <c r="BO55" s="17">
        <v>-4.47281</v>
      </c>
      <c r="BP55" s="17">
        <v>10.4</v>
      </c>
      <c r="BQ55" s="17">
        <v>9.6882000000000001</v>
      </c>
      <c r="BR55" s="17">
        <v>3.14351</v>
      </c>
      <c r="BS55" s="17">
        <v>7.2564900000000003</v>
      </c>
      <c r="BT55" s="17"/>
      <c r="BU55" s="17"/>
      <c r="BV55" s="17"/>
      <c r="BW55" s="17">
        <v>0</v>
      </c>
      <c r="BX55" s="17"/>
      <c r="BY55" s="17"/>
      <c r="BZ55" s="17"/>
      <c r="CA55" s="17">
        <v>0</v>
      </c>
      <c r="CB55" s="17"/>
      <c r="CC55" s="17"/>
      <c r="CD55" s="17"/>
      <c r="CE55" s="17">
        <v>0</v>
      </c>
      <c r="CF55" s="17"/>
      <c r="CG55" s="17"/>
      <c r="CH55" s="17"/>
      <c r="CI55" s="17">
        <v>0</v>
      </c>
      <c r="CJ55" s="17">
        <v>165</v>
      </c>
      <c r="CK55" s="17">
        <v>163.90777</v>
      </c>
      <c r="CL55" s="17">
        <v>163.90777</v>
      </c>
      <c r="CM55" s="17">
        <v>1.09223</v>
      </c>
      <c r="CN55" s="17">
        <v>7.2</v>
      </c>
      <c r="CO55" s="17">
        <v>5.1333399999999996</v>
      </c>
      <c r="CP55" s="17">
        <v>5.1333399999999996</v>
      </c>
      <c r="CQ55" s="17">
        <v>2.0666600000000002</v>
      </c>
      <c r="CR55" s="17">
        <v>6.1</v>
      </c>
      <c r="CS55" s="17">
        <v>2.8177599999999998</v>
      </c>
      <c r="CT55" s="17">
        <v>2.8177599999999998</v>
      </c>
      <c r="CU55" s="17">
        <v>3.2822399999999998</v>
      </c>
      <c r="CV55" s="17"/>
      <c r="CW55" s="17"/>
      <c r="CX55" s="17"/>
      <c r="CY55" s="17">
        <v>0</v>
      </c>
      <c r="CZ55" s="17">
        <v>6.9</v>
      </c>
      <c r="DA55" s="17">
        <v>6.8787000000000003</v>
      </c>
      <c r="DB55" s="17">
        <v>6.8787000000000003</v>
      </c>
      <c r="DC55" s="17">
        <v>2.1299999999999999E-2</v>
      </c>
      <c r="DD55" s="17">
        <v>11.3</v>
      </c>
      <c r="DE55" s="17">
        <v>14.919420000000001</v>
      </c>
      <c r="DF55" s="17">
        <v>14.919420000000001</v>
      </c>
      <c r="DG55" s="17">
        <v>-3.6194199999999999</v>
      </c>
      <c r="DH55" s="17">
        <v>87.7</v>
      </c>
      <c r="DI55" s="17">
        <v>98.988600000000005</v>
      </c>
      <c r="DJ55" s="17">
        <v>15.46392</v>
      </c>
      <c r="DK55" s="17">
        <v>72.236080000000001</v>
      </c>
      <c r="DL55" s="17"/>
      <c r="DM55" s="17"/>
      <c r="DN55" s="17"/>
      <c r="DO55" s="17">
        <v>0</v>
      </c>
      <c r="DP55" s="17"/>
      <c r="DQ55" s="17"/>
      <c r="DR55" s="17"/>
      <c r="DS55" s="17">
        <v>0</v>
      </c>
      <c r="DT55" s="17"/>
      <c r="DU55" s="17"/>
      <c r="DV55" s="17"/>
      <c r="DW55" s="17">
        <v>0</v>
      </c>
      <c r="DX55" s="17"/>
      <c r="DY55" s="17"/>
      <c r="DZ55" s="17"/>
      <c r="EA55" s="17">
        <v>0</v>
      </c>
      <c r="EB55" s="17">
        <v>110.8</v>
      </c>
      <c r="EC55" s="17">
        <v>112.35728</v>
      </c>
      <c r="ED55" s="17">
        <v>112.35728</v>
      </c>
      <c r="EE55" s="17">
        <v>-1.55728</v>
      </c>
      <c r="EF55" s="17">
        <v>108.1</v>
      </c>
      <c r="EG55" s="17">
        <v>213.25413</v>
      </c>
      <c r="EH55" s="17">
        <v>220.48049</v>
      </c>
      <c r="EI55" s="17">
        <v>-112.38048999999999</v>
      </c>
      <c r="EJ55" s="17"/>
      <c r="EK55" s="17"/>
      <c r="EL55" s="17"/>
      <c r="EM55" s="17">
        <v>0</v>
      </c>
      <c r="EN55" s="17"/>
      <c r="EO55" s="17"/>
      <c r="EP55" s="17"/>
      <c r="EQ55" s="17">
        <v>0</v>
      </c>
      <c r="ER55" s="17"/>
      <c r="ES55" s="17"/>
      <c r="ET55" s="17"/>
      <c r="EU55" s="17">
        <v>0</v>
      </c>
      <c r="EV55" s="17">
        <v>6.5</v>
      </c>
      <c r="EW55" s="17">
        <v>6.39</v>
      </c>
      <c r="EX55" s="17">
        <v>6.39</v>
      </c>
      <c r="EY55" s="17">
        <v>0.11</v>
      </c>
      <c r="EZ55" s="17">
        <v>383.9</v>
      </c>
      <c r="FA55" s="17">
        <v>456.65048000000002</v>
      </c>
      <c r="FB55" s="17">
        <v>288.65985000000001</v>
      </c>
      <c r="FC55" s="17">
        <v>95.24015</v>
      </c>
      <c r="FD55" s="17">
        <v>54.3</v>
      </c>
      <c r="FE55" s="17">
        <v>53.444139999999997</v>
      </c>
      <c r="FF55" s="17">
        <v>52.973329999999997</v>
      </c>
      <c r="FG55" s="17">
        <v>1.32667</v>
      </c>
      <c r="FH55" s="17">
        <v>151.5</v>
      </c>
      <c r="FI55" s="17">
        <v>151.21556000000001</v>
      </c>
      <c r="FJ55" s="17">
        <v>151.21556000000001</v>
      </c>
      <c r="FK55" s="17">
        <v>0.28444000000000003</v>
      </c>
      <c r="FL55" s="17">
        <v>34.200000000000003</v>
      </c>
      <c r="FM55" s="17">
        <v>34.954329999999999</v>
      </c>
      <c r="FN55" s="17">
        <v>24.499369999999999</v>
      </c>
      <c r="FO55" s="17">
        <v>9.7006300000000003</v>
      </c>
      <c r="FP55" s="17">
        <v>18.2</v>
      </c>
      <c r="FQ55" s="17">
        <v>17.562139999999999</v>
      </c>
      <c r="FR55" s="17">
        <v>17.210889999999999</v>
      </c>
      <c r="FS55" s="17">
        <v>0.98911000000000004</v>
      </c>
      <c r="FT55" s="17">
        <v>18.8</v>
      </c>
      <c r="FU55" s="17">
        <v>17.669899999999998</v>
      </c>
      <c r="FV55" s="17">
        <v>17.669899999999998</v>
      </c>
      <c r="FW55" s="17">
        <v>1.1301000000000001</v>
      </c>
      <c r="FX55" s="17">
        <v>91.2</v>
      </c>
      <c r="FY55" s="17">
        <v>87.68835</v>
      </c>
      <c r="FZ55" s="17">
        <v>87.68835</v>
      </c>
      <c r="GA55" s="17">
        <v>3.5116499999999999</v>
      </c>
      <c r="GB55" s="17"/>
      <c r="GC55" s="17"/>
      <c r="GD55" s="17"/>
      <c r="GE55" s="17">
        <v>0</v>
      </c>
      <c r="GF55" s="17"/>
      <c r="GG55" s="17"/>
      <c r="GH55" s="17"/>
      <c r="GI55" s="17">
        <v>0</v>
      </c>
      <c r="GJ55" s="17"/>
      <c r="GK55" s="17"/>
      <c r="GL55" s="17"/>
      <c r="GM55" s="17">
        <v>0</v>
      </c>
      <c r="GN55" s="17">
        <v>109</v>
      </c>
      <c r="GO55" s="17">
        <v>110.37475999999999</v>
      </c>
      <c r="GP55" s="17">
        <v>110.37475999999999</v>
      </c>
      <c r="GQ55" s="17">
        <v>-1.37476</v>
      </c>
      <c r="GR55" s="17">
        <v>7.5</v>
      </c>
      <c r="GS55" s="17">
        <v>6.0084900000000001</v>
      </c>
      <c r="GT55" s="17">
        <v>6.0084900000000001</v>
      </c>
      <c r="GU55" s="17">
        <v>1.4915099999999999</v>
      </c>
      <c r="GV55" s="17">
        <v>9</v>
      </c>
      <c r="GW55" s="17">
        <v>7.8816100000000002</v>
      </c>
      <c r="GX55" s="17">
        <v>7.8816100000000002</v>
      </c>
      <c r="GY55" s="17">
        <v>1.11839</v>
      </c>
      <c r="GZ55" s="17">
        <v>30.9</v>
      </c>
      <c r="HA55" s="17">
        <v>35.371670000000002</v>
      </c>
      <c r="HB55" s="17">
        <v>35.371699999999997</v>
      </c>
      <c r="HC55" s="17">
        <v>-4.4717000000000002</v>
      </c>
      <c r="HD55" s="17">
        <v>38.299999999999997</v>
      </c>
      <c r="HE55" s="17">
        <v>39.877670000000002</v>
      </c>
      <c r="HF55" s="17">
        <v>39.877670000000002</v>
      </c>
      <c r="HG55" s="17">
        <v>-1.5776699999999999</v>
      </c>
      <c r="HH55" s="17">
        <v>2</v>
      </c>
      <c r="HI55" s="17">
        <v>1.97359</v>
      </c>
      <c r="HJ55" s="17">
        <v>1.97359</v>
      </c>
      <c r="HK55" s="17">
        <v>2.6409999999999999E-2</v>
      </c>
      <c r="HL55" s="17">
        <v>12.1</v>
      </c>
      <c r="HM55" s="17">
        <v>24.242069999999998</v>
      </c>
      <c r="HN55" s="17">
        <v>24.242069999999998</v>
      </c>
      <c r="HO55" s="17">
        <v>-12.14207</v>
      </c>
      <c r="HP55" s="17">
        <v>76.8</v>
      </c>
      <c r="HQ55" s="17">
        <v>79.183710000000005</v>
      </c>
      <c r="HR55" s="17">
        <v>82.635509999999996</v>
      </c>
      <c r="HS55" s="17">
        <v>-5.8355100000000002</v>
      </c>
      <c r="HT55" s="17"/>
      <c r="HU55" s="17"/>
      <c r="HV55" s="17"/>
      <c r="HW55" s="17">
        <v>0</v>
      </c>
      <c r="HX55" s="17"/>
      <c r="HY55" s="17"/>
      <c r="HZ55" s="17"/>
      <c r="IA55" s="17">
        <v>0</v>
      </c>
      <c r="IB55" s="17">
        <v>94</v>
      </c>
      <c r="IC55" s="17">
        <v>95.451729999999998</v>
      </c>
      <c r="ID55" s="17">
        <v>85.482550000000003</v>
      </c>
      <c r="IE55" s="17">
        <v>8.5174500000000002</v>
      </c>
      <c r="IF55" s="17"/>
      <c r="IG55" s="17"/>
      <c r="IH55" s="17"/>
      <c r="II55" s="17">
        <v>0</v>
      </c>
      <c r="IJ55" s="17"/>
      <c r="IK55" s="17"/>
      <c r="IL55" s="17"/>
      <c r="IM55" s="17">
        <v>0</v>
      </c>
      <c r="IN55" s="17">
        <v>48.4</v>
      </c>
      <c r="IO55" s="17">
        <v>45.221359999999997</v>
      </c>
      <c r="IP55" s="17">
        <v>45.221359999999997</v>
      </c>
      <c r="IQ55" s="17">
        <v>3.1786400000000001</v>
      </c>
      <c r="IR55" s="17"/>
      <c r="IS55" s="17"/>
      <c r="IT55" s="17"/>
      <c r="IU55" s="17">
        <v>0</v>
      </c>
      <c r="IV55" s="17"/>
      <c r="IW55" s="17"/>
      <c r="IX55" s="17"/>
      <c r="IY55" s="17">
        <v>0</v>
      </c>
      <c r="IZ55" s="17"/>
      <c r="JA55" s="17"/>
      <c r="JB55" s="17"/>
      <c r="JC55" s="17">
        <v>0</v>
      </c>
      <c r="JD55" s="17">
        <v>111.5</v>
      </c>
      <c r="JE55" s="17">
        <v>132.70939999999999</v>
      </c>
      <c r="JF55" s="17">
        <v>123.4443</v>
      </c>
      <c r="JG55" s="17">
        <v>-11.9443</v>
      </c>
      <c r="JH55" s="17">
        <v>176.4</v>
      </c>
      <c r="JI55" s="17">
        <v>185.03030999999999</v>
      </c>
      <c r="JJ55" s="17">
        <v>185.03032999999999</v>
      </c>
      <c r="JK55" s="17">
        <v>-8.6303300000000007</v>
      </c>
      <c r="JL55" s="17">
        <v>174.3</v>
      </c>
      <c r="JM55" s="17">
        <v>185.03030999999999</v>
      </c>
      <c r="JN55" s="17">
        <v>185.03032999999999</v>
      </c>
      <c r="JO55" s="17">
        <v>-10.73033</v>
      </c>
      <c r="JP55" s="17">
        <v>200</v>
      </c>
      <c r="JQ55" s="17">
        <v>185.03030999999999</v>
      </c>
      <c r="JR55" s="17">
        <v>185.03032999999999</v>
      </c>
      <c r="JS55" s="17">
        <v>14.969670000000001</v>
      </c>
      <c r="JT55" s="17">
        <v>272.60000000000002</v>
      </c>
      <c r="JU55" s="17">
        <v>278.37894</v>
      </c>
      <c r="JV55" s="17">
        <v>278.37896000000001</v>
      </c>
      <c r="JW55" s="17">
        <v>-5.7789599999999997</v>
      </c>
      <c r="JX55" s="17">
        <v>0</v>
      </c>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3.5665499999999999</v>
      </c>
      <c r="LF55" s="17">
        <v>3.5665499999999999</v>
      </c>
      <c r="LG55" s="17">
        <v>1.03345</v>
      </c>
      <c r="LH55" s="17">
        <v>163.30000000000001</v>
      </c>
      <c r="LI55" s="17">
        <v>269.80484000000001</v>
      </c>
      <c r="LJ55" s="17">
        <v>132.27355</v>
      </c>
      <c r="LK55" s="17">
        <v>31.026450000000001</v>
      </c>
      <c r="LL55" s="17">
        <v>89</v>
      </c>
      <c r="LM55" s="17">
        <v>93.463899999999995</v>
      </c>
      <c r="LN55" s="17">
        <v>84.773820000000001</v>
      </c>
      <c r="LO55" s="17">
        <v>4.2261800000000003</v>
      </c>
      <c r="LP55" s="17">
        <v>63.2</v>
      </c>
      <c r="LQ55" s="17">
        <v>67.133979999999994</v>
      </c>
      <c r="LR55" s="17">
        <v>67.133979999999994</v>
      </c>
      <c r="LS55" s="17">
        <v>-3.93398</v>
      </c>
      <c r="LT55" s="17">
        <v>46.3</v>
      </c>
      <c r="LU55" s="17">
        <v>48.413229999999999</v>
      </c>
      <c r="LV55" s="17">
        <v>48.413229999999999</v>
      </c>
      <c r="LW55" s="17">
        <v>-2.1132300000000002</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146.80000000000001</v>
      </c>
      <c r="MO55" s="17">
        <v>151.08886000000001</v>
      </c>
      <c r="MP55" s="17">
        <v>151.08876000000001</v>
      </c>
      <c r="MQ55" s="17">
        <v>-4.2887599999999999</v>
      </c>
      <c r="MR55" s="17">
        <v>147.4</v>
      </c>
      <c r="MS55" s="17">
        <v>151.08886000000001</v>
      </c>
      <c r="MT55" s="17">
        <v>151.08876000000001</v>
      </c>
      <c r="MU55" s="17">
        <v>-3.6887599999999998</v>
      </c>
      <c r="MV55" s="17">
        <v>149.69999999999999</v>
      </c>
      <c r="MW55" s="17">
        <v>151.54257999999999</v>
      </c>
      <c r="MX55" s="17">
        <v>151.54248000000001</v>
      </c>
      <c r="MY55" s="17">
        <v>-1.8424799999999999</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216.9</v>
      </c>
      <c r="NU55" s="17"/>
      <c r="NV55" s="17"/>
      <c r="NW55" s="17">
        <v>216.9</v>
      </c>
      <c r="NX55" s="17">
        <v>104</v>
      </c>
      <c r="NY55" s="17"/>
      <c r="NZ55" s="17"/>
      <c r="OA55" s="17">
        <v>104</v>
      </c>
      <c r="OB55" s="17">
        <v>0</v>
      </c>
      <c r="OC55" s="17"/>
      <c r="OD55" s="17"/>
      <c r="OE55" s="17">
        <v>0</v>
      </c>
      <c r="OF55" s="17">
        <v>64.8</v>
      </c>
      <c r="OG55" s="17">
        <v>70</v>
      </c>
      <c r="OH55" s="17">
        <v>72.53</v>
      </c>
      <c r="OI55" s="17">
        <v>-7.73</v>
      </c>
      <c r="OJ55" s="17">
        <v>0</v>
      </c>
      <c r="OK55" s="17"/>
      <c r="OL55" s="17"/>
      <c r="OM55" s="17">
        <v>0</v>
      </c>
      <c r="ON55" s="17">
        <v>9.3000000000000007</v>
      </c>
      <c r="OO55" s="17">
        <v>8.6999999999999993</v>
      </c>
      <c r="OP55" s="17">
        <v>6.8310000000000004</v>
      </c>
      <c r="OQ55" s="17">
        <v>2.4689999999999999</v>
      </c>
      <c r="OR55" s="17">
        <v>0</v>
      </c>
      <c r="OS55" s="17"/>
      <c r="OT55" s="17"/>
      <c r="OU55" s="17">
        <v>0</v>
      </c>
      <c r="OV55" s="17">
        <v>19.600000000000001</v>
      </c>
      <c r="OW55" s="17">
        <v>20</v>
      </c>
      <c r="OX55" s="17">
        <v>17.475729999999999</v>
      </c>
      <c r="OY55" s="17">
        <v>2.1242700000000001</v>
      </c>
      <c r="OZ55" s="17">
        <v>20.7</v>
      </c>
      <c r="PA55" s="17">
        <v>19.417470000000002</v>
      </c>
      <c r="PB55" s="17">
        <v>19.417480000000001</v>
      </c>
      <c r="PC55" s="17">
        <v>1.2825200000000001</v>
      </c>
      <c r="PD55" s="17">
        <v>9.9</v>
      </c>
      <c r="PE55" s="17">
        <v>9.9830000000000005</v>
      </c>
      <c r="PF55" s="17">
        <v>9.9830000000000005</v>
      </c>
      <c r="PG55" s="17">
        <v>-8.3000000000000004E-2</v>
      </c>
      <c r="PH55" s="17">
        <v>5.5</v>
      </c>
      <c r="PI55" s="17">
        <v>5.67</v>
      </c>
      <c r="PJ55" s="17">
        <v>5.67</v>
      </c>
      <c r="PK55" s="17">
        <v>-0.17</v>
      </c>
      <c r="PL55" s="17">
        <v>0</v>
      </c>
      <c r="PM55" s="17"/>
      <c r="PN55" s="17"/>
      <c r="PO55" s="17">
        <v>0</v>
      </c>
      <c r="PP55" s="17">
        <v>1.1000000000000001</v>
      </c>
      <c r="PQ55" s="17">
        <v>1</v>
      </c>
      <c r="PR55" s="17">
        <v>1</v>
      </c>
      <c r="PS55" s="17">
        <v>0.1</v>
      </c>
      <c r="PT55" s="17">
        <v>3.5</v>
      </c>
      <c r="PU55" s="17">
        <v>3.5</v>
      </c>
      <c r="PV55" s="17">
        <v>3.5</v>
      </c>
      <c r="PW55" s="17">
        <v>0</v>
      </c>
      <c r="PX55" s="17">
        <v>2.4</v>
      </c>
      <c r="PY55" s="17">
        <v>4.4000000000000004</v>
      </c>
      <c r="PZ55" s="17">
        <v>4.4000000000000004</v>
      </c>
      <c r="QA55" s="17">
        <v>-2</v>
      </c>
      <c r="QB55" s="17"/>
      <c r="QC55" s="17"/>
      <c r="QD55" s="17"/>
      <c r="QE55" s="17">
        <v>0</v>
      </c>
      <c r="QF55" s="17">
        <v>20</v>
      </c>
      <c r="QG55" s="17">
        <v>19.417470000000002</v>
      </c>
      <c r="QH55" s="17">
        <v>19.417480000000001</v>
      </c>
      <c r="QI55" s="17">
        <v>0.58252000000000004</v>
      </c>
      <c r="QJ55" s="17">
        <v>19.100000000000001</v>
      </c>
      <c r="QK55" s="17">
        <v>19</v>
      </c>
      <c r="QL55" s="17">
        <v>15.53398</v>
      </c>
      <c r="QM55" s="17">
        <v>3.56602</v>
      </c>
      <c r="QN55" s="17">
        <v>3.5</v>
      </c>
      <c r="QO55" s="17">
        <v>3.5</v>
      </c>
      <c r="QP55" s="17">
        <v>3.5</v>
      </c>
      <c r="QQ55" s="17">
        <v>0</v>
      </c>
      <c r="QR55" s="17">
        <v>18.600000000000001</v>
      </c>
      <c r="QS55" s="17">
        <v>17.96116</v>
      </c>
      <c r="QT55" s="17">
        <v>17.96116</v>
      </c>
      <c r="QU55" s="17">
        <v>0.63883999999999996</v>
      </c>
      <c r="QV55" s="17">
        <v>0</v>
      </c>
      <c r="QW55" s="17"/>
      <c r="QX55" s="17"/>
      <c r="QY55" s="17">
        <v>0</v>
      </c>
      <c r="QZ55" s="17">
        <v>0</v>
      </c>
      <c r="RA55" s="17"/>
      <c r="RB55" s="17"/>
      <c r="RC55" s="17">
        <v>0</v>
      </c>
      <c r="RD55" s="17">
        <v>20</v>
      </c>
      <c r="RE55" s="17">
        <v>15.2</v>
      </c>
      <c r="RF55" s="17">
        <v>15.417999999999999</v>
      </c>
      <c r="RG55" s="17">
        <v>4.5819999999999999</v>
      </c>
      <c r="RH55" s="17">
        <v>59.7</v>
      </c>
      <c r="RI55" s="17">
        <v>41</v>
      </c>
      <c r="RJ55" s="17">
        <v>44.994</v>
      </c>
      <c r="RK55" s="17">
        <v>14.706</v>
      </c>
      <c r="RL55" s="17">
        <v>0</v>
      </c>
      <c r="RM55" s="17"/>
      <c r="RN55" s="17"/>
      <c r="RO55" s="17">
        <v>0</v>
      </c>
      <c r="RP55" s="17">
        <v>2.9</v>
      </c>
      <c r="RQ55" s="17">
        <v>3.3</v>
      </c>
      <c r="RR55" s="17">
        <v>3.3</v>
      </c>
      <c r="RS55" s="17">
        <v>-0.4</v>
      </c>
      <c r="RT55" s="17">
        <v>20.2</v>
      </c>
      <c r="RU55" s="17">
        <v>19.772790000000001</v>
      </c>
      <c r="RV55" s="17">
        <v>19.772780000000001</v>
      </c>
      <c r="RW55" s="17">
        <v>0.42721999999999999</v>
      </c>
      <c r="RX55" s="17">
        <v>2.8</v>
      </c>
      <c r="RY55" s="17">
        <v>2</v>
      </c>
      <c r="RZ55" s="17">
        <v>2</v>
      </c>
      <c r="SA55" s="17">
        <v>0.8</v>
      </c>
      <c r="SB55" s="17">
        <v>0.4</v>
      </c>
      <c r="SC55" s="17">
        <v>0.4</v>
      </c>
      <c r="SD55" s="17">
        <v>0.4</v>
      </c>
      <c r="SE55" s="17">
        <v>0</v>
      </c>
      <c r="SF55" s="17">
        <v>18.3</v>
      </c>
      <c r="SG55" s="17">
        <v>16</v>
      </c>
      <c r="SH55" s="17">
        <v>13.98058</v>
      </c>
      <c r="SI55" s="17">
        <v>4.31942</v>
      </c>
      <c r="SJ55" s="17">
        <v>8.1</v>
      </c>
      <c r="SK55" s="17">
        <v>8.8000000000000007</v>
      </c>
      <c r="SL55" s="17">
        <v>7.3</v>
      </c>
      <c r="SM55" s="17">
        <v>0.8</v>
      </c>
      <c r="SN55" s="17">
        <v>12.8</v>
      </c>
      <c r="SO55" s="17">
        <v>15</v>
      </c>
      <c r="SP55" s="17">
        <v>15.53398</v>
      </c>
      <c r="SQ55" s="17">
        <v>-2.7339799999999999</v>
      </c>
      <c r="SR55" s="17">
        <v>18.399999999999999</v>
      </c>
      <c r="SS55" s="17">
        <v>20</v>
      </c>
      <c r="ST55" s="17">
        <v>18.4466</v>
      </c>
      <c r="SU55" s="17">
        <v>-4.6600000000000003E-2</v>
      </c>
      <c r="SV55" s="17">
        <v>16</v>
      </c>
      <c r="SW55" s="17">
        <v>18.932040000000001</v>
      </c>
      <c r="SX55" s="17">
        <v>18.932040000000001</v>
      </c>
      <c r="SY55" s="17">
        <v>-2.9320400000000002</v>
      </c>
      <c r="SZ55" s="17">
        <v>13.9</v>
      </c>
      <c r="TA55" s="17">
        <v>11.2</v>
      </c>
      <c r="TB55" s="17">
        <v>8.8409999999999993</v>
      </c>
      <c r="TC55" s="17">
        <v>5.0590000000000002</v>
      </c>
      <c r="TD55" s="17">
        <v>24.7</v>
      </c>
      <c r="TE55" s="17">
        <v>25.2</v>
      </c>
      <c r="TF55" s="17">
        <v>29.609000000000002</v>
      </c>
      <c r="TG55" s="17">
        <v>-4.9089999999999998</v>
      </c>
      <c r="TH55" s="17">
        <v>0</v>
      </c>
      <c r="TI55" s="17"/>
      <c r="TJ55" s="17"/>
      <c r="TK55" s="17">
        <v>0</v>
      </c>
      <c r="TL55" s="17">
        <v>48.4</v>
      </c>
      <c r="TM55" s="17">
        <v>24.55</v>
      </c>
      <c r="TN55" s="17">
        <v>29.741</v>
      </c>
      <c r="TO55" s="17">
        <v>18.658999999999999</v>
      </c>
      <c r="TP55" s="17">
        <v>72</v>
      </c>
      <c r="TQ55" s="17">
        <v>49.3</v>
      </c>
      <c r="TR55" s="17">
        <v>55.463000000000001</v>
      </c>
      <c r="TS55" s="17">
        <v>16.536999999999999</v>
      </c>
      <c r="TT55" s="17">
        <v>4.9000000000000004</v>
      </c>
      <c r="TU55" s="17">
        <v>1.7</v>
      </c>
      <c r="TV55" s="17">
        <v>1.069</v>
      </c>
      <c r="TW55" s="17">
        <v>3.831</v>
      </c>
      <c r="TX55" s="17">
        <v>0.3</v>
      </c>
      <c r="TY55" s="17">
        <v>1.1000000000000001</v>
      </c>
      <c r="TZ55" s="17">
        <v>1.2549999999999999</v>
      </c>
      <c r="UA55" s="17">
        <v>-0.95499999999999996</v>
      </c>
      <c r="UB55" s="17">
        <v>20.9</v>
      </c>
      <c r="UC55" s="17">
        <v>21</v>
      </c>
      <c r="UD55" s="17">
        <v>19.417480000000001</v>
      </c>
      <c r="UE55" s="17">
        <v>1.4825200000000001</v>
      </c>
      <c r="UF55" s="17">
        <v>8.1999999999999993</v>
      </c>
      <c r="UG55" s="17">
        <v>6</v>
      </c>
      <c r="UH55" s="17">
        <v>6</v>
      </c>
      <c r="UI55" s="17">
        <v>2.2000000000000002</v>
      </c>
      <c r="UJ55" s="17">
        <v>6.7</v>
      </c>
      <c r="UK55" s="17">
        <v>6.9</v>
      </c>
      <c r="UL55" s="17">
        <v>6.9</v>
      </c>
      <c r="UM55" s="17">
        <v>-0.2</v>
      </c>
      <c r="UN55" s="17">
        <v>20.399999999999999</v>
      </c>
      <c r="UO55" s="17">
        <v>20.100000000000001</v>
      </c>
      <c r="UP55" s="17">
        <v>19.417480000000001</v>
      </c>
      <c r="UQ55" s="17">
        <v>0.98251999999999995</v>
      </c>
      <c r="UR55" s="17">
        <v>20.399999999999999</v>
      </c>
      <c r="US55" s="17">
        <v>20.100000000000001</v>
      </c>
      <c r="UT55" s="17">
        <v>19.417480000000001</v>
      </c>
      <c r="UU55" s="17">
        <v>0.98251999999999995</v>
      </c>
      <c r="UV55" s="17">
        <v>20</v>
      </c>
      <c r="UW55" s="17">
        <v>20.100000000000001</v>
      </c>
      <c r="UX55" s="17">
        <v>19.417480000000001</v>
      </c>
      <c r="UY55" s="17">
        <v>0.58252000000000004</v>
      </c>
      <c r="UZ55" s="17">
        <v>6.5</v>
      </c>
      <c r="VA55" s="17">
        <v>5.0999999999999996</v>
      </c>
      <c r="VB55" s="17">
        <v>3.677</v>
      </c>
      <c r="VC55" s="17">
        <v>2.823</v>
      </c>
      <c r="VD55" s="17">
        <v>0</v>
      </c>
      <c r="VE55" s="17"/>
      <c r="VF55" s="17"/>
      <c r="VG55" s="17">
        <v>0</v>
      </c>
      <c r="VH55" s="17">
        <v>0</v>
      </c>
      <c r="VI55" s="17"/>
      <c r="VJ55" s="17"/>
      <c r="VK55" s="17">
        <v>0</v>
      </c>
      <c r="VL55" s="17">
        <v>0</v>
      </c>
      <c r="VM55" s="17"/>
      <c r="VN55" s="17"/>
      <c r="VO55" s="17">
        <v>0</v>
      </c>
      <c r="VP55" s="17">
        <v>0.6</v>
      </c>
      <c r="VQ55" s="17">
        <v>0.6</v>
      </c>
      <c r="VR55" s="17">
        <v>0.6</v>
      </c>
      <c r="VS55" s="17">
        <v>0</v>
      </c>
      <c r="VT55" s="17">
        <v>2.7</v>
      </c>
      <c r="VU55" s="17">
        <v>12.85</v>
      </c>
      <c r="VV55" s="17">
        <v>17.757999999999999</v>
      </c>
      <c r="VW55" s="17">
        <v>-15.058</v>
      </c>
      <c r="VX55" s="17">
        <v>1.1000000000000001</v>
      </c>
      <c r="VY55" s="17">
        <v>9.06</v>
      </c>
      <c r="VZ55" s="17">
        <v>9.4700000000000006</v>
      </c>
      <c r="WA55" s="17">
        <v>-8.3699999999999992</v>
      </c>
      <c r="WB55" s="17">
        <v>0</v>
      </c>
      <c r="WC55" s="17"/>
      <c r="WD55" s="17"/>
      <c r="WE55" s="17">
        <v>0</v>
      </c>
      <c r="WF55" s="17">
        <v>1.4</v>
      </c>
      <c r="WG55" s="17">
        <v>1.4490000000000001</v>
      </c>
      <c r="WH55" s="17">
        <v>1.4490000000000001</v>
      </c>
      <c r="WI55" s="17">
        <v>-4.9000000000000002E-2</v>
      </c>
      <c r="WJ55" s="17">
        <v>1.1000000000000001</v>
      </c>
      <c r="WK55" s="17">
        <v>1.2</v>
      </c>
      <c r="WL55" s="17">
        <v>1.2</v>
      </c>
      <c r="WM55" s="17">
        <v>-0.1</v>
      </c>
      <c r="WN55" s="17">
        <v>1.2</v>
      </c>
      <c r="WO55" s="17">
        <v>1.2</v>
      </c>
      <c r="WP55" s="17">
        <v>1.2</v>
      </c>
      <c r="WQ55" s="17">
        <v>0</v>
      </c>
      <c r="WR55" s="17">
        <v>1.3</v>
      </c>
      <c r="WS55" s="17">
        <v>1.4</v>
      </c>
      <c r="WT55" s="17">
        <v>1.4</v>
      </c>
      <c r="WU55" s="17">
        <v>-0.1</v>
      </c>
      <c r="WV55" s="17">
        <v>0</v>
      </c>
      <c r="WW55" s="17"/>
      <c r="WX55" s="17"/>
      <c r="WY55" s="17">
        <v>0</v>
      </c>
      <c r="WZ55" s="17">
        <v>6.4</v>
      </c>
      <c r="XA55" s="17">
        <v>6.2</v>
      </c>
      <c r="XB55" s="17">
        <v>6.2</v>
      </c>
      <c r="XC55" s="17">
        <v>0.2</v>
      </c>
      <c r="XD55" s="17">
        <v>18.8</v>
      </c>
      <c r="XE55" s="17">
        <v>18.932040000000001</v>
      </c>
      <c r="XF55" s="17">
        <v>18.932040000000001</v>
      </c>
      <c r="XG55" s="17">
        <v>-0.13203999999999999</v>
      </c>
      <c r="XH55" s="17">
        <v>9.1999999999999993</v>
      </c>
      <c r="XI55" s="17">
        <v>10</v>
      </c>
      <c r="XJ55" s="17">
        <v>10.8</v>
      </c>
      <c r="XK55" s="17">
        <v>-1.6</v>
      </c>
      <c r="XL55" s="17">
        <v>27.6</v>
      </c>
      <c r="XM55" s="17">
        <v>31</v>
      </c>
      <c r="XN55" s="17">
        <v>28.5</v>
      </c>
      <c r="XO55" s="17">
        <v>-0.9</v>
      </c>
      <c r="XP55" s="17">
        <v>34.4</v>
      </c>
      <c r="XQ55" s="17">
        <v>31</v>
      </c>
      <c r="XR55" s="17">
        <v>28.5</v>
      </c>
      <c r="XS55" s="17">
        <v>5.9</v>
      </c>
      <c r="XT55" s="17">
        <v>0</v>
      </c>
      <c r="XU55" s="17"/>
      <c r="XV55" s="17"/>
      <c r="XW55" s="17">
        <v>0</v>
      </c>
      <c r="XX55" s="17">
        <v>21.3</v>
      </c>
      <c r="XY55" s="17">
        <v>20.39</v>
      </c>
      <c r="XZ55" s="17">
        <v>20.39</v>
      </c>
      <c r="YA55" s="17">
        <v>0.91</v>
      </c>
      <c r="YB55" s="17">
        <v>8.1</v>
      </c>
      <c r="YC55" s="17">
        <v>8.18</v>
      </c>
      <c r="YD55" s="17">
        <v>8.18</v>
      </c>
      <c r="YE55" s="17">
        <v>-0.08</v>
      </c>
      <c r="YF55" s="17">
        <v>11.1</v>
      </c>
      <c r="YG55" s="17">
        <v>11</v>
      </c>
      <c r="YH55" s="17">
        <v>11</v>
      </c>
      <c r="YI55" s="17">
        <v>0.1</v>
      </c>
    </row>
    <row r="56" spans="1:659" ht="24" customHeight="1" x14ac:dyDescent="0.3">
      <c r="A56" s="1"/>
      <c r="B56" s="18" t="s">
        <v>826</v>
      </c>
      <c r="C56" s="18" t="s">
        <v>43</v>
      </c>
      <c r="D56" s="19">
        <v>202</v>
      </c>
      <c r="E56" s="19">
        <v>203.20388</v>
      </c>
      <c r="F56" s="19">
        <v>203.20388</v>
      </c>
      <c r="G56" s="19">
        <v>-1.2038800000000001</v>
      </c>
      <c r="H56" s="19">
        <v>632.9</v>
      </c>
      <c r="I56" s="19">
        <v>635.02589999999998</v>
      </c>
      <c r="J56" s="19">
        <v>635.02589999999998</v>
      </c>
      <c r="K56" s="19">
        <v>-2.1259000000000001</v>
      </c>
      <c r="L56" s="19">
        <v>217.6</v>
      </c>
      <c r="M56" s="19">
        <v>206.58520999999999</v>
      </c>
      <c r="N56" s="19">
        <v>206.58520999999999</v>
      </c>
      <c r="O56" s="19">
        <v>11.01479</v>
      </c>
      <c r="P56" s="19"/>
      <c r="Q56" s="19"/>
      <c r="R56" s="19"/>
      <c r="S56" s="19">
        <v>0</v>
      </c>
      <c r="T56" s="19"/>
      <c r="U56" s="19"/>
      <c r="V56" s="19"/>
      <c r="W56" s="19">
        <v>0</v>
      </c>
      <c r="X56" s="19">
        <v>89.9</v>
      </c>
      <c r="Y56" s="19">
        <v>91.778639999999996</v>
      </c>
      <c r="Z56" s="19">
        <v>91.778639999999996</v>
      </c>
      <c r="AA56" s="19">
        <v>-1.8786400000000001</v>
      </c>
      <c r="AB56" s="19">
        <v>200.3</v>
      </c>
      <c r="AC56" s="19">
        <v>204.97162</v>
      </c>
      <c r="AD56" s="19">
        <v>200.78996000000001</v>
      </c>
      <c r="AE56" s="19">
        <v>-0.48996000000000001</v>
      </c>
      <c r="AF56" s="19"/>
      <c r="AG56" s="19"/>
      <c r="AH56" s="19"/>
      <c r="AI56" s="19">
        <v>0</v>
      </c>
      <c r="AJ56" s="19"/>
      <c r="AK56" s="19"/>
      <c r="AL56" s="19"/>
      <c r="AM56" s="19">
        <v>0</v>
      </c>
      <c r="AN56" s="19">
        <v>117.8</v>
      </c>
      <c r="AO56" s="19">
        <v>142.23895999999999</v>
      </c>
      <c r="AP56" s="19">
        <v>145.90536</v>
      </c>
      <c r="AQ56" s="19">
        <v>-28.105360000000001</v>
      </c>
      <c r="AR56" s="19">
        <v>117.2</v>
      </c>
      <c r="AS56" s="19">
        <v>142.23895999999999</v>
      </c>
      <c r="AT56" s="19">
        <v>145.90536</v>
      </c>
      <c r="AU56" s="19">
        <v>-28.705359999999999</v>
      </c>
      <c r="AV56" s="19">
        <v>117.3</v>
      </c>
      <c r="AW56" s="19">
        <v>142.23895999999999</v>
      </c>
      <c r="AX56" s="19">
        <v>145.90536</v>
      </c>
      <c r="AY56" s="19">
        <v>-28.605360000000001</v>
      </c>
      <c r="AZ56" s="19">
        <v>220.6</v>
      </c>
      <c r="BA56" s="19">
        <v>213.99915999999999</v>
      </c>
      <c r="BB56" s="19">
        <v>219.51526999999999</v>
      </c>
      <c r="BC56" s="19">
        <v>1.08473</v>
      </c>
      <c r="BD56" s="19"/>
      <c r="BE56" s="19"/>
      <c r="BF56" s="19">
        <v>207.04164</v>
      </c>
      <c r="BG56" s="19">
        <v>-207.04164</v>
      </c>
      <c r="BH56" s="19"/>
      <c r="BI56" s="19"/>
      <c r="BJ56" s="19">
        <v>103.83168999999999</v>
      </c>
      <c r="BK56" s="19">
        <v>-103.83168999999999</v>
      </c>
      <c r="BL56" s="19">
        <v>374.3</v>
      </c>
      <c r="BM56" s="19">
        <v>381.37281000000002</v>
      </c>
      <c r="BN56" s="19">
        <v>381.37281000000002</v>
      </c>
      <c r="BO56" s="19">
        <v>-7.0728099999999996</v>
      </c>
      <c r="BP56" s="19">
        <v>10.4</v>
      </c>
      <c r="BQ56" s="19">
        <v>9.6882000000000001</v>
      </c>
      <c r="BR56" s="19">
        <v>3.14351</v>
      </c>
      <c r="BS56" s="19">
        <v>7.2564900000000003</v>
      </c>
      <c r="BT56" s="19"/>
      <c r="BU56" s="19"/>
      <c r="BV56" s="19"/>
      <c r="BW56" s="19">
        <v>0</v>
      </c>
      <c r="BX56" s="19"/>
      <c r="BY56" s="19"/>
      <c r="BZ56" s="19"/>
      <c r="CA56" s="19">
        <v>0</v>
      </c>
      <c r="CB56" s="19"/>
      <c r="CC56" s="19"/>
      <c r="CD56" s="19"/>
      <c r="CE56" s="19">
        <v>0</v>
      </c>
      <c r="CF56" s="19"/>
      <c r="CG56" s="19"/>
      <c r="CH56" s="19"/>
      <c r="CI56" s="19">
        <v>0</v>
      </c>
      <c r="CJ56" s="19">
        <v>162.4</v>
      </c>
      <c r="CK56" s="19">
        <v>163.90777</v>
      </c>
      <c r="CL56" s="19">
        <v>163.90777</v>
      </c>
      <c r="CM56" s="19">
        <v>-1.5077700000000001</v>
      </c>
      <c r="CN56" s="19">
        <v>6.7</v>
      </c>
      <c r="CO56" s="19">
        <v>5.1333399999999996</v>
      </c>
      <c r="CP56" s="19">
        <v>5.1333399999999996</v>
      </c>
      <c r="CQ56" s="19">
        <v>1.5666599999999999</v>
      </c>
      <c r="CR56" s="19">
        <v>6.1</v>
      </c>
      <c r="CS56" s="19">
        <v>2.8177599999999998</v>
      </c>
      <c r="CT56" s="19">
        <v>2.8177599999999998</v>
      </c>
      <c r="CU56" s="19">
        <v>3.2822399999999998</v>
      </c>
      <c r="CV56" s="19"/>
      <c r="CW56" s="19"/>
      <c r="CX56" s="19"/>
      <c r="CY56" s="19">
        <v>0</v>
      </c>
      <c r="CZ56" s="19">
        <v>6.9</v>
      </c>
      <c r="DA56" s="19">
        <v>6.8787000000000003</v>
      </c>
      <c r="DB56" s="19">
        <v>6.8787000000000003</v>
      </c>
      <c r="DC56" s="19">
        <v>2.1299999999999999E-2</v>
      </c>
      <c r="DD56" s="19">
        <v>12.5</v>
      </c>
      <c r="DE56" s="19">
        <v>14.919420000000001</v>
      </c>
      <c r="DF56" s="19">
        <v>14.919420000000001</v>
      </c>
      <c r="DG56" s="19">
        <v>-2.4194200000000001</v>
      </c>
      <c r="DH56" s="19">
        <v>88.5</v>
      </c>
      <c r="DI56" s="19">
        <v>98.985020000000006</v>
      </c>
      <c r="DJ56" s="19">
        <v>15.46392</v>
      </c>
      <c r="DK56" s="19">
        <v>73.036079999999998</v>
      </c>
      <c r="DL56" s="19"/>
      <c r="DM56" s="19"/>
      <c r="DN56" s="19"/>
      <c r="DO56" s="19">
        <v>0</v>
      </c>
      <c r="DP56" s="19"/>
      <c r="DQ56" s="19"/>
      <c r="DR56" s="19"/>
      <c r="DS56" s="19">
        <v>0</v>
      </c>
      <c r="DT56" s="19"/>
      <c r="DU56" s="19"/>
      <c r="DV56" s="19"/>
      <c r="DW56" s="19">
        <v>0</v>
      </c>
      <c r="DX56" s="19"/>
      <c r="DY56" s="19"/>
      <c r="DZ56" s="19"/>
      <c r="EA56" s="19">
        <v>0</v>
      </c>
      <c r="EB56" s="19">
        <v>110.7</v>
      </c>
      <c r="EC56" s="19">
        <v>112.35728</v>
      </c>
      <c r="ED56" s="19">
        <v>112.35728</v>
      </c>
      <c r="EE56" s="19">
        <v>-1.6572800000000001</v>
      </c>
      <c r="EF56" s="19">
        <v>45.2</v>
      </c>
      <c r="EG56" s="19">
        <v>87.372820000000004</v>
      </c>
      <c r="EH56" s="19">
        <v>188.49455</v>
      </c>
      <c r="EI56" s="19">
        <v>-143.29454999999999</v>
      </c>
      <c r="EJ56" s="19"/>
      <c r="EK56" s="19"/>
      <c r="EL56" s="19"/>
      <c r="EM56" s="19">
        <v>0</v>
      </c>
      <c r="EN56" s="19"/>
      <c r="EO56" s="19"/>
      <c r="EP56" s="19"/>
      <c r="EQ56" s="19">
        <v>0</v>
      </c>
      <c r="ER56" s="19"/>
      <c r="ES56" s="19"/>
      <c r="ET56" s="19"/>
      <c r="EU56" s="19">
        <v>0</v>
      </c>
      <c r="EV56" s="19">
        <v>6.5</v>
      </c>
      <c r="EW56" s="19">
        <v>6.39</v>
      </c>
      <c r="EX56" s="19">
        <v>6.39</v>
      </c>
      <c r="EY56" s="19">
        <v>0.11</v>
      </c>
      <c r="EZ56" s="19">
        <v>383.4</v>
      </c>
      <c r="FA56" s="19">
        <v>456.65048000000002</v>
      </c>
      <c r="FB56" s="19">
        <v>177.43736999999999</v>
      </c>
      <c r="FC56" s="19">
        <v>205.96262999999999</v>
      </c>
      <c r="FD56" s="19">
        <v>54.3</v>
      </c>
      <c r="FE56" s="19">
        <v>53.444139999999997</v>
      </c>
      <c r="FF56" s="19">
        <v>52.973329999999997</v>
      </c>
      <c r="FG56" s="19">
        <v>1.32667</v>
      </c>
      <c r="FH56" s="19">
        <v>150.6</v>
      </c>
      <c r="FI56" s="19">
        <v>151.21556000000001</v>
      </c>
      <c r="FJ56" s="19">
        <v>151.21556000000001</v>
      </c>
      <c r="FK56" s="19">
        <v>-0.61556</v>
      </c>
      <c r="FL56" s="19">
        <v>35.5</v>
      </c>
      <c r="FM56" s="19">
        <v>34.954329999999999</v>
      </c>
      <c r="FN56" s="19">
        <v>24.499369999999999</v>
      </c>
      <c r="FO56" s="19">
        <v>11.000629999999999</v>
      </c>
      <c r="FP56" s="19">
        <v>18.2</v>
      </c>
      <c r="FQ56" s="19">
        <v>17.562139999999999</v>
      </c>
      <c r="FR56" s="19">
        <v>17.210889999999999</v>
      </c>
      <c r="FS56" s="19">
        <v>0.98911000000000004</v>
      </c>
      <c r="FT56" s="19">
        <v>18.8</v>
      </c>
      <c r="FU56" s="19">
        <v>17.669899999999998</v>
      </c>
      <c r="FV56" s="19">
        <v>17.669899999999998</v>
      </c>
      <c r="FW56" s="19">
        <v>1.1301000000000001</v>
      </c>
      <c r="FX56" s="19">
        <v>90.8</v>
      </c>
      <c r="FY56" s="19">
        <v>87.68835</v>
      </c>
      <c r="FZ56" s="19">
        <v>87.68835</v>
      </c>
      <c r="GA56" s="19">
        <v>3.11165</v>
      </c>
      <c r="GB56" s="19"/>
      <c r="GC56" s="19"/>
      <c r="GD56" s="19"/>
      <c r="GE56" s="19">
        <v>0</v>
      </c>
      <c r="GF56" s="19"/>
      <c r="GG56" s="19"/>
      <c r="GH56" s="19"/>
      <c r="GI56" s="19">
        <v>0</v>
      </c>
      <c r="GJ56" s="19"/>
      <c r="GK56" s="19"/>
      <c r="GL56" s="19"/>
      <c r="GM56" s="19">
        <v>0</v>
      </c>
      <c r="GN56" s="19">
        <v>107.3</v>
      </c>
      <c r="GO56" s="19">
        <v>110.37475999999999</v>
      </c>
      <c r="GP56" s="19">
        <v>110.37475999999999</v>
      </c>
      <c r="GQ56" s="19">
        <v>-3.0747599999999999</v>
      </c>
      <c r="GR56" s="19">
        <v>7.5</v>
      </c>
      <c r="GS56" s="19">
        <v>6.0084900000000001</v>
      </c>
      <c r="GT56" s="19">
        <v>6.0084900000000001</v>
      </c>
      <c r="GU56" s="19">
        <v>1.4915099999999999</v>
      </c>
      <c r="GV56" s="19">
        <v>8.9</v>
      </c>
      <c r="GW56" s="19">
        <v>7.8816100000000002</v>
      </c>
      <c r="GX56" s="19">
        <v>7.8816100000000002</v>
      </c>
      <c r="GY56" s="19">
        <v>1.0183899999999999</v>
      </c>
      <c r="GZ56" s="19">
        <v>35.1</v>
      </c>
      <c r="HA56" s="19">
        <v>35.371639999999999</v>
      </c>
      <c r="HB56" s="19">
        <v>35.371699999999997</v>
      </c>
      <c r="HC56" s="19">
        <v>-0.2717</v>
      </c>
      <c r="HD56" s="19">
        <v>37.6</v>
      </c>
      <c r="HE56" s="19">
        <v>39.877670000000002</v>
      </c>
      <c r="HF56" s="19">
        <v>39.877670000000002</v>
      </c>
      <c r="HG56" s="19">
        <v>-2.2776700000000001</v>
      </c>
      <c r="HH56" s="19">
        <v>2</v>
      </c>
      <c r="HI56" s="19">
        <v>1.97359</v>
      </c>
      <c r="HJ56" s="19">
        <v>1.97359</v>
      </c>
      <c r="HK56" s="19">
        <v>2.6409999999999999E-2</v>
      </c>
      <c r="HL56" s="19">
        <v>11.8</v>
      </c>
      <c r="HM56" s="19">
        <v>24.242069999999998</v>
      </c>
      <c r="HN56" s="19">
        <v>24.242069999999998</v>
      </c>
      <c r="HO56" s="19">
        <v>-12.442069999999999</v>
      </c>
      <c r="HP56" s="19">
        <v>75.099999999999994</v>
      </c>
      <c r="HQ56" s="19">
        <v>79.183710000000005</v>
      </c>
      <c r="HR56" s="19">
        <v>82.498500000000007</v>
      </c>
      <c r="HS56" s="19">
        <v>-7.3985000000000003</v>
      </c>
      <c r="HT56" s="19"/>
      <c r="HU56" s="19"/>
      <c r="HV56" s="19"/>
      <c r="HW56" s="19">
        <v>0</v>
      </c>
      <c r="HX56" s="19"/>
      <c r="HY56" s="19"/>
      <c r="HZ56" s="19"/>
      <c r="IA56" s="19">
        <v>0</v>
      </c>
      <c r="IB56" s="19">
        <v>93.2</v>
      </c>
      <c r="IC56" s="19">
        <v>85.482849999999999</v>
      </c>
      <c r="ID56" s="19">
        <v>85.482519999999994</v>
      </c>
      <c r="IE56" s="19">
        <v>7.7174800000000001</v>
      </c>
      <c r="IF56" s="19"/>
      <c r="IG56" s="19"/>
      <c r="IH56" s="19"/>
      <c r="II56" s="19">
        <v>0</v>
      </c>
      <c r="IJ56" s="19"/>
      <c r="IK56" s="19"/>
      <c r="IL56" s="19"/>
      <c r="IM56" s="19">
        <v>0</v>
      </c>
      <c r="IN56" s="19">
        <v>48.6</v>
      </c>
      <c r="IO56" s="19">
        <v>45.221359999999997</v>
      </c>
      <c r="IP56" s="19">
        <v>45.221359999999997</v>
      </c>
      <c r="IQ56" s="19">
        <v>3.3786399999999999</v>
      </c>
      <c r="IR56" s="19"/>
      <c r="IS56" s="19"/>
      <c r="IT56" s="19"/>
      <c r="IU56" s="19">
        <v>0</v>
      </c>
      <c r="IV56" s="19"/>
      <c r="IW56" s="19"/>
      <c r="IX56" s="19"/>
      <c r="IY56" s="19">
        <v>0</v>
      </c>
      <c r="IZ56" s="19"/>
      <c r="JA56" s="19"/>
      <c r="JB56" s="19"/>
      <c r="JC56" s="19">
        <v>0</v>
      </c>
      <c r="JD56" s="19">
        <v>110.9</v>
      </c>
      <c r="JE56" s="19">
        <v>132.70939999999999</v>
      </c>
      <c r="JF56" s="19">
        <v>132.70917</v>
      </c>
      <c r="JG56" s="19">
        <v>-21.809170000000002</v>
      </c>
      <c r="JH56" s="19">
        <v>176.8</v>
      </c>
      <c r="JI56" s="19">
        <v>185.12348</v>
      </c>
      <c r="JJ56" s="19">
        <v>185.12349</v>
      </c>
      <c r="JK56" s="19">
        <v>-8.3234899999999996</v>
      </c>
      <c r="JL56" s="19">
        <v>175</v>
      </c>
      <c r="JM56" s="19">
        <v>185.12348</v>
      </c>
      <c r="JN56" s="19">
        <v>185.12349</v>
      </c>
      <c r="JO56" s="19">
        <v>-10.12349</v>
      </c>
      <c r="JP56" s="19">
        <v>200</v>
      </c>
      <c r="JQ56" s="19">
        <v>185.12348</v>
      </c>
      <c r="JR56" s="19">
        <v>185.12349</v>
      </c>
      <c r="JS56" s="19">
        <v>14.87651</v>
      </c>
      <c r="JT56" s="19">
        <v>272.39999999999998</v>
      </c>
      <c r="JU56" s="19">
        <v>278.51911000000001</v>
      </c>
      <c r="JV56" s="19">
        <v>278.51913000000002</v>
      </c>
      <c r="JW56" s="19">
        <v>-6.1191300000000002</v>
      </c>
      <c r="JX56" s="19">
        <v>0</v>
      </c>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3.5665499999999999</v>
      </c>
      <c r="LF56" s="19">
        <v>3.5665499999999999</v>
      </c>
      <c r="LG56" s="19">
        <v>1.03345</v>
      </c>
      <c r="LH56" s="19">
        <v>200.3</v>
      </c>
      <c r="LI56" s="19">
        <v>249.01136</v>
      </c>
      <c r="LJ56" s="19">
        <v>110.78257000000001</v>
      </c>
      <c r="LK56" s="19">
        <v>89.517430000000004</v>
      </c>
      <c r="LL56" s="19">
        <v>82.1</v>
      </c>
      <c r="LM56" s="19">
        <v>86.504199999999997</v>
      </c>
      <c r="LN56" s="19">
        <v>84.774039999999999</v>
      </c>
      <c r="LO56" s="19">
        <v>-2.6740400000000002</v>
      </c>
      <c r="LP56" s="19">
        <v>62.5</v>
      </c>
      <c r="LQ56" s="19">
        <v>67.133979999999994</v>
      </c>
      <c r="LR56" s="19">
        <v>67.133979999999994</v>
      </c>
      <c r="LS56" s="19">
        <v>-4.6339800000000002</v>
      </c>
      <c r="LT56" s="19">
        <v>46.2</v>
      </c>
      <c r="LU56" s="19">
        <v>48.413229999999999</v>
      </c>
      <c r="LV56" s="19">
        <v>48.413229999999999</v>
      </c>
      <c r="LW56" s="19">
        <v>-2.2132299999999998</v>
      </c>
      <c r="LX56" s="19">
        <v>29.7</v>
      </c>
      <c r="LY56" s="19">
        <v>29.951460000000001</v>
      </c>
      <c r="LZ56" s="19">
        <v>29.951460000000001</v>
      </c>
      <c r="MA56" s="19">
        <v>-0.25146000000000002</v>
      </c>
      <c r="MB56" s="19"/>
      <c r="MC56" s="19"/>
      <c r="MD56" s="19"/>
      <c r="ME56" s="19">
        <v>0</v>
      </c>
      <c r="MF56" s="19"/>
      <c r="MG56" s="19"/>
      <c r="MH56" s="19"/>
      <c r="MI56" s="19">
        <v>0</v>
      </c>
      <c r="MJ56" s="19"/>
      <c r="MK56" s="19"/>
      <c r="ML56" s="19"/>
      <c r="MM56" s="19">
        <v>0</v>
      </c>
      <c r="MN56" s="19">
        <v>147.30000000000001</v>
      </c>
      <c r="MO56" s="19">
        <v>151.08886000000001</v>
      </c>
      <c r="MP56" s="19">
        <v>151.08876000000001</v>
      </c>
      <c r="MQ56" s="19">
        <v>-3.7887599999999999</v>
      </c>
      <c r="MR56" s="19">
        <v>148</v>
      </c>
      <c r="MS56" s="19">
        <v>151.08886000000001</v>
      </c>
      <c r="MT56" s="19">
        <v>151.08876000000001</v>
      </c>
      <c r="MU56" s="19">
        <v>-3.0887600000000002</v>
      </c>
      <c r="MV56" s="19">
        <v>149.69999999999999</v>
      </c>
      <c r="MW56" s="19">
        <v>151.54257999999999</v>
      </c>
      <c r="MX56" s="19">
        <v>151.54248000000001</v>
      </c>
      <c r="MY56" s="19">
        <v>-1.8424799999999999</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216.8</v>
      </c>
      <c r="NU56" s="19"/>
      <c r="NV56" s="19"/>
      <c r="NW56" s="19">
        <v>216.8</v>
      </c>
      <c r="NX56" s="19">
        <v>103.9</v>
      </c>
      <c r="NY56" s="19"/>
      <c r="NZ56" s="19"/>
      <c r="OA56" s="19">
        <v>103.9</v>
      </c>
      <c r="OB56" s="19">
        <v>0</v>
      </c>
      <c r="OC56" s="19"/>
      <c r="OD56" s="19"/>
      <c r="OE56" s="19">
        <v>0</v>
      </c>
      <c r="OF56" s="19">
        <v>66.7</v>
      </c>
      <c r="OG56" s="19">
        <v>68.900000000000006</v>
      </c>
      <c r="OH56" s="19">
        <v>68.995999999999995</v>
      </c>
      <c r="OI56" s="19">
        <v>-2.2959999999999998</v>
      </c>
      <c r="OJ56" s="19">
        <v>0</v>
      </c>
      <c r="OK56" s="19"/>
      <c r="OL56" s="19"/>
      <c r="OM56" s="19">
        <v>0</v>
      </c>
      <c r="ON56" s="19">
        <v>10.7</v>
      </c>
      <c r="OO56" s="19">
        <v>9.4</v>
      </c>
      <c r="OP56" s="19">
        <v>7.1630000000000003</v>
      </c>
      <c r="OQ56" s="19">
        <v>3.5369999999999999</v>
      </c>
      <c r="OR56" s="19">
        <v>0</v>
      </c>
      <c r="OS56" s="19"/>
      <c r="OT56" s="19"/>
      <c r="OU56" s="19">
        <v>0</v>
      </c>
      <c r="OV56" s="19">
        <v>19.600000000000001</v>
      </c>
      <c r="OW56" s="19">
        <v>20</v>
      </c>
      <c r="OX56" s="19">
        <v>17.475729999999999</v>
      </c>
      <c r="OY56" s="19">
        <v>2.1242700000000001</v>
      </c>
      <c r="OZ56" s="19">
        <v>20.7</v>
      </c>
      <c r="PA56" s="19">
        <v>19.417470000000002</v>
      </c>
      <c r="PB56" s="19">
        <v>19.417480000000001</v>
      </c>
      <c r="PC56" s="19">
        <v>1.2825200000000001</v>
      </c>
      <c r="PD56" s="19">
        <v>9.9</v>
      </c>
      <c r="PE56" s="19">
        <v>9.9830000000000005</v>
      </c>
      <c r="PF56" s="19">
        <v>9.9830000000000005</v>
      </c>
      <c r="PG56" s="19">
        <v>-8.3000000000000004E-2</v>
      </c>
      <c r="PH56" s="19">
        <v>5.4</v>
      </c>
      <c r="PI56" s="19">
        <v>5.67</v>
      </c>
      <c r="PJ56" s="19">
        <v>5.67</v>
      </c>
      <c r="PK56" s="19">
        <v>-0.27</v>
      </c>
      <c r="PL56" s="19">
        <v>0</v>
      </c>
      <c r="PM56" s="19"/>
      <c r="PN56" s="19"/>
      <c r="PO56" s="19">
        <v>0</v>
      </c>
      <c r="PP56" s="19">
        <v>1.1000000000000001</v>
      </c>
      <c r="PQ56" s="19">
        <v>1</v>
      </c>
      <c r="PR56" s="19">
        <v>1</v>
      </c>
      <c r="PS56" s="19">
        <v>0.1</v>
      </c>
      <c r="PT56" s="19">
        <v>3.5</v>
      </c>
      <c r="PU56" s="19">
        <v>3.5</v>
      </c>
      <c r="PV56" s="19">
        <v>3.5</v>
      </c>
      <c r="PW56" s="19">
        <v>0</v>
      </c>
      <c r="PX56" s="19">
        <v>2.2999999999999998</v>
      </c>
      <c r="PY56" s="19">
        <v>4.4000000000000004</v>
      </c>
      <c r="PZ56" s="19">
        <v>4.4000000000000004</v>
      </c>
      <c r="QA56" s="19">
        <v>-2.1</v>
      </c>
      <c r="QB56" s="19"/>
      <c r="QC56" s="19"/>
      <c r="QD56" s="19"/>
      <c r="QE56" s="19">
        <v>0</v>
      </c>
      <c r="QF56" s="19">
        <v>20</v>
      </c>
      <c r="QG56" s="19">
        <v>19.417470000000002</v>
      </c>
      <c r="QH56" s="19">
        <v>19.417480000000001</v>
      </c>
      <c r="QI56" s="19">
        <v>0.58252000000000004</v>
      </c>
      <c r="QJ56" s="19">
        <v>19.100000000000001</v>
      </c>
      <c r="QK56" s="19">
        <v>19</v>
      </c>
      <c r="QL56" s="19">
        <v>15.53398</v>
      </c>
      <c r="QM56" s="19">
        <v>3.56602</v>
      </c>
      <c r="QN56" s="19">
        <v>3.5</v>
      </c>
      <c r="QO56" s="19">
        <v>3.5</v>
      </c>
      <c r="QP56" s="19">
        <v>3.5</v>
      </c>
      <c r="QQ56" s="19">
        <v>0</v>
      </c>
      <c r="QR56" s="19">
        <v>18.5</v>
      </c>
      <c r="QS56" s="19">
        <v>17.96116</v>
      </c>
      <c r="QT56" s="19">
        <v>17.96116</v>
      </c>
      <c r="QU56" s="19">
        <v>0.53883999999999999</v>
      </c>
      <c r="QV56" s="19">
        <v>0</v>
      </c>
      <c r="QW56" s="19"/>
      <c r="QX56" s="19"/>
      <c r="QY56" s="19">
        <v>0</v>
      </c>
      <c r="QZ56" s="19">
        <v>0</v>
      </c>
      <c r="RA56" s="19"/>
      <c r="RB56" s="19"/>
      <c r="RC56" s="19">
        <v>0</v>
      </c>
      <c r="RD56" s="19">
        <v>18.5</v>
      </c>
      <c r="RE56" s="19">
        <v>15</v>
      </c>
      <c r="RF56" s="19">
        <v>14.587999999999999</v>
      </c>
      <c r="RG56" s="19">
        <v>3.9119999999999999</v>
      </c>
      <c r="RH56" s="19">
        <v>64.7</v>
      </c>
      <c r="RI56" s="19">
        <v>39.9</v>
      </c>
      <c r="RJ56" s="19">
        <v>41.024000000000001</v>
      </c>
      <c r="RK56" s="19">
        <v>23.675999999999998</v>
      </c>
      <c r="RL56" s="19">
        <v>0</v>
      </c>
      <c r="RM56" s="19"/>
      <c r="RN56" s="19"/>
      <c r="RO56" s="19">
        <v>0</v>
      </c>
      <c r="RP56" s="19">
        <v>2.8</v>
      </c>
      <c r="RQ56" s="19">
        <v>3.3</v>
      </c>
      <c r="RR56" s="19">
        <v>3.3</v>
      </c>
      <c r="RS56" s="19">
        <v>-0.5</v>
      </c>
      <c r="RT56" s="19">
        <v>20.2</v>
      </c>
      <c r="RU56" s="19">
        <v>19.772790000000001</v>
      </c>
      <c r="RV56" s="19">
        <v>19.772770000000001</v>
      </c>
      <c r="RW56" s="19">
        <v>0.42723</v>
      </c>
      <c r="RX56" s="19">
        <v>2.7</v>
      </c>
      <c r="RY56" s="19">
        <v>2</v>
      </c>
      <c r="RZ56" s="19">
        <v>2</v>
      </c>
      <c r="SA56" s="19">
        <v>0.7</v>
      </c>
      <c r="SB56" s="19">
        <v>0.4</v>
      </c>
      <c r="SC56" s="19">
        <v>0.4</v>
      </c>
      <c r="SD56" s="19">
        <v>0.4</v>
      </c>
      <c r="SE56" s="19">
        <v>0</v>
      </c>
      <c r="SF56" s="19">
        <v>18.3</v>
      </c>
      <c r="SG56" s="19">
        <v>16</v>
      </c>
      <c r="SH56" s="19">
        <v>13.98058</v>
      </c>
      <c r="SI56" s="19">
        <v>4.31942</v>
      </c>
      <c r="SJ56" s="19">
        <v>8.1999999999999993</v>
      </c>
      <c r="SK56" s="19">
        <v>8.8000000000000007</v>
      </c>
      <c r="SL56" s="19">
        <v>7.3</v>
      </c>
      <c r="SM56" s="19">
        <v>0.9</v>
      </c>
      <c r="SN56" s="19">
        <v>12.9</v>
      </c>
      <c r="SO56" s="19">
        <v>15</v>
      </c>
      <c r="SP56" s="19">
        <v>15.53398</v>
      </c>
      <c r="SQ56" s="19">
        <v>-2.6339800000000002</v>
      </c>
      <c r="SR56" s="19">
        <v>18.2</v>
      </c>
      <c r="SS56" s="19">
        <v>20</v>
      </c>
      <c r="ST56" s="19">
        <v>18.4466</v>
      </c>
      <c r="SU56" s="19">
        <v>-0.24660000000000001</v>
      </c>
      <c r="SV56" s="19">
        <v>15.9</v>
      </c>
      <c r="SW56" s="19">
        <v>18.932040000000001</v>
      </c>
      <c r="SX56" s="19">
        <v>18.932040000000001</v>
      </c>
      <c r="SY56" s="19">
        <v>-3.0320399999999998</v>
      </c>
      <c r="SZ56" s="19">
        <v>17.899999999999999</v>
      </c>
      <c r="TA56" s="19">
        <v>12.1</v>
      </c>
      <c r="TB56" s="19">
        <v>9.8320000000000007</v>
      </c>
      <c r="TC56" s="19">
        <v>8.0679999999999996</v>
      </c>
      <c r="TD56" s="19">
        <v>27.2</v>
      </c>
      <c r="TE56" s="19">
        <v>24.8</v>
      </c>
      <c r="TF56" s="19">
        <v>30.274999999999999</v>
      </c>
      <c r="TG56" s="19">
        <v>-3.0750000000000002</v>
      </c>
      <c r="TH56" s="19">
        <v>0</v>
      </c>
      <c r="TI56" s="19"/>
      <c r="TJ56" s="19"/>
      <c r="TK56" s="19">
        <v>0</v>
      </c>
      <c r="TL56" s="19">
        <v>45.8</v>
      </c>
      <c r="TM56" s="19">
        <v>21.23</v>
      </c>
      <c r="TN56" s="19">
        <v>26.992000000000001</v>
      </c>
      <c r="TO56" s="19">
        <v>18.808</v>
      </c>
      <c r="TP56" s="19">
        <v>68.3</v>
      </c>
      <c r="TQ56" s="19">
        <v>43.8</v>
      </c>
      <c r="TR56" s="19">
        <v>51.619</v>
      </c>
      <c r="TS56" s="19">
        <v>16.681000000000001</v>
      </c>
      <c r="TT56" s="19">
        <v>5.7</v>
      </c>
      <c r="TU56" s="19">
        <v>1.4</v>
      </c>
      <c r="TV56" s="19">
        <v>0.90400000000000003</v>
      </c>
      <c r="TW56" s="19">
        <v>4.7960000000000003</v>
      </c>
      <c r="TX56" s="19">
        <v>1.6</v>
      </c>
      <c r="TY56" s="19">
        <v>0.9</v>
      </c>
      <c r="TZ56" s="19">
        <v>1.1120000000000001</v>
      </c>
      <c r="UA56" s="19">
        <v>0.48799999999999999</v>
      </c>
      <c r="UB56" s="19">
        <v>20.9</v>
      </c>
      <c r="UC56" s="19">
        <v>21</v>
      </c>
      <c r="UD56" s="19">
        <v>19.417480000000001</v>
      </c>
      <c r="UE56" s="19">
        <v>1.4825200000000001</v>
      </c>
      <c r="UF56" s="19">
        <v>8.1999999999999993</v>
      </c>
      <c r="UG56" s="19">
        <v>6</v>
      </c>
      <c r="UH56" s="19">
        <v>6</v>
      </c>
      <c r="UI56" s="19">
        <v>2.2000000000000002</v>
      </c>
      <c r="UJ56" s="19">
        <v>6.7</v>
      </c>
      <c r="UK56" s="19">
        <v>6.9</v>
      </c>
      <c r="UL56" s="19">
        <v>6.9</v>
      </c>
      <c r="UM56" s="19">
        <v>-0.2</v>
      </c>
      <c r="UN56" s="19">
        <v>20.399999999999999</v>
      </c>
      <c r="UO56" s="19">
        <v>20.100000000000001</v>
      </c>
      <c r="UP56" s="19">
        <v>19.417480000000001</v>
      </c>
      <c r="UQ56" s="19">
        <v>0.98251999999999995</v>
      </c>
      <c r="UR56" s="19">
        <v>20.399999999999999</v>
      </c>
      <c r="US56" s="19">
        <v>20.100000000000001</v>
      </c>
      <c r="UT56" s="19">
        <v>19.417480000000001</v>
      </c>
      <c r="UU56" s="19">
        <v>0.98251999999999995</v>
      </c>
      <c r="UV56" s="19">
        <v>20</v>
      </c>
      <c r="UW56" s="19">
        <v>20.100000000000001</v>
      </c>
      <c r="UX56" s="19">
        <v>19.417480000000001</v>
      </c>
      <c r="UY56" s="19">
        <v>0.58252000000000004</v>
      </c>
      <c r="UZ56" s="19">
        <v>7.1</v>
      </c>
      <c r="VA56" s="19">
        <v>5.5</v>
      </c>
      <c r="VB56" s="19">
        <v>3.8279999999999998</v>
      </c>
      <c r="VC56" s="19">
        <v>3.2719999999999998</v>
      </c>
      <c r="VD56" s="19">
        <v>0</v>
      </c>
      <c r="VE56" s="19"/>
      <c r="VF56" s="19"/>
      <c r="VG56" s="19">
        <v>0</v>
      </c>
      <c r="VH56" s="19">
        <v>0</v>
      </c>
      <c r="VI56" s="19"/>
      <c r="VJ56" s="19"/>
      <c r="VK56" s="19">
        <v>0</v>
      </c>
      <c r="VL56" s="19">
        <v>0</v>
      </c>
      <c r="VM56" s="19"/>
      <c r="VN56" s="19"/>
      <c r="VO56" s="19">
        <v>0</v>
      </c>
      <c r="VP56" s="19">
        <v>0.6</v>
      </c>
      <c r="VQ56" s="19">
        <v>0.6</v>
      </c>
      <c r="VR56" s="19">
        <v>0.6</v>
      </c>
      <c r="VS56" s="19">
        <v>0</v>
      </c>
      <c r="VT56" s="19">
        <v>1.9</v>
      </c>
      <c r="VU56" s="19">
        <v>10.76</v>
      </c>
      <c r="VV56" s="19">
        <v>13.976000000000001</v>
      </c>
      <c r="VW56" s="19">
        <v>-12.076000000000001</v>
      </c>
      <c r="VX56" s="19">
        <v>0.6</v>
      </c>
      <c r="VY56" s="19">
        <v>8.24</v>
      </c>
      <c r="VZ56" s="19">
        <v>9.2949999999999999</v>
      </c>
      <c r="WA56" s="19">
        <v>-8.6950000000000003</v>
      </c>
      <c r="WB56" s="19">
        <v>0</v>
      </c>
      <c r="WC56" s="19"/>
      <c r="WD56" s="19"/>
      <c r="WE56" s="19">
        <v>0</v>
      </c>
      <c r="WF56" s="19">
        <v>1.4</v>
      </c>
      <c r="WG56" s="19">
        <v>1.4490000000000001</v>
      </c>
      <c r="WH56" s="19">
        <v>1.4490000000000001</v>
      </c>
      <c r="WI56" s="19">
        <v>-4.9000000000000002E-2</v>
      </c>
      <c r="WJ56" s="19">
        <v>1.1000000000000001</v>
      </c>
      <c r="WK56" s="19">
        <v>1.2</v>
      </c>
      <c r="WL56" s="19">
        <v>1.2</v>
      </c>
      <c r="WM56" s="19">
        <v>-0.1</v>
      </c>
      <c r="WN56" s="19">
        <v>1.2</v>
      </c>
      <c r="WO56" s="19">
        <v>1.2</v>
      </c>
      <c r="WP56" s="19">
        <v>1.2</v>
      </c>
      <c r="WQ56" s="19">
        <v>0</v>
      </c>
      <c r="WR56" s="19">
        <v>1.3</v>
      </c>
      <c r="WS56" s="19">
        <v>1.4</v>
      </c>
      <c r="WT56" s="19">
        <v>1.4</v>
      </c>
      <c r="WU56" s="19">
        <v>-0.1</v>
      </c>
      <c r="WV56" s="19">
        <v>0</v>
      </c>
      <c r="WW56" s="19"/>
      <c r="WX56" s="19"/>
      <c r="WY56" s="19">
        <v>0</v>
      </c>
      <c r="WZ56" s="19">
        <v>6.4</v>
      </c>
      <c r="XA56" s="19">
        <v>6.2</v>
      </c>
      <c r="XB56" s="19">
        <v>6.2</v>
      </c>
      <c r="XC56" s="19">
        <v>0.2</v>
      </c>
      <c r="XD56" s="19">
        <v>18.8</v>
      </c>
      <c r="XE56" s="19">
        <v>18.932040000000001</v>
      </c>
      <c r="XF56" s="19">
        <v>18.932040000000001</v>
      </c>
      <c r="XG56" s="19">
        <v>-0.13203999999999999</v>
      </c>
      <c r="XH56" s="19">
        <v>9</v>
      </c>
      <c r="XI56" s="19">
        <v>10</v>
      </c>
      <c r="XJ56" s="19">
        <v>10.8</v>
      </c>
      <c r="XK56" s="19">
        <v>-1.8</v>
      </c>
      <c r="XL56" s="19">
        <v>27.7</v>
      </c>
      <c r="XM56" s="19">
        <v>31</v>
      </c>
      <c r="XN56" s="19">
        <v>28.5</v>
      </c>
      <c r="XO56" s="19">
        <v>-0.8</v>
      </c>
      <c r="XP56" s="19">
        <v>34.6</v>
      </c>
      <c r="XQ56" s="19">
        <v>31</v>
      </c>
      <c r="XR56" s="19">
        <v>28.5</v>
      </c>
      <c r="XS56" s="19">
        <v>6.1</v>
      </c>
      <c r="XT56" s="19">
        <v>0</v>
      </c>
      <c r="XU56" s="19"/>
      <c r="XV56" s="19"/>
      <c r="XW56" s="19">
        <v>0</v>
      </c>
      <c r="XX56" s="19">
        <v>21.3</v>
      </c>
      <c r="XY56" s="19">
        <v>20.39</v>
      </c>
      <c r="XZ56" s="19">
        <v>20.39</v>
      </c>
      <c r="YA56" s="19">
        <v>0.91</v>
      </c>
      <c r="YB56" s="19">
        <v>8.5</v>
      </c>
      <c r="YC56" s="19">
        <v>8.18</v>
      </c>
      <c r="YD56" s="19">
        <v>8.18</v>
      </c>
      <c r="YE56" s="19">
        <v>0.32</v>
      </c>
      <c r="YF56" s="19">
        <v>11.1</v>
      </c>
      <c r="YG56" s="19">
        <v>11</v>
      </c>
      <c r="YH56" s="19">
        <v>11</v>
      </c>
      <c r="YI56" s="19">
        <v>0.1</v>
      </c>
    </row>
    <row r="57" spans="1:659" ht="25.05" customHeight="1" x14ac:dyDescent="0.3">
      <c r="A57" s="1"/>
      <c r="B57" s="200" t="s">
        <v>2776</v>
      </c>
      <c r="C57" s="201"/>
      <c r="D57" s="20">
        <v>4880</v>
      </c>
      <c r="E57" s="20">
        <v>4876.8931199999997</v>
      </c>
      <c r="F57" s="20">
        <v>4876.8931199999997</v>
      </c>
      <c r="G57" s="20"/>
      <c r="H57" s="20">
        <v>15188.05</v>
      </c>
      <c r="I57" s="20">
        <v>15240.6216</v>
      </c>
      <c r="J57" s="20">
        <v>15240.6216</v>
      </c>
      <c r="K57" s="20"/>
      <c r="L57" s="20">
        <v>5209.2</v>
      </c>
      <c r="M57" s="20">
        <v>4958.04504</v>
      </c>
      <c r="N57" s="20">
        <v>4958.04504</v>
      </c>
      <c r="O57" s="20"/>
      <c r="P57" s="20">
        <v>0</v>
      </c>
      <c r="Q57" s="20">
        <v>0</v>
      </c>
      <c r="R57" s="20">
        <v>0</v>
      </c>
      <c r="S57" s="20"/>
      <c r="T57" s="20">
        <v>0</v>
      </c>
      <c r="U57" s="20">
        <v>0</v>
      </c>
      <c r="V57" s="20">
        <v>0</v>
      </c>
      <c r="W57" s="20"/>
      <c r="X57" s="20">
        <v>2161.1</v>
      </c>
      <c r="Y57" s="20">
        <v>2202.6873599999999</v>
      </c>
      <c r="Z57" s="20">
        <v>2202.6873599999999</v>
      </c>
      <c r="AA57" s="20"/>
      <c r="AB57" s="20">
        <v>4988.8</v>
      </c>
      <c r="AC57" s="20">
        <v>5026.2147599999998</v>
      </c>
      <c r="AD57" s="20">
        <v>4818.9590399999997</v>
      </c>
      <c r="AE57" s="20"/>
      <c r="AF57" s="20">
        <v>0</v>
      </c>
      <c r="AG57" s="20">
        <v>0</v>
      </c>
      <c r="AH57" s="20">
        <v>0</v>
      </c>
      <c r="AI57" s="20"/>
      <c r="AJ57" s="20">
        <v>0</v>
      </c>
      <c r="AK57" s="20">
        <v>0</v>
      </c>
      <c r="AL57" s="20">
        <v>0</v>
      </c>
      <c r="AM57" s="20"/>
      <c r="AN57" s="20">
        <v>3198.5</v>
      </c>
      <c r="AO57" s="20">
        <v>3506.6843450000001</v>
      </c>
      <c r="AP57" s="20">
        <v>3599.4377650000001</v>
      </c>
      <c r="AQ57" s="20"/>
      <c r="AR57" s="20">
        <v>3197.05</v>
      </c>
      <c r="AS57" s="20">
        <v>3506.6843450000001</v>
      </c>
      <c r="AT57" s="20">
        <v>3599.4377650000001</v>
      </c>
      <c r="AU57" s="20"/>
      <c r="AV57" s="20">
        <v>3197.15</v>
      </c>
      <c r="AW57" s="20">
        <v>3506.6843450000001</v>
      </c>
      <c r="AX57" s="20">
        <v>3599.4377650000001</v>
      </c>
      <c r="AY57" s="20"/>
      <c r="AZ57" s="20">
        <v>5537.05</v>
      </c>
      <c r="BA57" s="20">
        <v>5275.8223850000004</v>
      </c>
      <c r="BB57" s="20">
        <v>5415.370355</v>
      </c>
      <c r="BC57" s="20"/>
      <c r="BD57" s="20">
        <v>0</v>
      </c>
      <c r="BE57" s="20">
        <v>0</v>
      </c>
      <c r="BF57" s="20">
        <v>4968.99935</v>
      </c>
      <c r="BG57" s="20"/>
      <c r="BH57" s="20">
        <v>0</v>
      </c>
      <c r="BI57" s="20">
        <v>0</v>
      </c>
      <c r="BJ57" s="20">
        <v>2491.960595</v>
      </c>
      <c r="BK57" s="20"/>
      <c r="BL57" s="20">
        <v>7967.65</v>
      </c>
      <c r="BM57" s="20">
        <v>8251.6719599999997</v>
      </c>
      <c r="BN57" s="20">
        <v>9152.9474399999999</v>
      </c>
      <c r="BO57" s="20"/>
      <c r="BP57" s="20">
        <v>249.65</v>
      </c>
      <c r="BQ57" s="20">
        <v>199.793395</v>
      </c>
      <c r="BR57" s="20">
        <v>75.444239999999994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3996</v>
      </c>
      <c r="CK57" s="20">
        <v>3933.7864800000002</v>
      </c>
      <c r="CL57" s="20">
        <v>3933.7864800000002</v>
      </c>
      <c r="CM57" s="20"/>
      <c r="CN57" s="20">
        <v>178.45</v>
      </c>
      <c r="CO57" s="20">
        <v>123.20016</v>
      </c>
      <c r="CP57" s="20">
        <v>123.20016</v>
      </c>
      <c r="CQ57" s="20"/>
      <c r="CR57" s="20">
        <v>138</v>
      </c>
      <c r="CS57" s="20">
        <v>67.626239999999996</v>
      </c>
      <c r="CT57" s="20">
        <v>67.626239999999996</v>
      </c>
      <c r="CU57" s="20"/>
      <c r="CV57" s="20">
        <v>0</v>
      </c>
      <c r="CW57" s="20">
        <v>0</v>
      </c>
      <c r="CX57" s="20">
        <v>0</v>
      </c>
      <c r="CY57" s="20"/>
      <c r="CZ57" s="20">
        <v>164.45</v>
      </c>
      <c r="DA57" s="20">
        <v>163.61951999999999</v>
      </c>
      <c r="DB57" s="20">
        <v>163.61951999999999</v>
      </c>
      <c r="DC57" s="20"/>
      <c r="DD57" s="20">
        <v>294.2</v>
      </c>
      <c r="DE57" s="20">
        <v>358.06518</v>
      </c>
      <c r="DF57" s="20">
        <v>357.92565999999999</v>
      </c>
      <c r="DG57" s="20"/>
      <c r="DH57" s="20">
        <v>1964.75</v>
      </c>
      <c r="DI57" s="20">
        <v>1805.9136149999999</v>
      </c>
      <c r="DJ57" s="20">
        <v>1894.870255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2654.15</v>
      </c>
      <c r="EC57" s="20">
        <v>2696.5747200000001</v>
      </c>
      <c r="ED57" s="20">
        <v>2696.5747200000001</v>
      </c>
      <c r="EE57" s="20"/>
      <c r="EF57" s="20">
        <v>2990.9</v>
      </c>
      <c r="EG57" s="20">
        <v>3197.3573099999999</v>
      </c>
      <c r="EH57" s="20">
        <v>3213.6537149999999</v>
      </c>
      <c r="EI57" s="20"/>
      <c r="EJ57" s="20">
        <v>0</v>
      </c>
      <c r="EK57" s="20">
        <v>0</v>
      </c>
      <c r="EL57" s="20">
        <v>0</v>
      </c>
      <c r="EM57" s="20"/>
      <c r="EN57" s="20">
        <v>0</v>
      </c>
      <c r="EO57" s="20">
        <v>0</v>
      </c>
      <c r="EP57" s="20">
        <v>0</v>
      </c>
      <c r="EQ57" s="20"/>
      <c r="ER57" s="20">
        <v>0</v>
      </c>
      <c r="ES57" s="20">
        <v>0</v>
      </c>
      <c r="ET57" s="20">
        <v>0</v>
      </c>
      <c r="EU57" s="20"/>
      <c r="EV57" s="20">
        <v>155.19999999999999</v>
      </c>
      <c r="EW57" s="20">
        <v>153.36000000000001</v>
      </c>
      <c r="EX57" s="20">
        <v>153.36000000000001</v>
      </c>
      <c r="EY57" s="20"/>
      <c r="EZ57" s="20">
        <v>9130.4500000000007</v>
      </c>
      <c r="FA57" s="20">
        <v>8780.7817300000006</v>
      </c>
      <c r="FB57" s="20">
        <v>5660.6714700000002</v>
      </c>
      <c r="FC57" s="20"/>
      <c r="FD57" s="20">
        <v>1303</v>
      </c>
      <c r="FE57" s="20">
        <v>1280.3053500000001</v>
      </c>
      <c r="FF57" s="20">
        <v>1271.3599200000001</v>
      </c>
      <c r="FG57" s="20"/>
      <c r="FH57" s="20">
        <v>3630.15</v>
      </c>
      <c r="FI57" s="20">
        <v>3628.52286</v>
      </c>
      <c r="FJ57" s="20">
        <v>3629.17344</v>
      </c>
      <c r="FK57" s="20"/>
      <c r="FL57" s="20">
        <v>812</v>
      </c>
      <c r="FM57" s="20">
        <v>786.62911999999994</v>
      </c>
      <c r="FN57" s="20">
        <v>587.98487999999998</v>
      </c>
      <c r="FO57" s="20"/>
      <c r="FP57" s="20">
        <v>437.25</v>
      </c>
      <c r="FQ57" s="20">
        <v>421.49119999999999</v>
      </c>
      <c r="FR57" s="20">
        <v>413.06135999999998</v>
      </c>
      <c r="FS57" s="20"/>
      <c r="FT57" s="20">
        <v>451.2</v>
      </c>
      <c r="FU57" s="20">
        <v>424.07760000000002</v>
      </c>
      <c r="FV57" s="20">
        <v>424.07760000000002</v>
      </c>
      <c r="FW57" s="20"/>
      <c r="FX57" s="20">
        <v>2180.4499999999998</v>
      </c>
      <c r="FY57" s="20">
        <v>2104.5203999999999</v>
      </c>
      <c r="FZ57" s="20">
        <v>2104.5203999999999</v>
      </c>
      <c r="GA57" s="20"/>
      <c r="GB57" s="20">
        <v>0</v>
      </c>
      <c r="GC57" s="20">
        <v>0</v>
      </c>
      <c r="GD57" s="20">
        <v>0</v>
      </c>
      <c r="GE57" s="20"/>
      <c r="GF57" s="20">
        <v>0</v>
      </c>
      <c r="GG57" s="20">
        <v>0</v>
      </c>
      <c r="GH57" s="20">
        <v>0</v>
      </c>
      <c r="GI57" s="20"/>
      <c r="GJ57" s="20">
        <v>0</v>
      </c>
      <c r="GK57" s="20">
        <v>0</v>
      </c>
      <c r="GL57" s="20">
        <v>0</v>
      </c>
      <c r="GM57" s="20"/>
      <c r="GN57" s="20">
        <v>2604.6999999999998</v>
      </c>
      <c r="GO57" s="20">
        <v>2648.99424</v>
      </c>
      <c r="GP57" s="20">
        <v>2648.99424</v>
      </c>
      <c r="GQ57" s="20"/>
      <c r="GR57" s="20">
        <v>135.44999999999999</v>
      </c>
      <c r="GS57" s="20">
        <v>144.20375999999999</v>
      </c>
      <c r="GT57" s="20">
        <v>144.20375999999999</v>
      </c>
      <c r="GU57" s="20"/>
      <c r="GV57" s="20">
        <v>193.9</v>
      </c>
      <c r="GW57" s="20">
        <v>176.60354000000001</v>
      </c>
      <c r="GX57" s="20">
        <v>176.60354000000001</v>
      </c>
      <c r="GY57" s="20"/>
      <c r="GZ57" s="20">
        <v>689.6</v>
      </c>
      <c r="HA57" s="20">
        <v>776.96433000000002</v>
      </c>
      <c r="HB57" s="20">
        <v>791.94781</v>
      </c>
      <c r="HC57" s="20"/>
      <c r="HD57" s="20">
        <v>959.2</v>
      </c>
      <c r="HE57" s="20">
        <v>957.06407999999999</v>
      </c>
      <c r="HF57" s="20">
        <v>957.06407999999999</v>
      </c>
      <c r="HG57" s="20"/>
      <c r="HH57" s="20">
        <v>48</v>
      </c>
      <c r="HI57" s="20">
        <v>47.366160000000001</v>
      </c>
      <c r="HJ57" s="20">
        <v>47.366160000000001</v>
      </c>
      <c r="HK57" s="20"/>
      <c r="HL57" s="20">
        <v>376.55</v>
      </c>
      <c r="HM57" s="20">
        <v>418.16587500000003</v>
      </c>
      <c r="HN57" s="20">
        <v>418.16587500000003</v>
      </c>
      <c r="HO57" s="20"/>
      <c r="HP57" s="20">
        <v>1825.8</v>
      </c>
      <c r="HQ57" s="20">
        <v>1809.190075</v>
      </c>
      <c r="HR57" s="20">
        <v>1958.149435</v>
      </c>
      <c r="HS57" s="20"/>
      <c r="HT57" s="20">
        <v>0</v>
      </c>
      <c r="HU57" s="20">
        <v>0</v>
      </c>
      <c r="HV57" s="20">
        <v>0</v>
      </c>
      <c r="HW57" s="20"/>
      <c r="HX57" s="20">
        <v>0</v>
      </c>
      <c r="HY57" s="20">
        <v>0</v>
      </c>
      <c r="HZ57" s="20">
        <v>0</v>
      </c>
      <c r="IA57" s="20"/>
      <c r="IB57" s="20">
        <v>1619.05</v>
      </c>
      <c r="IC57" s="20">
        <v>1670.13345</v>
      </c>
      <c r="ID57" s="20">
        <v>1460.21758</v>
      </c>
      <c r="IE57" s="20"/>
      <c r="IF57" s="20">
        <v>0</v>
      </c>
      <c r="IG57" s="20">
        <v>0</v>
      </c>
      <c r="IH57" s="20">
        <v>0</v>
      </c>
      <c r="II57" s="20"/>
      <c r="IJ57" s="20">
        <v>0</v>
      </c>
      <c r="IK57" s="20">
        <v>0</v>
      </c>
      <c r="IL57" s="20">
        <v>0</v>
      </c>
      <c r="IM57" s="20"/>
      <c r="IN57" s="20">
        <v>616.54999999999995</v>
      </c>
      <c r="IO57" s="20">
        <v>542.65625999999997</v>
      </c>
      <c r="IP57" s="20">
        <v>542.65632000000005</v>
      </c>
      <c r="IQ57" s="20"/>
      <c r="IR57" s="20">
        <v>0</v>
      </c>
      <c r="IS57" s="20">
        <v>0</v>
      </c>
      <c r="IT57" s="20">
        <v>0</v>
      </c>
      <c r="IU57" s="20"/>
      <c r="IV57" s="20">
        <v>0</v>
      </c>
      <c r="IW57" s="20">
        <v>0</v>
      </c>
      <c r="IX57" s="20">
        <v>0</v>
      </c>
      <c r="IY57" s="20"/>
      <c r="IZ57" s="20">
        <v>0</v>
      </c>
      <c r="JA57" s="20">
        <v>0</v>
      </c>
      <c r="JB57" s="20">
        <v>0</v>
      </c>
      <c r="JC57" s="20"/>
      <c r="JD57" s="20">
        <v>2844.7</v>
      </c>
      <c r="JE57" s="20">
        <v>3090.6488049999998</v>
      </c>
      <c r="JF57" s="20">
        <v>3099.3619399999998</v>
      </c>
      <c r="JG57" s="20"/>
      <c r="JH57" s="20">
        <v>2287.3000000000002</v>
      </c>
      <c r="JI57" s="20">
        <v>2391.3389350000002</v>
      </c>
      <c r="JJ57" s="20">
        <v>2763.2631099999999</v>
      </c>
      <c r="JK57" s="20"/>
      <c r="JL57" s="20">
        <v>3297.85</v>
      </c>
      <c r="JM57" s="20">
        <v>3751.0662750000001</v>
      </c>
      <c r="JN57" s="20">
        <v>4122.9905500000004</v>
      </c>
      <c r="JO57" s="20"/>
      <c r="JP57" s="20">
        <v>3665.8</v>
      </c>
      <c r="JQ57" s="20">
        <v>3751.0662750000001</v>
      </c>
      <c r="JR57" s="20">
        <v>4122.9905500000004</v>
      </c>
      <c r="JS57" s="20"/>
      <c r="JT57" s="20">
        <v>4932.25</v>
      </c>
      <c r="JU57" s="20">
        <v>4896.3956749999998</v>
      </c>
      <c r="JV57" s="20">
        <v>5455.9573250000003</v>
      </c>
      <c r="JW57" s="20"/>
      <c r="JX57" s="20">
        <v>219.8</v>
      </c>
      <c r="JY57" s="20">
        <v>185.53877499999999</v>
      </c>
      <c r="JZ57" s="20">
        <v>108.15143999999999</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102.1</v>
      </c>
      <c r="LE57" s="20">
        <v>85.597200000000001</v>
      </c>
      <c r="LF57" s="20">
        <v>85.597200000000001</v>
      </c>
      <c r="LG57" s="20"/>
      <c r="LH57" s="20">
        <v>3363.5</v>
      </c>
      <c r="LI57" s="20">
        <v>3372.8544700000002</v>
      </c>
      <c r="LJ57" s="20">
        <v>3360.0207350000001</v>
      </c>
      <c r="LK57" s="20"/>
      <c r="LL57" s="20">
        <v>2034.75</v>
      </c>
      <c r="LM57" s="20">
        <v>1918.18974</v>
      </c>
      <c r="LN57" s="20">
        <v>2034.5740900000001</v>
      </c>
      <c r="LO57" s="20"/>
      <c r="LP57" s="20">
        <v>1535.8</v>
      </c>
      <c r="LQ57" s="20">
        <v>1611.21552</v>
      </c>
      <c r="LR57" s="20">
        <v>1611.21552</v>
      </c>
      <c r="LS57" s="20"/>
      <c r="LT57" s="20">
        <v>1103.0999999999999</v>
      </c>
      <c r="LU57" s="20">
        <v>1161.91752</v>
      </c>
      <c r="LV57" s="20">
        <v>1161.91752</v>
      </c>
      <c r="LW57" s="20"/>
      <c r="LX57" s="20">
        <v>718.35</v>
      </c>
      <c r="LY57" s="20">
        <v>703.61550999999997</v>
      </c>
      <c r="LZ57" s="20">
        <v>718.83504000000005</v>
      </c>
      <c r="MA57" s="20"/>
      <c r="MB57" s="20">
        <v>0</v>
      </c>
      <c r="MC57" s="20">
        <v>0</v>
      </c>
      <c r="MD57" s="20">
        <v>0</v>
      </c>
      <c r="ME57" s="20"/>
      <c r="MF57" s="20">
        <v>0</v>
      </c>
      <c r="MG57" s="20">
        <v>0</v>
      </c>
      <c r="MH57" s="20">
        <v>0</v>
      </c>
      <c r="MI57" s="20"/>
      <c r="MJ57" s="20">
        <v>0</v>
      </c>
      <c r="MK57" s="20">
        <v>0</v>
      </c>
      <c r="ML57" s="20">
        <v>0</v>
      </c>
      <c r="MM57" s="20"/>
      <c r="MN57" s="20">
        <v>3203.4</v>
      </c>
      <c r="MO57" s="20">
        <v>3390.3506400000001</v>
      </c>
      <c r="MP57" s="20">
        <v>3617.0976900000001</v>
      </c>
      <c r="MQ57" s="20"/>
      <c r="MR57" s="20">
        <v>3212.1</v>
      </c>
      <c r="MS57" s="20">
        <v>3390.3506400000001</v>
      </c>
      <c r="MT57" s="20">
        <v>3617.0976900000001</v>
      </c>
      <c r="MU57" s="20"/>
      <c r="MV57" s="20">
        <v>3424</v>
      </c>
      <c r="MW57" s="20">
        <v>3400.5318600000001</v>
      </c>
      <c r="MX57" s="20">
        <v>3627.9598449999999</v>
      </c>
      <c r="MY57" s="20"/>
      <c r="MZ57" s="20">
        <v>2199.0500000000002</v>
      </c>
      <c r="NA57" s="20">
        <v>2220</v>
      </c>
      <c r="NB57" s="20">
        <v>2220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4913.75</v>
      </c>
      <c r="NU57" s="20">
        <v>4686.7463250000001</v>
      </c>
      <c r="NV57" s="20">
        <v>0</v>
      </c>
      <c r="NW57" s="20"/>
      <c r="NX57" s="20">
        <v>2395.6</v>
      </c>
      <c r="NY57" s="20">
        <v>2350.4102899999998</v>
      </c>
      <c r="NZ57" s="20">
        <v>0</v>
      </c>
      <c r="OA57" s="20"/>
      <c r="OB57" s="20">
        <v>8.9499999999999993</v>
      </c>
      <c r="OC57" s="20">
        <v>8.2995000000000001</v>
      </c>
      <c r="OD57" s="20">
        <v>8.2995000000000001</v>
      </c>
      <c r="OE57" s="20"/>
      <c r="OF57" s="20">
        <v>2053.8000000000002</v>
      </c>
      <c r="OG57" s="20">
        <v>1980.1755000000001</v>
      </c>
      <c r="OH57" s="20">
        <v>1832.3019999999999</v>
      </c>
      <c r="OI57" s="20"/>
      <c r="OJ57" s="20">
        <v>836.7</v>
      </c>
      <c r="OK57" s="20">
        <v>817.61749999999995</v>
      </c>
      <c r="OL57" s="20">
        <v>817.61749999999995</v>
      </c>
      <c r="OM57" s="20"/>
      <c r="ON57" s="20">
        <v>187.65</v>
      </c>
      <c r="OO57" s="20">
        <v>214.61099999999999</v>
      </c>
      <c r="OP57" s="20">
        <v>210.08699999999999</v>
      </c>
      <c r="OQ57" s="20"/>
      <c r="OR57" s="20">
        <v>2.85</v>
      </c>
      <c r="OS57" s="20">
        <v>2.1</v>
      </c>
      <c r="OT57" s="20">
        <v>2.1</v>
      </c>
      <c r="OU57" s="20"/>
      <c r="OV57" s="20">
        <v>473.1</v>
      </c>
      <c r="OW57" s="20">
        <v>452.23302999999999</v>
      </c>
      <c r="OX57" s="20">
        <v>419.41752000000002</v>
      </c>
      <c r="OY57" s="20"/>
      <c r="OZ57" s="20">
        <v>497.4</v>
      </c>
      <c r="PA57" s="20">
        <v>466.01932499999998</v>
      </c>
      <c r="PB57" s="20">
        <v>466.01952</v>
      </c>
      <c r="PC57" s="20"/>
      <c r="PD57" s="20">
        <v>237.7</v>
      </c>
      <c r="PE57" s="20">
        <v>239.59200000000001</v>
      </c>
      <c r="PF57" s="20">
        <v>239.59200000000001</v>
      </c>
      <c r="PG57" s="20"/>
      <c r="PH57" s="20">
        <v>130.65</v>
      </c>
      <c r="PI57" s="20">
        <v>136.08000000000001</v>
      </c>
      <c r="PJ57" s="20">
        <v>136.08000000000001</v>
      </c>
      <c r="PK57" s="20"/>
      <c r="PL57" s="20">
        <v>2212.75</v>
      </c>
      <c r="PM57" s="20">
        <v>2236.2979999999998</v>
      </c>
      <c r="PN57" s="20">
        <v>2236.2979999999998</v>
      </c>
      <c r="PO57" s="20"/>
      <c r="PP57" s="20">
        <v>28.7</v>
      </c>
      <c r="PQ57" s="20">
        <v>24</v>
      </c>
      <c r="PR57" s="20">
        <v>24</v>
      </c>
      <c r="PS57" s="20"/>
      <c r="PT57" s="20">
        <v>84</v>
      </c>
      <c r="PU57" s="20">
        <v>83.16</v>
      </c>
      <c r="PV57" s="20">
        <v>83.16</v>
      </c>
      <c r="PW57" s="20"/>
      <c r="PX57" s="20">
        <v>90.75</v>
      </c>
      <c r="PY57" s="20">
        <v>105.6</v>
      </c>
      <c r="PZ57" s="20">
        <v>105.6</v>
      </c>
      <c r="QA57" s="20"/>
      <c r="QB57" s="20">
        <v>0</v>
      </c>
      <c r="QC57" s="20">
        <v>0</v>
      </c>
      <c r="QD57" s="20">
        <v>0</v>
      </c>
      <c r="QE57" s="20"/>
      <c r="QF57" s="20">
        <v>479.9</v>
      </c>
      <c r="QG57" s="20">
        <v>466.01932499999998</v>
      </c>
      <c r="QH57" s="20">
        <v>466.01952</v>
      </c>
      <c r="QI57" s="20"/>
      <c r="QJ57" s="20">
        <v>456.5</v>
      </c>
      <c r="QK57" s="20">
        <v>417.87378000000001</v>
      </c>
      <c r="QL57" s="20">
        <v>372.81551999999999</v>
      </c>
      <c r="QM57" s="20"/>
      <c r="QN57" s="20">
        <v>84.15</v>
      </c>
      <c r="QO57" s="20">
        <v>84</v>
      </c>
      <c r="QP57" s="20">
        <v>84</v>
      </c>
      <c r="QQ57" s="20"/>
      <c r="QR57" s="20">
        <v>445.95</v>
      </c>
      <c r="QS57" s="20">
        <v>431.06783999999999</v>
      </c>
      <c r="QT57" s="20">
        <v>431.06783999999999</v>
      </c>
      <c r="QU57" s="20"/>
      <c r="QV57" s="20">
        <v>168.45</v>
      </c>
      <c r="QW57" s="20">
        <v>161.82</v>
      </c>
      <c r="QX57" s="20">
        <v>161.82</v>
      </c>
      <c r="QY57" s="20"/>
      <c r="QZ57" s="20">
        <v>202.7</v>
      </c>
      <c r="RA57" s="20">
        <v>193.62049999999999</v>
      </c>
      <c r="RB57" s="20">
        <v>193.62049999999999</v>
      </c>
      <c r="RC57" s="20"/>
      <c r="RD57" s="20">
        <v>529.4</v>
      </c>
      <c r="RE57" s="20">
        <v>450.02749999999997</v>
      </c>
      <c r="RF57" s="20">
        <v>382.69900000000001</v>
      </c>
      <c r="RG57" s="20"/>
      <c r="RH57" s="20">
        <v>1500.1</v>
      </c>
      <c r="RI57" s="20">
        <v>1313.127</v>
      </c>
      <c r="RJ57" s="20">
        <v>1170.6079999999999</v>
      </c>
      <c r="RK57" s="20"/>
      <c r="RL57" s="20">
        <v>172.35</v>
      </c>
      <c r="RM57" s="20">
        <v>172.93549999999999</v>
      </c>
      <c r="RN57" s="20">
        <v>172.93549999999999</v>
      </c>
      <c r="RO57" s="20"/>
      <c r="RP57" s="20">
        <v>74.650000000000006</v>
      </c>
      <c r="RQ57" s="20">
        <v>79.2</v>
      </c>
      <c r="RR57" s="20">
        <v>79.2</v>
      </c>
      <c r="RS57" s="20"/>
      <c r="RT57" s="20">
        <v>375.45</v>
      </c>
      <c r="RU57" s="20">
        <v>374.31680499999999</v>
      </c>
      <c r="RV57" s="20">
        <v>329.15179499999999</v>
      </c>
      <c r="RW57" s="20"/>
      <c r="RX57" s="20">
        <v>57.95</v>
      </c>
      <c r="RY57" s="20">
        <v>48</v>
      </c>
      <c r="RZ57" s="20">
        <v>48</v>
      </c>
      <c r="SA57" s="20"/>
      <c r="SB57" s="20">
        <v>9.6</v>
      </c>
      <c r="SC57" s="20">
        <v>9.6</v>
      </c>
      <c r="SD57" s="20">
        <v>9.6</v>
      </c>
      <c r="SE57" s="20"/>
      <c r="SF57" s="20">
        <v>349.3</v>
      </c>
      <c r="SG57" s="20">
        <v>361.78638000000001</v>
      </c>
      <c r="SH57" s="20">
        <v>335.53392000000002</v>
      </c>
      <c r="SI57" s="20"/>
      <c r="SJ57" s="20">
        <v>198.55</v>
      </c>
      <c r="SK57" s="20">
        <v>194.7</v>
      </c>
      <c r="SL57" s="20">
        <v>175.2</v>
      </c>
      <c r="SM57" s="20"/>
      <c r="SN57" s="20">
        <v>325.55</v>
      </c>
      <c r="SO57" s="20">
        <v>365.87378000000001</v>
      </c>
      <c r="SP57" s="20">
        <v>372.81551999999999</v>
      </c>
      <c r="SQ57" s="20"/>
      <c r="SR57" s="20">
        <v>458.8</v>
      </c>
      <c r="SS57" s="20">
        <v>462.9126</v>
      </c>
      <c r="ST57" s="20">
        <v>442.71839999999997</v>
      </c>
      <c r="SU57" s="20"/>
      <c r="SV57" s="20">
        <v>412.95</v>
      </c>
      <c r="SW57" s="20">
        <v>454.36896000000002</v>
      </c>
      <c r="SX57" s="20">
        <v>454.36896000000002</v>
      </c>
      <c r="SY57" s="20"/>
      <c r="SZ57" s="20">
        <v>311.55</v>
      </c>
      <c r="TA57" s="20">
        <v>320.072</v>
      </c>
      <c r="TB57" s="20">
        <v>296.82549999999998</v>
      </c>
      <c r="TC57" s="20"/>
      <c r="TD57" s="20">
        <v>1003.85</v>
      </c>
      <c r="TE57" s="20">
        <v>932.70150000000001</v>
      </c>
      <c r="TF57" s="20">
        <v>996.26300000000003</v>
      </c>
      <c r="TG57" s="20"/>
      <c r="TH57" s="20">
        <v>395.6</v>
      </c>
      <c r="TI57" s="20">
        <v>384.46350000000001</v>
      </c>
      <c r="TJ57" s="20">
        <v>384.46350000000001</v>
      </c>
      <c r="TK57" s="20"/>
      <c r="TL57" s="20">
        <v>1476.85</v>
      </c>
      <c r="TM57" s="20">
        <v>1146.7954999999999</v>
      </c>
      <c r="TN57" s="20">
        <v>876.97500000000002</v>
      </c>
      <c r="TO57" s="20"/>
      <c r="TP57" s="20">
        <v>1704.5</v>
      </c>
      <c r="TQ57" s="20">
        <v>1570.8064999999999</v>
      </c>
      <c r="TR57" s="20">
        <v>1324.8879999999999</v>
      </c>
      <c r="TS57" s="20"/>
      <c r="TT57" s="20">
        <v>184.85</v>
      </c>
      <c r="TU57" s="20">
        <v>99.745000000000005</v>
      </c>
      <c r="TV57" s="20">
        <v>48.442</v>
      </c>
      <c r="TW57" s="20"/>
      <c r="TX57" s="20">
        <v>129.4</v>
      </c>
      <c r="TY57" s="20">
        <v>88.694999999999993</v>
      </c>
      <c r="TZ57" s="20">
        <v>76.714500000000001</v>
      </c>
      <c r="UA57" s="20"/>
      <c r="UB57" s="20">
        <v>410.55</v>
      </c>
      <c r="UC57" s="20">
        <v>486.59217000000001</v>
      </c>
      <c r="UD57" s="20">
        <v>466.01952</v>
      </c>
      <c r="UE57" s="20"/>
      <c r="UF57" s="20">
        <v>194.6</v>
      </c>
      <c r="UG57" s="20">
        <v>144</v>
      </c>
      <c r="UH57" s="20">
        <v>144</v>
      </c>
      <c r="UI57" s="20"/>
      <c r="UJ57" s="20">
        <v>165.3</v>
      </c>
      <c r="UK57" s="20">
        <v>165.6</v>
      </c>
      <c r="UL57" s="20">
        <v>165.6</v>
      </c>
      <c r="UM57" s="20"/>
      <c r="UN57" s="20">
        <v>489.6</v>
      </c>
      <c r="UO57" s="20">
        <v>474.89217000000002</v>
      </c>
      <c r="UP57" s="20">
        <v>466.01952</v>
      </c>
      <c r="UQ57" s="20"/>
      <c r="UR57" s="20">
        <v>489.6</v>
      </c>
      <c r="US57" s="20">
        <v>474.89217000000002</v>
      </c>
      <c r="UT57" s="20">
        <v>466.01952</v>
      </c>
      <c r="UU57" s="20"/>
      <c r="UV57" s="20">
        <v>480</v>
      </c>
      <c r="UW57" s="20">
        <v>474.89217000000002</v>
      </c>
      <c r="UX57" s="20">
        <v>466.01952</v>
      </c>
      <c r="UY57" s="20"/>
      <c r="UZ57" s="20">
        <v>152.6</v>
      </c>
      <c r="VA57" s="20">
        <v>164.166</v>
      </c>
      <c r="VB57" s="20">
        <v>155.7345</v>
      </c>
      <c r="VC57" s="20"/>
      <c r="VD57" s="20">
        <v>2654.45</v>
      </c>
      <c r="VE57" s="20">
        <v>2330.7069999999999</v>
      </c>
      <c r="VF57" s="20">
        <v>2330.7069999999999</v>
      </c>
      <c r="VG57" s="20"/>
      <c r="VH57" s="20">
        <v>140.4</v>
      </c>
      <c r="VI57" s="20">
        <v>134.72300000000001</v>
      </c>
      <c r="VJ57" s="20">
        <v>134.72300000000001</v>
      </c>
      <c r="VK57" s="20"/>
      <c r="VL57" s="20">
        <v>1549.7</v>
      </c>
      <c r="VM57" s="20">
        <v>1472.5094999999999</v>
      </c>
      <c r="VN57" s="20">
        <v>1472.5094999999999</v>
      </c>
      <c r="VO57" s="20"/>
      <c r="VP57" s="20">
        <v>14.4</v>
      </c>
      <c r="VQ57" s="20">
        <v>14.4</v>
      </c>
      <c r="VR57" s="20">
        <v>14.4</v>
      </c>
      <c r="VS57" s="20"/>
      <c r="VT57" s="20">
        <v>1252.95</v>
      </c>
      <c r="VU57" s="20">
        <v>1147.126</v>
      </c>
      <c r="VV57" s="20">
        <v>1216.3135</v>
      </c>
      <c r="VW57" s="20"/>
      <c r="VX57" s="20">
        <v>1202.5999999999999</v>
      </c>
      <c r="VY57" s="20">
        <v>1146.848</v>
      </c>
      <c r="VZ57" s="20">
        <v>1269.4069999999999</v>
      </c>
      <c r="WA57" s="20"/>
      <c r="WB57" s="20">
        <v>1146.2</v>
      </c>
      <c r="WC57" s="20">
        <v>1120.2494999999999</v>
      </c>
      <c r="WD57" s="20">
        <v>1120.2494999999999</v>
      </c>
      <c r="WE57" s="20"/>
      <c r="WF57" s="20">
        <v>41.35</v>
      </c>
      <c r="WG57" s="20">
        <v>43.488</v>
      </c>
      <c r="WH57" s="20">
        <v>43.488</v>
      </c>
      <c r="WI57" s="20"/>
      <c r="WJ57" s="20">
        <v>26.4</v>
      </c>
      <c r="WK57" s="20">
        <v>28.8</v>
      </c>
      <c r="WL57" s="20">
        <v>28.8</v>
      </c>
      <c r="WM57" s="20"/>
      <c r="WN57" s="20">
        <v>38.049999999999997</v>
      </c>
      <c r="WO57" s="20">
        <v>38.4</v>
      </c>
      <c r="WP57" s="20">
        <v>38.4</v>
      </c>
      <c r="WQ57" s="20"/>
      <c r="WR57" s="20">
        <v>26.95</v>
      </c>
      <c r="WS57" s="20">
        <v>33.6</v>
      </c>
      <c r="WT57" s="20">
        <v>33.6</v>
      </c>
      <c r="WU57" s="20"/>
      <c r="WV57" s="20">
        <v>136.30000000000001</v>
      </c>
      <c r="WW57" s="20">
        <v>144.43799999999999</v>
      </c>
      <c r="WX57" s="20">
        <v>144.43799999999999</v>
      </c>
      <c r="WY57" s="20"/>
      <c r="WZ57" s="20">
        <v>152.25</v>
      </c>
      <c r="XA57" s="20">
        <v>148.80000000000001</v>
      </c>
      <c r="XB57" s="20">
        <v>148.80000000000001</v>
      </c>
      <c r="XC57" s="20"/>
      <c r="XD57" s="20">
        <v>459.6</v>
      </c>
      <c r="XE57" s="20">
        <v>454.36896000000002</v>
      </c>
      <c r="XF57" s="20">
        <v>454.36896000000002</v>
      </c>
      <c r="XG57" s="20"/>
      <c r="XH57" s="20">
        <v>213.85</v>
      </c>
      <c r="XI57" s="20">
        <v>248.8</v>
      </c>
      <c r="XJ57" s="20">
        <v>259.2</v>
      </c>
      <c r="XK57" s="20"/>
      <c r="XL57" s="20">
        <v>657.6</v>
      </c>
      <c r="XM57" s="20">
        <v>716.5</v>
      </c>
      <c r="XN57" s="20">
        <v>684</v>
      </c>
      <c r="XO57" s="20"/>
      <c r="XP57" s="20">
        <v>822.35</v>
      </c>
      <c r="XQ57" s="20">
        <v>716.5</v>
      </c>
      <c r="XR57" s="20">
        <v>684</v>
      </c>
      <c r="XS57" s="20"/>
      <c r="XT57" s="20">
        <v>188.95</v>
      </c>
      <c r="XU57" s="20">
        <v>0</v>
      </c>
      <c r="XV57" s="20">
        <v>84</v>
      </c>
      <c r="XW57" s="20"/>
      <c r="XX57" s="20">
        <v>500.3</v>
      </c>
      <c r="XY57" s="20">
        <v>489.36</v>
      </c>
      <c r="XZ57" s="20">
        <v>489.36</v>
      </c>
      <c r="YA57" s="20"/>
      <c r="YB57" s="20">
        <v>201</v>
      </c>
      <c r="YC57" s="20">
        <v>196.32</v>
      </c>
      <c r="YD57" s="20">
        <v>196.32</v>
      </c>
      <c r="YE57" s="20"/>
      <c r="YF57" s="20">
        <v>264.85000000000002</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2777</v>
      </c>
      <c r="C6" s="1"/>
      <c r="D6" s="1"/>
      <c r="E6" s="1"/>
    </row>
    <row r="7" spans="1:7" ht="33" customHeight="1" x14ac:dyDescent="0.3">
      <c r="A7" s="1"/>
      <c r="B7" s="3" t="s">
        <v>2778</v>
      </c>
      <c r="C7" s="3" t="s">
        <v>2779</v>
      </c>
      <c r="D7" s="3" t="s">
        <v>2780</v>
      </c>
      <c r="E7" s="3" t="s">
        <v>980</v>
      </c>
    </row>
    <row r="8" spans="1:7" x14ac:dyDescent="0.3">
      <c r="A8" s="1"/>
      <c r="B8" s="147" t="s">
        <v>2781</v>
      </c>
      <c r="C8" s="53">
        <v>5175572.2453300003</v>
      </c>
      <c r="D8" s="53">
        <v>5580241.0253680004</v>
      </c>
      <c r="E8" s="177">
        <v>-7.2518154358989062E-2</v>
      </c>
    </row>
    <row r="9" spans="1:7" x14ac:dyDescent="0.3">
      <c r="A9" s="1"/>
      <c r="B9" s="147" t="s">
        <v>2782</v>
      </c>
      <c r="C9" s="53">
        <v>4977024.2681400003</v>
      </c>
      <c r="D9" s="53">
        <v>5494276.6011031996</v>
      </c>
      <c r="E9" s="177">
        <v>-9.4143846500072542E-2</v>
      </c>
    </row>
    <row r="10" spans="1:7" x14ac:dyDescent="0.3">
      <c r="A10" s="1"/>
      <c r="B10" s="147" t="s">
        <v>2783</v>
      </c>
      <c r="C10" s="53">
        <v>5061028.9764900003</v>
      </c>
      <c r="D10" s="53">
        <v>5108970.9620757001</v>
      </c>
      <c r="E10" s="177">
        <v>-9.3838829661740484E-3</v>
      </c>
    </row>
    <row r="11" spans="1:7" x14ac:dyDescent="0.3">
      <c r="A11" s="1"/>
      <c r="B11" s="147" t="s">
        <v>2784</v>
      </c>
      <c r="C11" s="53">
        <v>4376624.7377500003</v>
      </c>
      <c r="D11" s="53">
        <v>4614347.5943095004</v>
      </c>
      <c r="E11" s="177">
        <v>-5.1518194436124466E-2</v>
      </c>
    </row>
    <row r="12" spans="1:7" x14ac:dyDescent="0.3">
      <c r="A12" s="1"/>
      <c r="B12" s="147" t="s">
        <v>2785</v>
      </c>
      <c r="C12" s="53">
        <v>5493912.9079299998</v>
      </c>
      <c r="D12" s="53">
        <v>5515225.2285719002</v>
      </c>
      <c r="E12" s="177">
        <v>-3.864270226262104E-3</v>
      </c>
    </row>
    <row r="13" spans="1:7" x14ac:dyDescent="0.3">
      <c r="A13" s="1"/>
      <c r="B13" s="147" t="s">
        <v>2786</v>
      </c>
      <c r="C13" s="53">
        <v>6230272.6911300002</v>
      </c>
      <c r="D13" s="53">
        <v>6919795.5732298996</v>
      </c>
      <c r="E13" s="177">
        <v>-9.9644978641768855E-2</v>
      </c>
    </row>
    <row r="14" spans="1:7" x14ac:dyDescent="0.3">
      <c r="A14" s="1"/>
      <c r="B14" s="147" t="s">
        <v>2787</v>
      </c>
      <c r="C14" s="53">
        <v>5323481.5212000003</v>
      </c>
      <c r="D14" s="53">
        <v>6018911.1648557</v>
      </c>
      <c r="E14" s="177">
        <v>-0.11554077217758249</v>
      </c>
    </row>
    <row r="15" spans="1:7" x14ac:dyDescent="0.3">
      <c r="A15" s="1"/>
      <c r="B15" s="147" t="s">
        <v>2788</v>
      </c>
      <c r="C15" s="53">
        <v>4891579.4548800001</v>
      </c>
      <c r="D15" s="53">
        <v>5650803.9567235997</v>
      </c>
      <c r="E15" s="177">
        <v>-0.13435689994876532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2789</v>
      </c>
      <c r="C5" s="1"/>
      <c r="D5" s="1"/>
      <c r="E5" s="1"/>
      <c r="F5" s="1"/>
      <c r="G5" s="1"/>
      <c r="H5" s="1"/>
      <c r="I5" s="1"/>
      <c r="J5" s="1"/>
      <c r="K5" s="1"/>
      <c r="L5" s="1"/>
      <c r="M5" s="1"/>
      <c r="N5" s="1"/>
      <c r="O5" s="1"/>
      <c r="P5" s="1"/>
    </row>
    <row r="6" spans="1:16" ht="27.6" x14ac:dyDescent="0.3">
      <c r="A6" s="1"/>
      <c r="B6" s="3" t="s">
        <v>138</v>
      </c>
      <c r="C6" s="3" t="s">
        <v>1181</v>
      </c>
      <c r="D6" s="3" t="s">
        <v>1182</v>
      </c>
      <c r="E6" s="3" t="s">
        <v>1183</v>
      </c>
      <c r="F6" s="3" t="s">
        <v>141</v>
      </c>
      <c r="G6" s="3" t="s">
        <v>142</v>
      </c>
      <c r="H6" s="3" t="s">
        <v>1184</v>
      </c>
      <c r="I6" s="3" t="s">
        <v>1185</v>
      </c>
      <c r="J6" s="3" t="s">
        <v>1186</v>
      </c>
      <c r="K6" s="3" t="s">
        <v>1187</v>
      </c>
      <c r="L6" s="3" t="s">
        <v>1188</v>
      </c>
      <c r="M6" s="3" t="s">
        <v>1189</v>
      </c>
      <c r="N6" s="3" t="s">
        <v>1190</v>
      </c>
      <c r="O6" s="3" t="s">
        <v>1191</v>
      </c>
      <c r="P6" s="3" t="s">
        <v>1192</v>
      </c>
    </row>
    <row r="7" spans="1:16" x14ac:dyDescent="0.3">
      <c r="A7" s="1"/>
      <c r="B7" s="6" t="s">
        <v>151</v>
      </c>
      <c r="C7" s="6" t="s">
        <v>1003</v>
      </c>
      <c r="D7" s="86" t="s">
        <v>48</v>
      </c>
      <c r="E7" s="6" t="s">
        <v>1193</v>
      </c>
      <c r="F7" s="86" t="s">
        <v>18</v>
      </c>
      <c r="G7" s="86" t="s">
        <v>1194</v>
      </c>
      <c r="H7" s="86" t="s">
        <v>932</v>
      </c>
      <c r="I7" s="86" t="s">
        <v>1195</v>
      </c>
      <c r="J7" s="178" t="s">
        <v>1196</v>
      </c>
      <c r="K7" s="86" t="s">
        <v>932</v>
      </c>
      <c r="L7" s="86" t="s">
        <v>932</v>
      </c>
      <c r="M7" s="86" t="s">
        <v>932</v>
      </c>
      <c r="N7" s="86" t="s">
        <v>932</v>
      </c>
      <c r="O7" s="6" t="s">
        <v>1197</v>
      </c>
      <c r="P7" s="6"/>
    </row>
    <row r="8" spans="1:16" x14ac:dyDescent="0.3">
      <c r="A8" s="1"/>
      <c r="B8" s="6" t="s">
        <v>608</v>
      </c>
      <c r="C8" s="6" t="s">
        <v>1058</v>
      </c>
      <c r="D8" s="86" t="s">
        <v>48</v>
      </c>
      <c r="E8" s="6" t="s">
        <v>1198</v>
      </c>
      <c r="F8" s="86" t="s">
        <v>18</v>
      </c>
      <c r="G8" s="86" t="s">
        <v>19</v>
      </c>
      <c r="H8" s="86" t="s">
        <v>932</v>
      </c>
      <c r="I8" s="86" t="s">
        <v>932</v>
      </c>
      <c r="J8" s="178" t="s">
        <v>1196</v>
      </c>
      <c r="K8" s="86" t="s">
        <v>932</v>
      </c>
      <c r="L8" s="86" t="s">
        <v>932</v>
      </c>
      <c r="M8" s="86" t="s">
        <v>932</v>
      </c>
      <c r="N8" s="86" t="s">
        <v>932</v>
      </c>
      <c r="O8" s="6" t="s">
        <v>1197</v>
      </c>
      <c r="P8" s="6"/>
    </row>
    <row r="9" spans="1:16" x14ac:dyDescent="0.3">
      <c r="A9" s="1"/>
      <c r="B9" s="6" t="s">
        <v>609</v>
      </c>
      <c r="C9" s="6" t="s">
        <v>1059</v>
      </c>
      <c r="D9" s="86" t="s">
        <v>48</v>
      </c>
      <c r="E9" s="6" t="s">
        <v>1199</v>
      </c>
      <c r="F9" s="86" t="s">
        <v>18</v>
      </c>
      <c r="G9" s="86" t="s">
        <v>19</v>
      </c>
      <c r="H9" s="86" t="s">
        <v>932</v>
      </c>
      <c r="I9" s="86" t="s">
        <v>932</v>
      </c>
      <c r="J9" s="178" t="s">
        <v>1196</v>
      </c>
      <c r="K9" s="86" t="s">
        <v>932</v>
      </c>
      <c r="L9" s="86" t="s">
        <v>932</v>
      </c>
      <c r="M9" s="86" t="s">
        <v>932</v>
      </c>
      <c r="N9" s="86" t="s">
        <v>932</v>
      </c>
      <c r="O9" s="6" t="s">
        <v>1197</v>
      </c>
      <c r="P9" s="6"/>
    </row>
    <row r="10" spans="1:16" ht="26.4" x14ac:dyDescent="0.3">
      <c r="A10" s="1"/>
      <c r="B10" s="6" t="s">
        <v>610</v>
      </c>
      <c r="C10" s="6" t="s">
        <v>1006</v>
      </c>
      <c r="D10" s="86" t="s">
        <v>48</v>
      </c>
      <c r="E10" s="6" t="s">
        <v>1200</v>
      </c>
      <c r="F10" s="86" t="s">
        <v>18</v>
      </c>
      <c r="G10" s="86" t="s">
        <v>19</v>
      </c>
      <c r="H10" s="86" t="s">
        <v>932</v>
      </c>
      <c r="I10" s="86" t="s">
        <v>932</v>
      </c>
      <c r="J10" s="178" t="s">
        <v>1196</v>
      </c>
      <c r="K10" s="86" t="s">
        <v>932</v>
      </c>
      <c r="L10" s="86" t="s">
        <v>932</v>
      </c>
      <c r="M10" s="86" t="s">
        <v>932</v>
      </c>
      <c r="N10" s="86" t="s">
        <v>932</v>
      </c>
      <c r="O10" s="6" t="s">
        <v>1197</v>
      </c>
      <c r="P10" s="6"/>
    </row>
    <row r="11" spans="1:16" x14ac:dyDescent="0.3">
      <c r="A11" s="1"/>
      <c r="B11" s="6" t="s">
        <v>606</v>
      </c>
      <c r="C11" s="6" t="s">
        <v>1008</v>
      </c>
      <c r="D11" s="86" t="s">
        <v>1201</v>
      </c>
      <c r="E11" s="6" t="s">
        <v>1202</v>
      </c>
      <c r="F11" s="86" t="s">
        <v>18</v>
      </c>
      <c r="G11" s="86" t="s">
        <v>19</v>
      </c>
      <c r="H11" s="86" t="s">
        <v>932</v>
      </c>
      <c r="I11" s="86" t="s">
        <v>932</v>
      </c>
      <c r="J11" s="178" t="s">
        <v>1196</v>
      </c>
      <c r="K11" s="86" t="s">
        <v>932</v>
      </c>
      <c r="L11" s="86" t="s">
        <v>932</v>
      </c>
      <c r="M11" s="86" t="s">
        <v>932</v>
      </c>
      <c r="N11" s="86" t="s">
        <v>932</v>
      </c>
      <c r="O11" s="6" t="s">
        <v>1197</v>
      </c>
      <c r="P11" s="6"/>
    </row>
    <row r="12" spans="1:16" x14ac:dyDescent="0.3">
      <c r="A12" s="1"/>
      <c r="B12" s="6" t="s">
        <v>58</v>
      </c>
      <c r="C12" s="6" t="s">
        <v>1072</v>
      </c>
      <c r="D12" s="86" t="s">
        <v>48</v>
      </c>
      <c r="E12" s="6" t="s">
        <v>1203</v>
      </c>
      <c r="F12" s="86" t="s">
        <v>18</v>
      </c>
      <c r="G12" s="86" t="s">
        <v>1204</v>
      </c>
      <c r="H12" s="86" t="s">
        <v>932</v>
      </c>
      <c r="I12" s="86" t="s">
        <v>1205</v>
      </c>
      <c r="J12" s="179" t="s">
        <v>1206</v>
      </c>
      <c r="K12" s="86" t="s">
        <v>932</v>
      </c>
      <c r="L12" s="86" t="s">
        <v>932</v>
      </c>
      <c r="M12" s="86" t="s">
        <v>932</v>
      </c>
      <c r="N12" s="86" t="s">
        <v>932</v>
      </c>
      <c r="O12" s="6" t="s">
        <v>1197</v>
      </c>
      <c r="P12" s="6"/>
    </row>
    <row r="13" spans="1:16" x14ac:dyDescent="0.3">
      <c r="A13" s="1"/>
      <c r="B13" s="6" t="s">
        <v>58</v>
      </c>
      <c r="C13" s="6" t="s">
        <v>1072</v>
      </c>
      <c r="D13" s="86" t="s">
        <v>48</v>
      </c>
      <c r="E13" s="6" t="s">
        <v>1203</v>
      </c>
      <c r="F13" s="86" t="s">
        <v>1207</v>
      </c>
      <c r="G13" s="86" t="s">
        <v>19</v>
      </c>
      <c r="H13" s="86" t="s">
        <v>1208</v>
      </c>
      <c r="I13" s="86" t="s">
        <v>932</v>
      </c>
      <c r="J13" s="179" t="s">
        <v>1206</v>
      </c>
      <c r="K13" s="86" t="s">
        <v>932</v>
      </c>
      <c r="L13" s="86" t="s">
        <v>932</v>
      </c>
      <c r="M13" s="86" t="s">
        <v>932</v>
      </c>
      <c r="N13" s="86" t="s">
        <v>932</v>
      </c>
      <c r="O13" s="6" t="s">
        <v>1197</v>
      </c>
      <c r="P13" s="6"/>
    </row>
    <row r="14" spans="1:16" x14ac:dyDescent="0.3">
      <c r="A14" s="1"/>
      <c r="B14" s="6" t="s">
        <v>65</v>
      </c>
      <c r="C14" s="6" t="s">
        <v>70</v>
      </c>
      <c r="D14" s="86" t="s">
        <v>48</v>
      </c>
      <c r="E14" s="6" t="s">
        <v>1209</v>
      </c>
      <c r="F14" s="86" t="s">
        <v>18</v>
      </c>
      <c r="G14" s="86" t="s">
        <v>1210</v>
      </c>
      <c r="H14" s="86" t="s">
        <v>932</v>
      </c>
      <c r="I14" s="86" t="s">
        <v>932</v>
      </c>
      <c r="J14" s="179" t="s">
        <v>1206</v>
      </c>
      <c r="K14" s="86" t="s">
        <v>932</v>
      </c>
      <c r="L14" s="86" t="s">
        <v>932</v>
      </c>
      <c r="M14" s="86" t="s">
        <v>932</v>
      </c>
      <c r="N14" s="86" t="s">
        <v>932</v>
      </c>
      <c r="O14" s="6" t="s">
        <v>1197</v>
      </c>
      <c r="P14" s="6" t="s">
        <v>1211</v>
      </c>
    </row>
    <row r="15" spans="1:16" x14ac:dyDescent="0.3">
      <c r="A15" s="1"/>
      <c r="B15" s="6" t="s">
        <v>65</v>
      </c>
      <c r="C15" s="6" t="s">
        <v>70</v>
      </c>
      <c r="D15" s="86" t="s">
        <v>1097</v>
      </c>
      <c r="E15" s="6" t="s">
        <v>1212</v>
      </c>
      <c r="F15" s="86" t="s">
        <v>1213</v>
      </c>
      <c r="G15" s="86" t="s">
        <v>1210</v>
      </c>
      <c r="H15" s="86" t="s">
        <v>1214</v>
      </c>
      <c r="I15" s="86" t="s">
        <v>932</v>
      </c>
      <c r="J15" s="180" t="s">
        <v>1215</v>
      </c>
      <c r="K15" s="86" t="s">
        <v>932</v>
      </c>
      <c r="L15" s="86" t="s">
        <v>932</v>
      </c>
      <c r="M15" s="86" t="s">
        <v>932</v>
      </c>
      <c r="N15" s="86" t="s">
        <v>932</v>
      </c>
      <c r="O15" s="6" t="s">
        <v>1197</v>
      </c>
      <c r="P15" s="6"/>
    </row>
    <row r="16" spans="1:16" x14ac:dyDescent="0.3">
      <c r="A16" s="1"/>
      <c r="B16" s="6" t="s">
        <v>65</v>
      </c>
      <c r="C16" s="6" t="s">
        <v>70</v>
      </c>
      <c r="D16" s="86" t="s">
        <v>48</v>
      </c>
      <c r="E16" s="6" t="s">
        <v>1216</v>
      </c>
      <c r="F16" s="86" t="s">
        <v>1210</v>
      </c>
      <c r="G16" s="86" t="s">
        <v>1217</v>
      </c>
      <c r="H16" s="86" t="s">
        <v>932</v>
      </c>
      <c r="I16" s="86" t="s">
        <v>932</v>
      </c>
      <c r="J16" s="179" t="s">
        <v>1206</v>
      </c>
      <c r="K16" s="86" t="s">
        <v>932</v>
      </c>
      <c r="L16" s="86" t="s">
        <v>932</v>
      </c>
      <c r="M16" s="86" t="s">
        <v>932</v>
      </c>
      <c r="N16" s="86" t="s">
        <v>932</v>
      </c>
      <c r="O16" s="6" t="s">
        <v>1197</v>
      </c>
      <c r="P16" s="6"/>
    </row>
    <row r="17" spans="1:16" x14ac:dyDescent="0.3">
      <c r="A17" s="1"/>
      <c r="B17" s="6" t="s">
        <v>65</v>
      </c>
      <c r="C17" s="6" t="s">
        <v>70</v>
      </c>
      <c r="D17" s="86" t="s">
        <v>48</v>
      </c>
      <c r="E17" s="6" t="s">
        <v>1216</v>
      </c>
      <c r="F17" s="86" t="s">
        <v>1217</v>
      </c>
      <c r="G17" s="86" t="s">
        <v>1218</v>
      </c>
      <c r="H17" s="86" t="s">
        <v>932</v>
      </c>
      <c r="I17" s="86" t="s">
        <v>932</v>
      </c>
      <c r="J17" s="181" t="s">
        <v>1219</v>
      </c>
      <c r="K17" s="86" t="s">
        <v>932</v>
      </c>
      <c r="L17" s="86" t="s">
        <v>932</v>
      </c>
      <c r="M17" s="86" t="s">
        <v>932</v>
      </c>
      <c r="N17" s="86" t="s">
        <v>932</v>
      </c>
      <c r="O17" s="6" t="s">
        <v>1197</v>
      </c>
      <c r="P17" s="6"/>
    </row>
    <row r="18" spans="1:16" x14ac:dyDescent="0.3">
      <c r="A18" s="1"/>
      <c r="B18" s="6" t="s">
        <v>65</v>
      </c>
      <c r="C18" s="6" t="s">
        <v>70</v>
      </c>
      <c r="D18" s="86" t="s">
        <v>48</v>
      </c>
      <c r="E18" s="6" t="s">
        <v>1216</v>
      </c>
      <c r="F18" s="86" t="s">
        <v>1218</v>
      </c>
      <c r="G18" s="86" t="s">
        <v>19</v>
      </c>
      <c r="H18" s="86" t="s">
        <v>932</v>
      </c>
      <c r="I18" s="86" t="s">
        <v>932</v>
      </c>
      <c r="J18" s="179" t="s">
        <v>1206</v>
      </c>
      <c r="K18" s="86" t="s">
        <v>932</v>
      </c>
      <c r="L18" s="86" t="s">
        <v>932</v>
      </c>
      <c r="M18" s="86" t="s">
        <v>932</v>
      </c>
      <c r="N18" s="86" t="s">
        <v>932</v>
      </c>
      <c r="O18" s="6" t="s">
        <v>1197</v>
      </c>
      <c r="P18" s="6"/>
    </row>
    <row r="19" spans="1:16" x14ac:dyDescent="0.3">
      <c r="A19" s="1"/>
      <c r="B19" s="6" t="s">
        <v>65</v>
      </c>
      <c r="C19" s="6" t="s">
        <v>73</v>
      </c>
      <c r="D19" s="86" t="s">
        <v>1091</v>
      </c>
      <c r="E19" s="6" t="s">
        <v>1220</v>
      </c>
      <c r="F19" s="86" t="s">
        <v>1221</v>
      </c>
      <c r="G19" s="86" t="s">
        <v>1222</v>
      </c>
      <c r="H19" s="86" t="s">
        <v>1223</v>
      </c>
      <c r="I19" s="86" t="s">
        <v>932</v>
      </c>
      <c r="J19" s="180" t="s">
        <v>1215</v>
      </c>
      <c r="K19" s="86" t="s">
        <v>932</v>
      </c>
      <c r="L19" s="86" t="s">
        <v>932</v>
      </c>
      <c r="M19" s="86" t="s">
        <v>932</v>
      </c>
      <c r="N19" s="86" t="s">
        <v>932</v>
      </c>
      <c r="O19" s="6" t="s">
        <v>1197</v>
      </c>
      <c r="P19" s="6"/>
    </row>
    <row r="20" spans="1:16" x14ac:dyDescent="0.3">
      <c r="A20" s="1"/>
      <c r="B20" s="6" t="s">
        <v>65</v>
      </c>
      <c r="C20" s="6" t="s">
        <v>73</v>
      </c>
      <c r="D20" s="86" t="s">
        <v>1091</v>
      </c>
      <c r="E20" s="6" t="s">
        <v>1220</v>
      </c>
      <c r="F20" s="86" t="s">
        <v>1222</v>
      </c>
      <c r="G20" s="86" t="s">
        <v>1224</v>
      </c>
      <c r="H20" s="86" t="s">
        <v>932</v>
      </c>
      <c r="I20" s="86" t="s">
        <v>932</v>
      </c>
      <c r="J20" s="179" t="s">
        <v>1206</v>
      </c>
      <c r="K20" s="86" t="s">
        <v>932</v>
      </c>
      <c r="L20" s="86" t="s">
        <v>932</v>
      </c>
      <c r="M20" s="86" t="s">
        <v>932</v>
      </c>
      <c r="N20" s="86" t="s">
        <v>932</v>
      </c>
      <c r="O20" s="6" t="s">
        <v>1197</v>
      </c>
      <c r="P20" s="6"/>
    </row>
    <row r="21" spans="1:16" x14ac:dyDescent="0.3">
      <c r="A21" s="1"/>
      <c r="B21" s="6" t="s">
        <v>65</v>
      </c>
      <c r="C21" s="6" t="s">
        <v>73</v>
      </c>
      <c r="D21" s="86" t="s">
        <v>1091</v>
      </c>
      <c r="E21" s="6" t="s">
        <v>1220</v>
      </c>
      <c r="F21" s="86" t="s">
        <v>1224</v>
      </c>
      <c r="G21" s="86" t="s">
        <v>1225</v>
      </c>
      <c r="H21" s="86" t="s">
        <v>932</v>
      </c>
      <c r="I21" s="86" t="s">
        <v>1226</v>
      </c>
      <c r="J21" s="180" t="s">
        <v>1215</v>
      </c>
      <c r="K21" s="86" t="s">
        <v>932</v>
      </c>
      <c r="L21" s="86" t="s">
        <v>932</v>
      </c>
      <c r="M21" s="86" t="s">
        <v>932</v>
      </c>
      <c r="N21" s="86" t="s">
        <v>932</v>
      </c>
      <c r="O21" s="6" t="s">
        <v>1197</v>
      </c>
      <c r="P21" s="6"/>
    </row>
    <row r="22" spans="1:16" ht="26.4" x14ac:dyDescent="0.3">
      <c r="A22" s="1"/>
      <c r="B22" s="6" t="s">
        <v>607</v>
      </c>
      <c r="C22" s="6" t="s">
        <v>1101</v>
      </c>
      <c r="D22" s="86" t="s">
        <v>1102</v>
      </c>
      <c r="E22" s="6" t="s">
        <v>1227</v>
      </c>
      <c r="F22" s="86" t="s">
        <v>18</v>
      </c>
      <c r="G22" s="86" t="s">
        <v>19</v>
      </c>
      <c r="H22" s="86" t="s">
        <v>932</v>
      </c>
      <c r="I22" s="86" t="s">
        <v>932</v>
      </c>
      <c r="J22" s="178" t="s">
        <v>1196</v>
      </c>
      <c r="K22" s="86" t="s">
        <v>932</v>
      </c>
      <c r="L22" s="86" t="s">
        <v>932</v>
      </c>
      <c r="M22" s="86" t="s">
        <v>932</v>
      </c>
      <c r="N22" s="86" t="s">
        <v>932</v>
      </c>
      <c r="O22" s="6" t="s">
        <v>1197</v>
      </c>
      <c r="P22" s="6"/>
    </row>
    <row r="23" spans="1:16" ht="26.4" x14ac:dyDescent="0.3">
      <c r="A23" s="1"/>
      <c r="B23" s="6" t="s">
        <v>607</v>
      </c>
      <c r="C23" s="6" t="s">
        <v>1101</v>
      </c>
      <c r="D23" s="86" t="s">
        <v>1103</v>
      </c>
      <c r="E23" s="6" t="s">
        <v>1228</v>
      </c>
      <c r="F23" s="86" t="s">
        <v>18</v>
      </c>
      <c r="G23" s="86" t="s">
        <v>19</v>
      </c>
      <c r="H23" s="86" t="s">
        <v>932</v>
      </c>
      <c r="I23" s="86" t="s">
        <v>932</v>
      </c>
      <c r="J23" s="178" t="s">
        <v>1196</v>
      </c>
      <c r="K23" s="86" t="s">
        <v>932</v>
      </c>
      <c r="L23" s="86" t="s">
        <v>932</v>
      </c>
      <c r="M23" s="86" t="s">
        <v>932</v>
      </c>
      <c r="N23" s="86" t="s">
        <v>932</v>
      </c>
      <c r="O23" s="6" t="s">
        <v>1197</v>
      </c>
      <c r="P23" s="6"/>
    </row>
    <row r="24" spans="1:16" x14ac:dyDescent="0.3">
      <c r="A24" s="1"/>
      <c r="B24" s="6" t="s">
        <v>77</v>
      </c>
      <c r="C24" s="6" t="s">
        <v>81</v>
      </c>
      <c r="D24" s="86" t="s">
        <v>48</v>
      </c>
      <c r="E24" s="6" t="s">
        <v>1229</v>
      </c>
      <c r="F24" s="86" t="s">
        <v>18</v>
      </c>
      <c r="G24" s="86" t="s">
        <v>1217</v>
      </c>
      <c r="H24" s="86" t="s">
        <v>932</v>
      </c>
      <c r="I24" s="86" t="s">
        <v>932</v>
      </c>
      <c r="J24" s="179" t="s">
        <v>1206</v>
      </c>
      <c r="K24" s="86" t="s">
        <v>932</v>
      </c>
      <c r="L24" s="86" t="s">
        <v>932</v>
      </c>
      <c r="M24" s="86" t="s">
        <v>932</v>
      </c>
      <c r="N24" s="86" t="s">
        <v>932</v>
      </c>
      <c r="O24" s="6" t="s">
        <v>1197</v>
      </c>
      <c r="P24" s="6"/>
    </row>
    <row r="25" spans="1:16" x14ac:dyDescent="0.3">
      <c r="A25" s="1"/>
      <c r="B25" s="6" t="s">
        <v>77</v>
      </c>
      <c r="C25" s="6" t="s">
        <v>81</v>
      </c>
      <c r="D25" s="86" t="s">
        <v>48</v>
      </c>
      <c r="E25" s="6" t="s">
        <v>1229</v>
      </c>
      <c r="F25" s="86" t="s">
        <v>1217</v>
      </c>
      <c r="G25" s="86" t="s">
        <v>1230</v>
      </c>
      <c r="H25" s="86" t="s">
        <v>932</v>
      </c>
      <c r="I25" s="86" t="s">
        <v>932</v>
      </c>
      <c r="J25" s="180" t="s">
        <v>1215</v>
      </c>
      <c r="K25" s="86" t="s">
        <v>932</v>
      </c>
      <c r="L25" s="86" t="s">
        <v>932</v>
      </c>
      <c r="M25" s="86" t="s">
        <v>932</v>
      </c>
      <c r="N25" s="86" t="s">
        <v>932</v>
      </c>
      <c r="O25" s="6" t="s">
        <v>1197</v>
      </c>
      <c r="P25" s="6"/>
    </row>
    <row r="26" spans="1:16" x14ac:dyDescent="0.3">
      <c r="A26" s="1"/>
      <c r="B26" s="6" t="s">
        <v>77</v>
      </c>
      <c r="C26" s="6" t="s">
        <v>81</v>
      </c>
      <c r="D26" s="86" t="s">
        <v>48</v>
      </c>
      <c r="E26" s="6" t="s">
        <v>1229</v>
      </c>
      <c r="F26" s="86" t="s">
        <v>1230</v>
      </c>
      <c r="G26" s="86" t="s">
        <v>1231</v>
      </c>
      <c r="H26" s="86" t="s">
        <v>932</v>
      </c>
      <c r="I26" s="86" t="s">
        <v>932</v>
      </c>
      <c r="J26" s="181" t="s">
        <v>1219</v>
      </c>
      <c r="K26" s="86" t="s">
        <v>932</v>
      </c>
      <c r="L26" s="86" t="s">
        <v>932</v>
      </c>
      <c r="M26" s="86" t="s">
        <v>932</v>
      </c>
      <c r="N26" s="86" t="s">
        <v>932</v>
      </c>
      <c r="O26" s="6" t="s">
        <v>1197</v>
      </c>
      <c r="P26" s="6"/>
    </row>
    <row r="27" spans="1:16" x14ac:dyDescent="0.3">
      <c r="A27" s="1"/>
      <c r="B27" s="6" t="s">
        <v>77</v>
      </c>
      <c r="C27" s="6" t="s">
        <v>81</v>
      </c>
      <c r="D27" s="86" t="s">
        <v>48</v>
      </c>
      <c r="E27" s="6" t="s">
        <v>1229</v>
      </c>
      <c r="F27" s="86" t="s">
        <v>1231</v>
      </c>
      <c r="G27" s="86" t="s">
        <v>19</v>
      </c>
      <c r="H27" s="86" t="s">
        <v>932</v>
      </c>
      <c r="I27" s="86" t="s">
        <v>932</v>
      </c>
      <c r="J27" s="179" t="s">
        <v>1206</v>
      </c>
      <c r="K27" s="86" t="s">
        <v>932</v>
      </c>
      <c r="L27" s="86" t="s">
        <v>932</v>
      </c>
      <c r="M27" s="86" t="s">
        <v>932</v>
      </c>
      <c r="N27" s="86" t="s">
        <v>932</v>
      </c>
      <c r="O27" s="6" t="s">
        <v>1197</v>
      </c>
      <c r="P27" s="6"/>
    </row>
    <row r="28" spans="1:16" x14ac:dyDescent="0.3">
      <c r="A28" s="1"/>
      <c r="B28" s="6" t="s">
        <v>109</v>
      </c>
      <c r="C28" s="6" t="s">
        <v>1123</v>
      </c>
      <c r="D28" s="86" t="s">
        <v>48</v>
      </c>
      <c r="E28" s="6" t="s">
        <v>1232</v>
      </c>
      <c r="F28" s="86" t="s">
        <v>1233</v>
      </c>
      <c r="G28" s="86" t="s">
        <v>1234</v>
      </c>
      <c r="H28" s="86" t="s">
        <v>932</v>
      </c>
      <c r="I28" s="86" t="s">
        <v>932</v>
      </c>
      <c r="J28" s="182" t="s">
        <v>1235</v>
      </c>
      <c r="K28" s="86" t="s">
        <v>932</v>
      </c>
      <c r="L28" s="86" t="s">
        <v>932</v>
      </c>
      <c r="M28" s="86" t="s">
        <v>932</v>
      </c>
      <c r="N28" s="86" t="s">
        <v>932</v>
      </c>
      <c r="O28" s="6" t="s">
        <v>1197</v>
      </c>
      <c r="P28" s="6" t="s">
        <v>1236</v>
      </c>
    </row>
    <row r="29" spans="1:16" x14ac:dyDescent="0.3">
      <c r="A29" s="1"/>
      <c r="B29" s="6" t="s">
        <v>109</v>
      </c>
      <c r="C29" s="6" t="s">
        <v>114</v>
      </c>
      <c r="D29" s="86" t="s">
        <v>48</v>
      </c>
      <c r="E29" s="6" t="s">
        <v>1237</v>
      </c>
      <c r="F29" s="86" t="s">
        <v>18</v>
      </c>
      <c r="G29" s="86" t="s">
        <v>1238</v>
      </c>
      <c r="H29" s="86" t="s">
        <v>932</v>
      </c>
      <c r="I29" s="86" t="s">
        <v>932</v>
      </c>
      <c r="J29" s="179" t="s">
        <v>1206</v>
      </c>
      <c r="K29" s="86" t="s">
        <v>932</v>
      </c>
      <c r="L29" s="86" t="s">
        <v>932</v>
      </c>
      <c r="M29" s="86" t="s">
        <v>932</v>
      </c>
      <c r="N29" s="86" t="s">
        <v>932</v>
      </c>
      <c r="O29" s="6" t="s">
        <v>1197</v>
      </c>
      <c r="P29" s="6"/>
    </row>
    <row r="30" spans="1:16" x14ac:dyDescent="0.3">
      <c r="A30" s="1"/>
      <c r="B30" s="6" t="s">
        <v>109</v>
      </c>
      <c r="C30" s="6" t="s">
        <v>114</v>
      </c>
      <c r="D30" s="86" t="s">
        <v>48</v>
      </c>
      <c r="E30" s="6" t="s">
        <v>1237</v>
      </c>
      <c r="F30" s="86" t="s">
        <v>1238</v>
      </c>
      <c r="G30" s="86" t="s">
        <v>1239</v>
      </c>
      <c r="H30" s="86" t="s">
        <v>932</v>
      </c>
      <c r="I30" s="86" t="s">
        <v>932</v>
      </c>
      <c r="J30" s="180" t="s">
        <v>1215</v>
      </c>
      <c r="K30" s="86" t="s">
        <v>932</v>
      </c>
      <c r="L30" s="86" t="s">
        <v>932</v>
      </c>
      <c r="M30" s="86" t="s">
        <v>932</v>
      </c>
      <c r="N30" s="86" t="s">
        <v>932</v>
      </c>
      <c r="O30" s="6" t="s">
        <v>1197</v>
      </c>
      <c r="P30" s="6"/>
    </row>
    <row r="31" spans="1:16" x14ac:dyDescent="0.3">
      <c r="A31" s="1"/>
      <c r="B31" s="6" t="s">
        <v>109</v>
      </c>
      <c r="C31" s="6" t="s">
        <v>114</v>
      </c>
      <c r="D31" s="86" t="s">
        <v>48</v>
      </c>
      <c r="E31" s="6" t="s">
        <v>1237</v>
      </c>
      <c r="F31" s="86" t="s">
        <v>1239</v>
      </c>
      <c r="G31" s="86" t="s">
        <v>1240</v>
      </c>
      <c r="H31" s="86" t="s">
        <v>932</v>
      </c>
      <c r="I31" s="86" t="s">
        <v>932</v>
      </c>
      <c r="J31" s="179" t="s">
        <v>1206</v>
      </c>
      <c r="K31" s="86" t="s">
        <v>932</v>
      </c>
      <c r="L31" s="86" t="s">
        <v>932</v>
      </c>
      <c r="M31" s="86" t="s">
        <v>932</v>
      </c>
      <c r="N31" s="86" t="s">
        <v>932</v>
      </c>
      <c r="O31" s="6" t="s">
        <v>1197</v>
      </c>
      <c r="P31" s="6"/>
    </row>
    <row r="32" spans="1:16" x14ac:dyDescent="0.3">
      <c r="A32" s="1"/>
      <c r="B32" s="6" t="s">
        <v>109</v>
      </c>
      <c r="C32" s="6" t="s">
        <v>114</v>
      </c>
      <c r="D32" s="86" t="s">
        <v>48</v>
      </c>
      <c r="E32" s="6" t="s">
        <v>1237</v>
      </c>
      <c r="F32" s="86" t="s">
        <v>1240</v>
      </c>
      <c r="G32" s="86" t="s">
        <v>1241</v>
      </c>
      <c r="H32" s="86" t="s">
        <v>932</v>
      </c>
      <c r="I32" s="86" t="s">
        <v>932</v>
      </c>
      <c r="J32" s="180" t="s">
        <v>1215</v>
      </c>
      <c r="K32" s="86" t="s">
        <v>932</v>
      </c>
      <c r="L32" s="86" t="s">
        <v>932</v>
      </c>
      <c r="M32" s="86" t="s">
        <v>932</v>
      </c>
      <c r="N32" s="86" t="s">
        <v>932</v>
      </c>
      <c r="O32" s="6" t="s">
        <v>1197</v>
      </c>
      <c r="P32" s="6"/>
    </row>
    <row r="33" spans="1:16" x14ac:dyDescent="0.3">
      <c r="A33" s="1"/>
      <c r="B33" s="6" t="s">
        <v>109</v>
      </c>
      <c r="C33" s="6" t="s">
        <v>114</v>
      </c>
      <c r="D33" s="86" t="s">
        <v>48</v>
      </c>
      <c r="E33" s="6" t="s">
        <v>1237</v>
      </c>
      <c r="F33" s="86" t="s">
        <v>1241</v>
      </c>
      <c r="G33" s="86" t="s">
        <v>1242</v>
      </c>
      <c r="H33" s="86" t="s">
        <v>932</v>
      </c>
      <c r="I33" s="86" t="s">
        <v>932</v>
      </c>
      <c r="J33" s="179" t="s">
        <v>1206</v>
      </c>
      <c r="K33" s="86" t="s">
        <v>932</v>
      </c>
      <c r="L33" s="86" t="s">
        <v>932</v>
      </c>
      <c r="M33" s="86" t="s">
        <v>932</v>
      </c>
      <c r="N33" s="86" t="s">
        <v>932</v>
      </c>
      <c r="O33" s="6" t="s">
        <v>1197</v>
      </c>
      <c r="P33" s="6"/>
    </row>
    <row r="34" spans="1:16" ht="26.4" x14ac:dyDescent="0.3">
      <c r="A34" s="1"/>
      <c r="B34" s="6" t="s">
        <v>109</v>
      </c>
      <c r="C34" s="6" t="s">
        <v>114</v>
      </c>
      <c r="D34" s="86" t="s">
        <v>48</v>
      </c>
      <c r="E34" s="6" t="s">
        <v>1243</v>
      </c>
      <c r="F34" s="86" t="s">
        <v>1242</v>
      </c>
      <c r="G34" s="86" t="s">
        <v>1244</v>
      </c>
      <c r="H34" s="86" t="s">
        <v>932</v>
      </c>
      <c r="I34" s="86" t="s">
        <v>932</v>
      </c>
      <c r="J34" s="179" t="s">
        <v>1206</v>
      </c>
      <c r="K34" s="86" t="s">
        <v>932</v>
      </c>
      <c r="L34" s="86" t="s">
        <v>932</v>
      </c>
      <c r="M34" s="86" t="s">
        <v>932</v>
      </c>
      <c r="N34" s="86" t="s">
        <v>932</v>
      </c>
      <c r="O34" s="6" t="s">
        <v>1197</v>
      </c>
      <c r="P34" s="6"/>
    </row>
    <row r="35" spans="1:16" ht="26.4" x14ac:dyDescent="0.3">
      <c r="A35" s="1"/>
      <c r="B35" s="6" t="s">
        <v>109</v>
      </c>
      <c r="C35" s="6" t="s">
        <v>114</v>
      </c>
      <c r="D35" s="86" t="s">
        <v>48</v>
      </c>
      <c r="E35" s="6" t="s">
        <v>1243</v>
      </c>
      <c r="F35" s="86" t="s">
        <v>1244</v>
      </c>
      <c r="G35" s="86" t="s">
        <v>1245</v>
      </c>
      <c r="H35" s="86" t="s">
        <v>932</v>
      </c>
      <c r="I35" s="86" t="s">
        <v>932</v>
      </c>
      <c r="J35" s="180" t="s">
        <v>1215</v>
      </c>
      <c r="K35" s="86" t="s">
        <v>932</v>
      </c>
      <c r="L35" s="86" t="s">
        <v>932</v>
      </c>
      <c r="M35" s="86" t="s">
        <v>932</v>
      </c>
      <c r="N35" s="86" t="s">
        <v>932</v>
      </c>
      <c r="O35" s="6" t="s">
        <v>1197</v>
      </c>
      <c r="P35" s="6"/>
    </row>
    <row r="36" spans="1:16" x14ac:dyDescent="0.3">
      <c r="A36" s="1"/>
      <c r="B36" s="6" t="s">
        <v>109</v>
      </c>
      <c r="C36" s="6" t="s">
        <v>114</v>
      </c>
      <c r="D36" s="86" t="s">
        <v>48</v>
      </c>
      <c r="E36" s="6" t="s">
        <v>1237</v>
      </c>
      <c r="F36" s="86" t="s">
        <v>1245</v>
      </c>
      <c r="G36" s="86" t="s">
        <v>19</v>
      </c>
      <c r="H36" s="86" t="s">
        <v>932</v>
      </c>
      <c r="I36" s="86" t="s">
        <v>932</v>
      </c>
      <c r="J36" s="179" t="s">
        <v>1206</v>
      </c>
      <c r="K36" s="86" t="s">
        <v>932</v>
      </c>
      <c r="L36" s="86" t="s">
        <v>932</v>
      </c>
      <c r="M36" s="86" t="s">
        <v>932</v>
      </c>
      <c r="N36" s="86" t="s">
        <v>932</v>
      </c>
      <c r="O36" s="6" t="s">
        <v>1197</v>
      </c>
      <c r="P36" s="6"/>
    </row>
    <row r="37" spans="1:16" x14ac:dyDescent="0.3">
      <c r="A37" s="1"/>
      <c r="B37" s="6" t="s">
        <v>351</v>
      </c>
      <c r="C37" s="6" t="s">
        <v>1020</v>
      </c>
      <c r="D37" s="86" t="s">
        <v>90</v>
      </c>
      <c r="E37" s="6" t="s">
        <v>1246</v>
      </c>
      <c r="F37" s="86" t="s">
        <v>18</v>
      </c>
      <c r="G37" s="86" t="s">
        <v>19</v>
      </c>
      <c r="H37" s="86" t="s">
        <v>932</v>
      </c>
      <c r="I37" s="86" t="s">
        <v>932</v>
      </c>
      <c r="J37" s="179" t="s">
        <v>1206</v>
      </c>
      <c r="K37" s="86" t="s">
        <v>932</v>
      </c>
      <c r="L37" s="86" t="s">
        <v>932</v>
      </c>
      <c r="M37" s="86" t="s">
        <v>932</v>
      </c>
      <c r="N37" s="86" t="s">
        <v>932</v>
      </c>
      <c r="O37" s="6" t="s">
        <v>1197</v>
      </c>
      <c r="P37" s="6"/>
    </row>
    <row r="38" spans="1:16" x14ac:dyDescent="0.3">
      <c r="A38" s="1"/>
      <c r="B38" s="6" t="s">
        <v>351</v>
      </c>
      <c r="C38" s="6" t="s">
        <v>1020</v>
      </c>
      <c r="D38" s="86" t="s">
        <v>68</v>
      </c>
      <c r="E38" s="6" t="s">
        <v>1246</v>
      </c>
      <c r="F38" s="86" t="s">
        <v>18</v>
      </c>
      <c r="G38" s="86" t="s">
        <v>1247</v>
      </c>
      <c r="H38" s="86" t="s">
        <v>932</v>
      </c>
      <c r="I38" s="86" t="s">
        <v>1248</v>
      </c>
      <c r="J38" s="179" t="s">
        <v>1206</v>
      </c>
      <c r="K38" s="86" t="s">
        <v>932</v>
      </c>
      <c r="L38" s="86" t="s">
        <v>932</v>
      </c>
      <c r="M38" s="86" t="s">
        <v>932</v>
      </c>
      <c r="N38" s="86" t="s">
        <v>932</v>
      </c>
      <c r="O38" s="6" t="s">
        <v>1197</v>
      </c>
      <c r="P38" s="6"/>
    </row>
    <row r="39" spans="1:16" x14ac:dyDescent="0.3">
      <c r="A39" s="1"/>
      <c r="B39" s="6" t="s">
        <v>351</v>
      </c>
      <c r="C39" s="6" t="s">
        <v>1129</v>
      </c>
      <c r="D39" s="86" t="s">
        <v>93</v>
      </c>
      <c r="E39" s="6" t="s">
        <v>1249</v>
      </c>
      <c r="F39" s="86" t="s">
        <v>18</v>
      </c>
      <c r="G39" s="86" t="s">
        <v>19</v>
      </c>
      <c r="H39" s="86" t="s">
        <v>932</v>
      </c>
      <c r="I39" s="86" t="s">
        <v>932</v>
      </c>
      <c r="J39" s="179" t="s">
        <v>1206</v>
      </c>
      <c r="K39" s="86" t="s">
        <v>932</v>
      </c>
      <c r="L39" s="86" t="s">
        <v>932</v>
      </c>
      <c r="M39" s="86" t="s">
        <v>932</v>
      </c>
      <c r="N39" s="86" t="s">
        <v>932</v>
      </c>
      <c r="O39" s="6" t="s">
        <v>1197</v>
      </c>
      <c r="P39" s="6"/>
    </row>
    <row r="40" spans="1:16" x14ac:dyDescent="0.3">
      <c r="A40" s="1"/>
      <c r="B40" s="6" t="s">
        <v>351</v>
      </c>
      <c r="C40" s="6" t="s">
        <v>1130</v>
      </c>
      <c r="D40" s="86" t="s">
        <v>90</v>
      </c>
      <c r="E40" s="6" t="s">
        <v>1250</v>
      </c>
      <c r="F40" s="86" t="s">
        <v>18</v>
      </c>
      <c r="G40" s="86" t="s">
        <v>19</v>
      </c>
      <c r="H40" s="86" t="s">
        <v>932</v>
      </c>
      <c r="I40" s="86" t="s">
        <v>932</v>
      </c>
      <c r="J40" s="179" t="s">
        <v>1206</v>
      </c>
      <c r="K40" s="86" t="s">
        <v>932</v>
      </c>
      <c r="L40" s="86" t="s">
        <v>932</v>
      </c>
      <c r="M40" s="86" t="s">
        <v>932</v>
      </c>
      <c r="N40" s="86" t="s">
        <v>932</v>
      </c>
      <c r="O40" s="6" t="s">
        <v>1197</v>
      </c>
      <c r="P40" s="6"/>
    </row>
    <row r="41" spans="1:16" x14ac:dyDescent="0.3">
      <c r="A41" s="1"/>
      <c r="B41" s="6" t="s">
        <v>351</v>
      </c>
      <c r="C41" s="6" t="s">
        <v>1130</v>
      </c>
      <c r="D41" s="86" t="s">
        <v>93</v>
      </c>
      <c r="E41" s="6" t="s">
        <v>1250</v>
      </c>
      <c r="F41" s="86" t="s">
        <v>18</v>
      </c>
      <c r="G41" s="86" t="s">
        <v>1251</v>
      </c>
      <c r="H41" s="86" t="s">
        <v>932</v>
      </c>
      <c r="I41" s="86" t="s">
        <v>1252</v>
      </c>
      <c r="J41" s="179" t="s">
        <v>1206</v>
      </c>
      <c r="K41" s="86" t="s">
        <v>932</v>
      </c>
      <c r="L41" s="86" t="s">
        <v>932</v>
      </c>
      <c r="M41" s="86" t="s">
        <v>932</v>
      </c>
      <c r="N41" s="86" t="s">
        <v>932</v>
      </c>
      <c r="O41" s="6" t="s">
        <v>1197</v>
      </c>
      <c r="P41" s="6"/>
    </row>
    <row r="42" spans="1:16" x14ac:dyDescent="0.3">
      <c r="A42" s="1"/>
      <c r="B42" s="6" t="s">
        <v>351</v>
      </c>
      <c r="C42" s="6" t="s">
        <v>1131</v>
      </c>
      <c r="D42" s="86" t="s">
        <v>1253</v>
      </c>
      <c r="E42" s="6" t="s">
        <v>1254</v>
      </c>
      <c r="F42" s="86" t="s">
        <v>18</v>
      </c>
      <c r="G42" s="86" t="s">
        <v>19</v>
      </c>
      <c r="H42" s="86" t="s">
        <v>932</v>
      </c>
      <c r="I42" s="86" t="s">
        <v>932</v>
      </c>
      <c r="J42" s="179" t="s">
        <v>1206</v>
      </c>
      <c r="K42" s="86" t="s">
        <v>932</v>
      </c>
      <c r="L42" s="86" t="s">
        <v>932</v>
      </c>
      <c r="M42" s="86" t="s">
        <v>932</v>
      </c>
      <c r="N42" s="86" t="s">
        <v>932</v>
      </c>
      <c r="O42" s="6" t="s">
        <v>1197</v>
      </c>
      <c r="P42" s="6"/>
    </row>
    <row r="43" spans="1:16" x14ac:dyDescent="0.3">
      <c r="A43" s="1"/>
      <c r="B43" s="6" t="s">
        <v>126</v>
      </c>
      <c r="C43" s="6" t="s">
        <v>1142</v>
      </c>
      <c r="D43" s="86" t="s">
        <v>48</v>
      </c>
      <c r="E43" s="6" t="s">
        <v>1255</v>
      </c>
      <c r="F43" s="86" t="s">
        <v>18</v>
      </c>
      <c r="G43" s="86" t="s">
        <v>1256</v>
      </c>
      <c r="H43" s="86" t="s">
        <v>932</v>
      </c>
      <c r="I43" s="86" t="s">
        <v>932</v>
      </c>
      <c r="J43" s="179" t="s">
        <v>1206</v>
      </c>
      <c r="K43" s="86" t="s">
        <v>932</v>
      </c>
      <c r="L43" s="86" t="s">
        <v>932</v>
      </c>
      <c r="M43" s="86" t="s">
        <v>932</v>
      </c>
      <c r="N43" s="86" t="s">
        <v>932</v>
      </c>
      <c r="O43" s="6" t="s">
        <v>1197</v>
      </c>
      <c r="P43" s="6" t="s">
        <v>1257</v>
      </c>
    </row>
    <row r="44" spans="1:16" x14ac:dyDescent="0.3">
      <c r="A44" s="1"/>
      <c r="B44" s="6" t="s">
        <v>126</v>
      </c>
      <c r="C44" s="6" t="s">
        <v>1142</v>
      </c>
      <c r="D44" s="86" t="s">
        <v>48</v>
      </c>
      <c r="E44" s="6" t="s">
        <v>1255</v>
      </c>
      <c r="F44" s="86" t="s">
        <v>1256</v>
      </c>
      <c r="G44" s="86" t="s">
        <v>1231</v>
      </c>
      <c r="H44" s="86" t="s">
        <v>932</v>
      </c>
      <c r="I44" s="86" t="s">
        <v>932</v>
      </c>
      <c r="J44" s="180" t="s">
        <v>1215</v>
      </c>
      <c r="K44" s="86" t="s">
        <v>932</v>
      </c>
      <c r="L44" s="86" t="s">
        <v>932</v>
      </c>
      <c r="M44" s="86" t="s">
        <v>932</v>
      </c>
      <c r="N44" s="86" t="s">
        <v>932</v>
      </c>
      <c r="O44" s="6" t="s">
        <v>1197</v>
      </c>
      <c r="P44" s="6"/>
    </row>
    <row r="45" spans="1:16" x14ac:dyDescent="0.3">
      <c r="A45" s="1"/>
      <c r="B45" s="6" t="s">
        <v>126</v>
      </c>
      <c r="C45" s="6" t="s">
        <v>1142</v>
      </c>
      <c r="D45" s="86" t="s">
        <v>48</v>
      </c>
      <c r="E45" s="6" t="s">
        <v>1255</v>
      </c>
      <c r="F45" s="86" t="s">
        <v>1231</v>
      </c>
      <c r="G45" s="86" t="s">
        <v>19</v>
      </c>
      <c r="H45" s="86" t="s">
        <v>932</v>
      </c>
      <c r="I45" s="86" t="s">
        <v>932</v>
      </c>
      <c r="J45" s="179" t="s">
        <v>1206</v>
      </c>
      <c r="K45" s="86" t="s">
        <v>932</v>
      </c>
      <c r="L45" s="86" t="s">
        <v>932</v>
      </c>
      <c r="M45" s="86" t="s">
        <v>932</v>
      </c>
      <c r="N45" s="86" t="s">
        <v>932</v>
      </c>
      <c r="O45" s="6" t="s">
        <v>1197</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2790</v>
      </c>
      <c r="C5" s="1"/>
      <c r="D5" s="1"/>
      <c r="E5" s="1"/>
      <c r="F5" s="1"/>
      <c r="G5" s="1"/>
      <c r="H5" s="1"/>
    </row>
    <row r="6" spans="1:8" ht="52.95" customHeight="1" x14ac:dyDescent="0.3">
      <c r="A6" s="1"/>
      <c r="B6" s="3" t="s">
        <v>4</v>
      </c>
      <c r="C6" s="3" t="s">
        <v>2791</v>
      </c>
      <c r="D6" s="3" t="s">
        <v>2792</v>
      </c>
      <c r="E6" s="3" t="s">
        <v>7</v>
      </c>
      <c r="F6" s="3" t="s">
        <v>8</v>
      </c>
      <c r="G6" s="3" t="s">
        <v>2793</v>
      </c>
      <c r="H6" s="3" t="s">
        <v>1523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932</v>
      </c>
      <c r="C8" s="183" t="s">
        <v>932</v>
      </c>
      <c r="D8" s="183" t="s">
        <v>932</v>
      </c>
      <c r="E8" s="183" t="s">
        <v>932</v>
      </c>
      <c r="F8" s="183" t="s">
        <v>932</v>
      </c>
      <c r="G8" s="183" t="s">
        <v>2797</v>
      </c>
      <c r="H8" s="183" t="s">
        <v>932</v>
      </c>
      <c r="I8" s="183" t="s">
        <v>932</v>
      </c>
      <c r="J8" s="183" t="s">
        <v>2798</v>
      </c>
      <c r="K8" s="183" t="s">
        <v>932</v>
      </c>
      <c r="L8" s="183" t="s">
        <v>932</v>
      </c>
      <c r="M8" s="183" t="s">
        <v>2799</v>
      </c>
      <c r="N8" s="183" t="s">
        <v>932</v>
      </c>
      <c r="O8" s="183" t="s">
        <v>932</v>
      </c>
      <c r="P8" s="183" t="s">
        <v>2800</v>
      </c>
      <c r="Q8" s="183" t="s">
        <v>932</v>
      </c>
      <c r="R8" s="183" t="s">
        <v>932</v>
      </c>
      <c r="S8" s="183" t="s">
        <v>2801</v>
      </c>
      <c r="T8" s="183" t="s">
        <v>932</v>
      </c>
      <c r="U8" s="183" t="s">
        <v>932</v>
      </c>
      <c r="V8" s="183" t="s">
        <v>2802</v>
      </c>
      <c r="W8" s="183" t="s">
        <v>932</v>
      </c>
      <c r="X8" s="183" t="s">
        <v>932</v>
      </c>
      <c r="Y8" s="183" t="s">
        <v>2803</v>
      </c>
      <c r="Z8" s="183" t="s">
        <v>932</v>
      </c>
      <c r="AA8" s="183" t="s">
        <v>932</v>
      </c>
      <c r="AB8" s="183" t="s">
        <v>2804</v>
      </c>
      <c r="AC8" s="183" t="s">
        <v>932</v>
      </c>
      <c r="AD8" s="183" t="s">
        <v>932</v>
      </c>
      <c r="AE8" s="183" t="s">
        <v>2805</v>
      </c>
      <c r="AF8" s="183" t="s">
        <v>932</v>
      </c>
      <c r="AG8" s="183" t="s">
        <v>932</v>
      </c>
      <c r="AH8" s="183" t="s">
        <v>2806</v>
      </c>
      <c r="AI8" s="183" t="s">
        <v>932</v>
      </c>
      <c r="AJ8" s="183" t="s">
        <v>932</v>
      </c>
      <c r="AK8" s="183" t="s">
        <v>2807</v>
      </c>
      <c r="AL8" s="183" t="s">
        <v>932</v>
      </c>
      <c r="AM8" s="183" t="s">
        <v>932</v>
      </c>
      <c r="AN8" s="183" t="s">
        <v>2808</v>
      </c>
      <c r="AO8" s="183" t="s">
        <v>932</v>
      </c>
      <c r="AP8" s="183" t="s">
        <v>932</v>
      </c>
      <c r="AQ8" s="183" t="s">
        <v>2809</v>
      </c>
      <c r="AR8" s="183" t="s">
        <v>932</v>
      </c>
      <c r="AS8" s="183" t="s">
        <v>932</v>
      </c>
      <c r="AT8" s="183" t="s">
        <v>2810</v>
      </c>
      <c r="AU8" s="183" t="s">
        <v>932</v>
      </c>
      <c r="AV8" s="183" t="s">
        <v>932</v>
      </c>
      <c r="AW8" s="183" t="s">
        <v>2811</v>
      </c>
      <c r="AX8" s="183" t="s">
        <v>932</v>
      </c>
      <c r="AY8" s="183" t="s">
        <v>932</v>
      </c>
      <c r="AZ8" s="183" t="s">
        <v>2812</v>
      </c>
      <c r="BA8" s="183" t="s">
        <v>932</v>
      </c>
      <c r="BB8" s="183" t="s">
        <v>932</v>
      </c>
      <c r="BC8" s="183" t="s">
        <v>2813</v>
      </c>
      <c r="BD8" s="183" t="s">
        <v>932</v>
      </c>
      <c r="BE8" s="183" t="s">
        <v>932</v>
      </c>
      <c r="BF8" s="183" t="s">
        <v>2814</v>
      </c>
      <c r="BG8" s="183" t="s">
        <v>932</v>
      </c>
      <c r="BH8" s="183" t="s">
        <v>932</v>
      </c>
      <c r="BI8" s="183" t="s">
        <v>2815</v>
      </c>
      <c r="BJ8" s="183" t="s">
        <v>932</v>
      </c>
      <c r="BK8" s="183" t="s">
        <v>932</v>
      </c>
      <c r="BL8" s="183" t="s">
        <v>2816</v>
      </c>
      <c r="BM8" s="183" t="s">
        <v>932</v>
      </c>
      <c r="BN8" s="183" t="s">
        <v>932</v>
      </c>
      <c r="BO8" s="183" t="s">
        <v>2817</v>
      </c>
      <c r="BP8" s="183" t="s">
        <v>932</v>
      </c>
      <c r="BQ8" s="183" t="s">
        <v>932</v>
      </c>
      <c r="BR8" s="183" t="s">
        <v>2818</v>
      </c>
      <c r="BS8" s="183" t="s">
        <v>932</v>
      </c>
      <c r="BT8" s="183" t="s">
        <v>932</v>
      </c>
      <c r="BU8" s="183" t="s">
        <v>2819</v>
      </c>
      <c r="BV8" s="183" t="s">
        <v>932</v>
      </c>
      <c r="BW8" s="183" t="s">
        <v>932</v>
      </c>
      <c r="BX8" s="183" t="s">
        <v>2820</v>
      </c>
      <c r="BY8" s="183" t="s">
        <v>932</v>
      </c>
      <c r="BZ8" s="183" t="s">
        <v>932</v>
      </c>
      <c r="CA8" s="183" t="s">
        <v>2821</v>
      </c>
      <c r="CB8" s="183" t="s">
        <v>932</v>
      </c>
      <c r="CC8" s="183" t="s">
        <v>932</v>
      </c>
      <c r="CD8" s="183" t="s">
        <v>2822</v>
      </c>
      <c r="CE8" s="183" t="s">
        <v>932</v>
      </c>
      <c r="CF8" s="183" t="s">
        <v>932</v>
      </c>
      <c r="CG8" s="183" t="s">
        <v>2823</v>
      </c>
      <c r="CH8" s="183" t="s">
        <v>932</v>
      </c>
      <c r="CI8" s="183" t="s">
        <v>932</v>
      </c>
      <c r="CJ8" s="183" t="s">
        <v>2824</v>
      </c>
      <c r="CK8" s="183" t="s">
        <v>932</v>
      </c>
      <c r="CL8" s="183" t="s">
        <v>932</v>
      </c>
      <c r="CM8" s="183" t="s">
        <v>2825</v>
      </c>
      <c r="CN8" s="183" t="s">
        <v>932</v>
      </c>
      <c r="CO8" s="183" t="s">
        <v>932</v>
      </c>
      <c r="CP8" s="183" t="s">
        <v>2826</v>
      </c>
      <c r="CQ8" s="183" t="s">
        <v>932</v>
      </c>
      <c r="CR8" s="183" t="s">
        <v>932</v>
      </c>
      <c r="CS8" s="183" t="s">
        <v>2827</v>
      </c>
      <c r="CT8" s="183" t="s">
        <v>932</v>
      </c>
      <c r="CU8" s="183" t="s">
        <v>932</v>
      </c>
      <c r="CV8" s="183" t="s">
        <v>2828</v>
      </c>
      <c r="CW8" s="183" t="s">
        <v>932</v>
      </c>
      <c r="CX8" s="183" t="s">
        <v>932</v>
      </c>
      <c r="CY8" s="183" t="s">
        <v>2829</v>
      </c>
      <c r="CZ8" s="183" t="s">
        <v>932</v>
      </c>
      <c r="DA8" s="183" t="s">
        <v>932</v>
      </c>
      <c r="DB8" s="183" t="s">
        <v>2830</v>
      </c>
      <c r="DC8" s="183" t="s">
        <v>932</v>
      </c>
      <c r="DD8" s="183" t="s">
        <v>932</v>
      </c>
      <c r="DE8" s="183" t="s">
        <v>2831</v>
      </c>
      <c r="DF8" s="183" t="s">
        <v>932</v>
      </c>
      <c r="DG8" s="183" t="s">
        <v>932</v>
      </c>
      <c r="DH8" s="183" t="s">
        <v>2832</v>
      </c>
      <c r="DI8" s="183" t="s">
        <v>932</v>
      </c>
      <c r="DJ8" s="183" t="s">
        <v>932</v>
      </c>
      <c r="DK8" s="183" t="s">
        <v>2833</v>
      </c>
      <c r="DL8" s="183" t="s">
        <v>932</v>
      </c>
      <c r="DM8" s="183" t="s">
        <v>932</v>
      </c>
      <c r="DN8" s="183" t="s">
        <v>2834</v>
      </c>
      <c r="DO8" s="183" t="s">
        <v>932</v>
      </c>
      <c r="DP8" s="183" t="s">
        <v>932</v>
      </c>
      <c r="DQ8" s="183" t="s">
        <v>2835</v>
      </c>
      <c r="DR8" s="183" t="s">
        <v>932</v>
      </c>
      <c r="DS8" s="183" t="s">
        <v>932</v>
      </c>
      <c r="DT8" s="183" t="s">
        <v>2836</v>
      </c>
      <c r="DU8" s="183" t="s">
        <v>932</v>
      </c>
      <c r="DV8" s="183" t="s">
        <v>932</v>
      </c>
      <c r="DW8" s="183" t="s">
        <v>2837</v>
      </c>
      <c r="DX8" s="183" t="s">
        <v>932</v>
      </c>
      <c r="DY8" s="183" t="s">
        <v>932</v>
      </c>
      <c r="DZ8" s="183" t="s">
        <v>2838</v>
      </c>
      <c r="EA8" s="183" t="s">
        <v>932</v>
      </c>
      <c r="EB8" s="183" t="s">
        <v>932</v>
      </c>
      <c r="EC8" s="183" t="s">
        <v>2839</v>
      </c>
      <c r="ED8" s="183" t="s">
        <v>932</v>
      </c>
      <c r="EE8" s="183" t="s">
        <v>932</v>
      </c>
      <c r="EF8" s="183" t="s">
        <v>2840</v>
      </c>
      <c r="EG8" s="183" t="s">
        <v>932</v>
      </c>
      <c r="EH8" s="183" t="s">
        <v>932</v>
      </c>
      <c r="EI8" s="183" t="s">
        <v>2841</v>
      </c>
      <c r="EJ8" s="183" t="s">
        <v>932</v>
      </c>
      <c r="EK8" s="183" t="s">
        <v>932</v>
      </c>
      <c r="EL8" s="183" t="s">
        <v>2842</v>
      </c>
      <c r="EM8" s="183" t="s">
        <v>932</v>
      </c>
      <c r="EN8" s="183" t="s">
        <v>932</v>
      </c>
      <c r="EO8" s="183" t="s">
        <v>2843</v>
      </c>
      <c r="EP8" s="183" t="s">
        <v>932</v>
      </c>
      <c r="EQ8" s="183" t="s">
        <v>932</v>
      </c>
      <c r="ER8" s="183" t="s">
        <v>2844</v>
      </c>
      <c r="ES8" s="183" t="s">
        <v>932</v>
      </c>
      <c r="ET8" s="183" t="s">
        <v>932</v>
      </c>
    </row>
    <row r="9" spans="1:150" x14ac:dyDescent="0.3">
      <c r="A9" s="1"/>
      <c r="B9" s="183" t="s">
        <v>2845</v>
      </c>
      <c r="C9" s="183" t="s">
        <v>3</v>
      </c>
      <c r="D9" s="183" t="s">
        <v>48</v>
      </c>
      <c r="E9" s="183" t="s">
        <v>2846</v>
      </c>
      <c r="F9" s="183" t="s">
        <v>2847</v>
      </c>
      <c r="G9" s="183" t="s">
        <v>2848</v>
      </c>
      <c r="H9" s="183" t="s">
        <v>2849</v>
      </c>
      <c r="I9" s="183" t="s">
        <v>2850</v>
      </c>
      <c r="J9" s="183" t="s">
        <v>2848</v>
      </c>
      <c r="K9" s="183" t="s">
        <v>2849</v>
      </c>
      <c r="L9" s="183" t="s">
        <v>2850</v>
      </c>
      <c r="M9" s="183" t="s">
        <v>2848</v>
      </c>
      <c r="N9" s="183" t="s">
        <v>2849</v>
      </c>
      <c r="O9" s="183" t="s">
        <v>2850</v>
      </c>
      <c r="P9" s="183" t="s">
        <v>2848</v>
      </c>
      <c r="Q9" s="183" t="s">
        <v>2849</v>
      </c>
      <c r="R9" s="183" t="s">
        <v>2850</v>
      </c>
      <c r="S9" s="183" t="s">
        <v>2848</v>
      </c>
      <c r="T9" s="183" t="s">
        <v>2849</v>
      </c>
      <c r="U9" s="183" t="s">
        <v>2850</v>
      </c>
      <c r="V9" s="183" t="s">
        <v>2848</v>
      </c>
      <c r="W9" s="183" t="s">
        <v>2849</v>
      </c>
      <c r="X9" s="183" t="s">
        <v>2850</v>
      </c>
      <c r="Y9" s="183" t="s">
        <v>2848</v>
      </c>
      <c r="Z9" s="183" t="s">
        <v>2849</v>
      </c>
      <c r="AA9" s="183" t="s">
        <v>2850</v>
      </c>
      <c r="AB9" s="183" t="s">
        <v>2848</v>
      </c>
      <c r="AC9" s="183" t="s">
        <v>2849</v>
      </c>
      <c r="AD9" s="183" t="s">
        <v>2850</v>
      </c>
      <c r="AE9" s="183" t="s">
        <v>2848</v>
      </c>
      <c r="AF9" s="183" t="s">
        <v>2849</v>
      </c>
      <c r="AG9" s="183" t="s">
        <v>2850</v>
      </c>
      <c r="AH9" s="183" t="s">
        <v>2848</v>
      </c>
      <c r="AI9" s="183" t="s">
        <v>2849</v>
      </c>
      <c r="AJ9" s="183" t="s">
        <v>2850</v>
      </c>
      <c r="AK9" s="183" t="s">
        <v>2848</v>
      </c>
      <c r="AL9" s="183" t="s">
        <v>2849</v>
      </c>
      <c r="AM9" s="183" t="s">
        <v>2850</v>
      </c>
      <c r="AN9" s="183" t="s">
        <v>2848</v>
      </c>
      <c r="AO9" s="183" t="s">
        <v>2849</v>
      </c>
      <c r="AP9" s="183" t="s">
        <v>2850</v>
      </c>
      <c r="AQ9" s="183" t="s">
        <v>2848</v>
      </c>
      <c r="AR9" s="183" t="s">
        <v>2849</v>
      </c>
      <c r="AS9" s="183" t="s">
        <v>2850</v>
      </c>
      <c r="AT9" s="183" t="s">
        <v>2848</v>
      </c>
      <c r="AU9" s="183" t="s">
        <v>2849</v>
      </c>
      <c r="AV9" s="183" t="s">
        <v>2850</v>
      </c>
      <c r="AW9" s="183" t="s">
        <v>2848</v>
      </c>
      <c r="AX9" s="183" t="s">
        <v>2849</v>
      </c>
      <c r="AY9" s="183" t="s">
        <v>2850</v>
      </c>
      <c r="AZ9" s="183" t="s">
        <v>2848</v>
      </c>
      <c r="BA9" s="183" t="s">
        <v>2849</v>
      </c>
      <c r="BB9" s="183" t="s">
        <v>2850</v>
      </c>
      <c r="BC9" s="183" t="s">
        <v>2848</v>
      </c>
      <c r="BD9" s="183" t="s">
        <v>2849</v>
      </c>
      <c r="BE9" s="183" t="s">
        <v>2850</v>
      </c>
      <c r="BF9" s="183" t="s">
        <v>2848</v>
      </c>
      <c r="BG9" s="183" t="s">
        <v>2849</v>
      </c>
      <c r="BH9" s="183" t="s">
        <v>2850</v>
      </c>
      <c r="BI9" s="183" t="s">
        <v>2848</v>
      </c>
      <c r="BJ9" s="183" t="s">
        <v>2849</v>
      </c>
      <c r="BK9" s="183" t="s">
        <v>2850</v>
      </c>
      <c r="BL9" s="183" t="s">
        <v>2848</v>
      </c>
      <c r="BM9" s="183" t="s">
        <v>2849</v>
      </c>
      <c r="BN9" s="183" t="s">
        <v>2850</v>
      </c>
      <c r="BO9" s="183" t="s">
        <v>2848</v>
      </c>
      <c r="BP9" s="183" t="s">
        <v>2849</v>
      </c>
      <c r="BQ9" s="183" t="s">
        <v>2850</v>
      </c>
      <c r="BR9" s="183" t="s">
        <v>2848</v>
      </c>
      <c r="BS9" s="183" t="s">
        <v>2849</v>
      </c>
      <c r="BT9" s="183" t="s">
        <v>2850</v>
      </c>
      <c r="BU9" s="183" t="s">
        <v>2848</v>
      </c>
      <c r="BV9" s="183" t="s">
        <v>2849</v>
      </c>
      <c r="BW9" s="183" t="s">
        <v>2850</v>
      </c>
      <c r="BX9" s="183" t="s">
        <v>2848</v>
      </c>
      <c r="BY9" s="183" t="s">
        <v>2849</v>
      </c>
      <c r="BZ9" s="183" t="s">
        <v>2850</v>
      </c>
      <c r="CA9" s="183" t="s">
        <v>2848</v>
      </c>
      <c r="CB9" s="183" t="s">
        <v>2849</v>
      </c>
      <c r="CC9" s="183" t="s">
        <v>2850</v>
      </c>
      <c r="CD9" s="183" t="s">
        <v>2848</v>
      </c>
      <c r="CE9" s="183" t="s">
        <v>2849</v>
      </c>
      <c r="CF9" s="183" t="s">
        <v>2850</v>
      </c>
      <c r="CG9" s="183" t="s">
        <v>2848</v>
      </c>
      <c r="CH9" s="183" t="s">
        <v>2849</v>
      </c>
      <c r="CI9" s="183" t="s">
        <v>2850</v>
      </c>
      <c r="CJ9" s="183" t="s">
        <v>2848</v>
      </c>
      <c r="CK9" s="183" t="s">
        <v>2849</v>
      </c>
      <c r="CL9" s="183" t="s">
        <v>2850</v>
      </c>
      <c r="CM9" s="183" t="s">
        <v>2848</v>
      </c>
      <c r="CN9" s="183" t="s">
        <v>2849</v>
      </c>
      <c r="CO9" s="183" t="s">
        <v>2850</v>
      </c>
      <c r="CP9" s="183" t="s">
        <v>2848</v>
      </c>
      <c r="CQ9" s="183" t="s">
        <v>2849</v>
      </c>
      <c r="CR9" s="183" t="s">
        <v>2850</v>
      </c>
      <c r="CS9" s="183" t="s">
        <v>2848</v>
      </c>
      <c r="CT9" s="183" t="s">
        <v>2849</v>
      </c>
      <c r="CU9" s="183" t="s">
        <v>2850</v>
      </c>
      <c r="CV9" s="183" t="s">
        <v>2848</v>
      </c>
      <c r="CW9" s="183" t="s">
        <v>2849</v>
      </c>
      <c r="CX9" s="183" t="s">
        <v>2850</v>
      </c>
      <c r="CY9" s="183" t="s">
        <v>2848</v>
      </c>
      <c r="CZ9" s="183" t="s">
        <v>2849</v>
      </c>
      <c r="DA9" s="183" t="s">
        <v>2850</v>
      </c>
      <c r="DB9" s="183" t="s">
        <v>2848</v>
      </c>
      <c r="DC9" s="183" t="s">
        <v>2849</v>
      </c>
      <c r="DD9" s="183" t="s">
        <v>2850</v>
      </c>
      <c r="DE9" s="183" t="s">
        <v>2848</v>
      </c>
      <c r="DF9" s="183" t="s">
        <v>2849</v>
      </c>
      <c r="DG9" s="183" t="s">
        <v>2850</v>
      </c>
      <c r="DH9" s="183" t="s">
        <v>2848</v>
      </c>
      <c r="DI9" s="183" t="s">
        <v>2849</v>
      </c>
      <c r="DJ9" s="183" t="s">
        <v>2850</v>
      </c>
      <c r="DK9" s="183" t="s">
        <v>2848</v>
      </c>
      <c r="DL9" s="183" t="s">
        <v>2849</v>
      </c>
      <c r="DM9" s="183" t="s">
        <v>2850</v>
      </c>
      <c r="DN9" s="183" t="s">
        <v>2848</v>
      </c>
      <c r="DO9" s="183" t="s">
        <v>2849</v>
      </c>
      <c r="DP9" s="183" t="s">
        <v>2850</v>
      </c>
      <c r="DQ9" s="183" t="s">
        <v>2848</v>
      </c>
      <c r="DR9" s="183" t="s">
        <v>2849</v>
      </c>
      <c r="DS9" s="183" t="s">
        <v>2850</v>
      </c>
      <c r="DT9" s="183" t="s">
        <v>2848</v>
      </c>
      <c r="DU9" s="183" t="s">
        <v>2849</v>
      </c>
      <c r="DV9" s="183" t="s">
        <v>2850</v>
      </c>
      <c r="DW9" s="183" t="s">
        <v>2848</v>
      </c>
      <c r="DX9" s="183" t="s">
        <v>2849</v>
      </c>
      <c r="DY9" s="183" t="s">
        <v>2850</v>
      </c>
      <c r="DZ9" s="183" t="s">
        <v>2848</v>
      </c>
      <c r="EA9" s="183" t="s">
        <v>2849</v>
      </c>
      <c r="EB9" s="183" t="s">
        <v>2850</v>
      </c>
      <c r="EC9" s="183" t="s">
        <v>2848</v>
      </c>
      <c r="ED9" s="183" t="s">
        <v>2849</v>
      </c>
      <c r="EE9" s="183" t="s">
        <v>2850</v>
      </c>
      <c r="EF9" s="183" t="s">
        <v>2848</v>
      </c>
      <c r="EG9" s="183" t="s">
        <v>2849</v>
      </c>
      <c r="EH9" s="183" t="s">
        <v>2850</v>
      </c>
      <c r="EI9" s="183" t="s">
        <v>2848</v>
      </c>
      <c r="EJ9" s="183" t="s">
        <v>2849</v>
      </c>
      <c r="EK9" s="183" t="s">
        <v>2850</v>
      </c>
      <c r="EL9" s="183" t="s">
        <v>2848</v>
      </c>
      <c r="EM9" s="183" t="s">
        <v>2849</v>
      </c>
      <c r="EN9" s="183" t="s">
        <v>2850</v>
      </c>
      <c r="EO9" s="183" t="s">
        <v>2848</v>
      </c>
      <c r="EP9" s="183" t="s">
        <v>2849</v>
      </c>
      <c r="EQ9" s="183" t="s">
        <v>2850</v>
      </c>
      <c r="ER9" s="183" t="s">
        <v>2848</v>
      </c>
      <c r="ES9" s="183" t="s">
        <v>2849</v>
      </c>
      <c r="ET9" s="183" t="s">
        <v>2850</v>
      </c>
    </row>
    <row r="10" spans="1:150" x14ac:dyDescent="0.3">
      <c r="A10" s="1"/>
      <c r="B10" s="184" t="s">
        <v>2851</v>
      </c>
      <c r="C10" s="184" t="s">
        <v>77</v>
      </c>
      <c r="D10" s="184" t="s">
        <v>81</v>
      </c>
      <c r="E10" s="184" t="s">
        <v>2852</v>
      </c>
      <c r="F10" s="184" t="s">
        <v>2853</v>
      </c>
      <c r="G10" s="184" t="s">
        <v>2854</v>
      </c>
      <c r="H10" s="184" t="s">
        <v>2855</v>
      </c>
      <c r="I10" s="184" t="s">
        <v>2856</v>
      </c>
      <c r="J10" s="184" t="s">
        <v>2854</v>
      </c>
      <c r="K10" s="184" t="s">
        <v>2857</v>
      </c>
      <c r="L10" s="184" t="s">
        <v>2858</v>
      </c>
      <c r="M10" s="184" t="s">
        <v>2854</v>
      </c>
      <c r="N10" s="184" t="s">
        <v>2859</v>
      </c>
      <c r="O10" s="184" t="s">
        <v>2860</v>
      </c>
      <c r="P10" s="184" t="s">
        <v>2854</v>
      </c>
      <c r="Q10" s="184" t="s">
        <v>2861</v>
      </c>
      <c r="R10" s="184" t="s">
        <v>2862</v>
      </c>
      <c r="S10" s="184" t="s">
        <v>2854</v>
      </c>
      <c r="T10" s="184" t="s">
        <v>2863</v>
      </c>
      <c r="U10" s="184" t="s">
        <v>2864</v>
      </c>
      <c r="V10" s="184" t="s">
        <v>2854</v>
      </c>
      <c r="W10" s="184" t="s">
        <v>2863</v>
      </c>
      <c r="X10" s="184" t="s">
        <v>2865</v>
      </c>
      <c r="Y10" s="184" t="s">
        <v>2854</v>
      </c>
      <c r="Z10" s="184" t="s">
        <v>2866</v>
      </c>
      <c r="AA10" s="184" t="s">
        <v>2867</v>
      </c>
      <c r="AB10" s="184" t="s">
        <v>2854</v>
      </c>
      <c r="AC10" s="184" t="s">
        <v>2868</v>
      </c>
      <c r="AD10" s="184" t="s">
        <v>2869</v>
      </c>
      <c r="AE10" s="184" t="s">
        <v>2854</v>
      </c>
      <c r="AF10" s="184" t="s">
        <v>2870</v>
      </c>
      <c r="AG10" s="184" t="s">
        <v>2871</v>
      </c>
      <c r="AH10" s="184" t="s">
        <v>2854</v>
      </c>
      <c r="AI10" s="184" t="s">
        <v>2872</v>
      </c>
      <c r="AJ10" s="184" t="s">
        <v>2873</v>
      </c>
      <c r="AK10" s="184" t="s">
        <v>2854</v>
      </c>
      <c r="AL10" s="184" t="s">
        <v>2863</v>
      </c>
      <c r="AM10" s="184" t="s">
        <v>2874</v>
      </c>
      <c r="AN10" s="184" t="s">
        <v>2854</v>
      </c>
      <c r="AO10" s="184" t="s">
        <v>2863</v>
      </c>
      <c r="AP10" s="184" t="s">
        <v>2875</v>
      </c>
      <c r="AQ10" s="184" t="s">
        <v>2854</v>
      </c>
      <c r="AR10" s="184" t="s">
        <v>2876</v>
      </c>
      <c r="AS10" s="184" t="s">
        <v>2877</v>
      </c>
      <c r="AT10" s="184" t="s">
        <v>2854</v>
      </c>
      <c r="AU10" s="184" t="s">
        <v>2878</v>
      </c>
      <c r="AV10" s="184" t="s">
        <v>2879</v>
      </c>
      <c r="AW10" s="184" t="s">
        <v>2854</v>
      </c>
      <c r="AX10" s="184" t="s">
        <v>2878</v>
      </c>
      <c r="AY10" s="184" t="s">
        <v>2880</v>
      </c>
      <c r="AZ10" s="184" t="s">
        <v>2854</v>
      </c>
      <c r="BA10" s="184" t="s">
        <v>2878</v>
      </c>
      <c r="BB10" s="184" t="s">
        <v>2881</v>
      </c>
      <c r="BC10" s="184" t="s">
        <v>2854</v>
      </c>
      <c r="BD10" s="184" t="s">
        <v>2882</v>
      </c>
      <c r="BE10" s="184" t="s">
        <v>2745</v>
      </c>
      <c r="BF10" s="184" t="s">
        <v>2854</v>
      </c>
      <c r="BG10" s="184" t="s">
        <v>2745</v>
      </c>
      <c r="BH10" s="184" t="s">
        <v>2745</v>
      </c>
      <c r="BI10" s="184" t="s">
        <v>2854</v>
      </c>
      <c r="BJ10" s="184" t="s">
        <v>2745</v>
      </c>
      <c r="BK10" s="184" t="s">
        <v>2745</v>
      </c>
      <c r="BL10" s="184" t="s">
        <v>2854</v>
      </c>
      <c r="BM10" s="184" t="s">
        <v>2745</v>
      </c>
      <c r="BN10" s="184" t="s">
        <v>2745</v>
      </c>
      <c r="BO10" s="184" t="s">
        <v>2854</v>
      </c>
      <c r="BP10" s="184" t="s">
        <v>2745</v>
      </c>
      <c r="BQ10" s="184" t="s">
        <v>2745</v>
      </c>
      <c r="BR10" s="184" t="s">
        <v>2854</v>
      </c>
      <c r="BS10" s="184" t="s">
        <v>2745</v>
      </c>
      <c r="BT10" s="184" t="s">
        <v>2745</v>
      </c>
      <c r="BU10" s="184" t="s">
        <v>2854</v>
      </c>
      <c r="BV10" s="184" t="s">
        <v>2745</v>
      </c>
      <c r="BW10" s="184" t="s">
        <v>2745</v>
      </c>
      <c r="BX10" s="184" t="s">
        <v>2854</v>
      </c>
      <c r="BY10" s="184" t="s">
        <v>2745</v>
      </c>
      <c r="BZ10" s="184" t="s">
        <v>2745</v>
      </c>
      <c r="CA10" s="184" t="s">
        <v>2854</v>
      </c>
      <c r="CB10" s="184" t="s">
        <v>2745</v>
      </c>
      <c r="CC10" s="184" t="s">
        <v>2745</v>
      </c>
      <c r="CD10" s="184" t="s">
        <v>2854</v>
      </c>
      <c r="CE10" s="184" t="s">
        <v>2745</v>
      </c>
      <c r="CF10" s="184" t="s">
        <v>2745</v>
      </c>
      <c r="CG10" s="184" t="s">
        <v>2854</v>
      </c>
      <c r="CH10" s="184" t="s">
        <v>2745</v>
      </c>
      <c r="CI10" s="184" t="s">
        <v>2745</v>
      </c>
      <c r="CJ10" s="184" t="s">
        <v>2854</v>
      </c>
      <c r="CK10" s="184" t="s">
        <v>2745</v>
      </c>
      <c r="CL10" s="184" t="s">
        <v>2745</v>
      </c>
      <c r="CM10" s="184" t="s">
        <v>2854</v>
      </c>
      <c r="CN10" s="184" t="s">
        <v>2745</v>
      </c>
      <c r="CO10" s="184" t="s">
        <v>2745</v>
      </c>
      <c r="CP10" s="184" t="s">
        <v>2854</v>
      </c>
      <c r="CQ10" s="184" t="s">
        <v>2745</v>
      </c>
      <c r="CR10" s="184" t="s">
        <v>2745</v>
      </c>
      <c r="CS10" s="184" t="s">
        <v>2854</v>
      </c>
      <c r="CT10" s="184" t="s">
        <v>2883</v>
      </c>
      <c r="CU10" s="184" t="s">
        <v>2884</v>
      </c>
      <c r="CV10" s="184" t="s">
        <v>2854</v>
      </c>
      <c r="CW10" s="184" t="s">
        <v>2883</v>
      </c>
      <c r="CX10" s="184" t="s">
        <v>2885</v>
      </c>
      <c r="CY10" s="184" t="s">
        <v>2854</v>
      </c>
      <c r="CZ10" s="184" t="s">
        <v>2883</v>
      </c>
      <c r="DA10" s="184" t="s">
        <v>2886</v>
      </c>
      <c r="DB10" s="184" t="s">
        <v>2854</v>
      </c>
      <c r="DC10" s="184" t="s">
        <v>2883</v>
      </c>
      <c r="DD10" s="184" t="s">
        <v>2887</v>
      </c>
      <c r="DE10" s="184" t="s">
        <v>2854</v>
      </c>
      <c r="DF10" s="184" t="s">
        <v>2883</v>
      </c>
      <c r="DG10" s="184" t="s">
        <v>2888</v>
      </c>
      <c r="DH10" s="184" t="s">
        <v>2854</v>
      </c>
      <c r="DI10" s="184" t="s">
        <v>2883</v>
      </c>
      <c r="DJ10" s="184" t="s">
        <v>2889</v>
      </c>
      <c r="DK10" s="184" t="s">
        <v>2854</v>
      </c>
      <c r="DL10" s="184" t="s">
        <v>2890</v>
      </c>
      <c r="DM10" s="184" t="s">
        <v>2891</v>
      </c>
      <c r="DN10" s="184" t="s">
        <v>2854</v>
      </c>
      <c r="DO10" s="184" t="s">
        <v>2890</v>
      </c>
      <c r="DP10" s="184" t="s">
        <v>2892</v>
      </c>
      <c r="DQ10" s="184" t="s">
        <v>2854</v>
      </c>
      <c r="DR10" s="184" t="s">
        <v>2893</v>
      </c>
      <c r="DS10" s="184" t="s">
        <v>2894</v>
      </c>
      <c r="DT10" s="184" t="s">
        <v>2854</v>
      </c>
      <c r="DU10" s="184" t="s">
        <v>2895</v>
      </c>
      <c r="DV10" s="184" t="s">
        <v>2896</v>
      </c>
      <c r="DW10" s="184" t="s">
        <v>2854</v>
      </c>
      <c r="DX10" s="184" t="s">
        <v>2897</v>
      </c>
      <c r="DY10" s="184" t="s">
        <v>2898</v>
      </c>
      <c r="DZ10" s="184" t="s">
        <v>2854</v>
      </c>
      <c r="EA10" s="184" t="s">
        <v>2897</v>
      </c>
      <c r="EB10" s="184" t="s">
        <v>2899</v>
      </c>
      <c r="EC10" s="184" t="s">
        <v>2854</v>
      </c>
      <c r="ED10" s="184" t="s">
        <v>2897</v>
      </c>
      <c r="EE10" s="184" t="s">
        <v>2899</v>
      </c>
      <c r="EF10" s="184" t="s">
        <v>2854</v>
      </c>
      <c r="EG10" s="184" t="s">
        <v>2900</v>
      </c>
      <c r="EH10" s="184" t="s">
        <v>2901</v>
      </c>
      <c r="EI10" s="184" t="s">
        <v>2854</v>
      </c>
      <c r="EJ10" s="184" t="s">
        <v>2902</v>
      </c>
      <c r="EK10" s="184" t="s">
        <v>2903</v>
      </c>
      <c r="EL10" s="184" t="s">
        <v>2854</v>
      </c>
      <c r="EM10" s="184" t="s">
        <v>2904</v>
      </c>
      <c r="EN10" s="184" t="s">
        <v>2905</v>
      </c>
      <c r="EO10" s="184" t="s">
        <v>2854</v>
      </c>
      <c r="EP10" s="184" t="s">
        <v>2906</v>
      </c>
      <c r="EQ10" s="184" t="s">
        <v>2907</v>
      </c>
      <c r="ER10" s="184" t="s">
        <v>2854</v>
      </c>
      <c r="ES10" s="184" t="s">
        <v>2863</v>
      </c>
      <c r="ET10" s="184" t="s">
        <v>2908</v>
      </c>
    </row>
    <row r="11" spans="1:150" x14ac:dyDescent="0.3">
      <c r="A11" s="1"/>
      <c r="B11" s="185" t="s">
        <v>2909</v>
      </c>
      <c r="C11" s="185" t="s">
        <v>77</v>
      </c>
      <c r="D11" s="185" t="s">
        <v>81</v>
      </c>
      <c r="E11" s="185" t="s">
        <v>2910</v>
      </c>
      <c r="F11" s="185" t="s">
        <v>2911</v>
      </c>
      <c r="G11" s="186" t="s">
        <v>2854</v>
      </c>
      <c r="H11" s="186" t="s">
        <v>932</v>
      </c>
      <c r="I11" s="186" t="s">
        <v>932</v>
      </c>
      <c r="J11" s="186" t="s">
        <v>2854</v>
      </c>
      <c r="K11" s="186" t="s">
        <v>932</v>
      </c>
      <c r="L11" s="186" t="s">
        <v>932</v>
      </c>
      <c r="M11" s="186" t="s">
        <v>2854</v>
      </c>
      <c r="N11" s="186" t="s">
        <v>932</v>
      </c>
      <c r="O11" s="186" t="s">
        <v>932</v>
      </c>
      <c r="P11" s="186" t="s">
        <v>2854</v>
      </c>
      <c r="Q11" s="186" t="s">
        <v>932</v>
      </c>
      <c r="R11" s="186" t="s">
        <v>932</v>
      </c>
      <c r="S11" s="186" t="s">
        <v>2854</v>
      </c>
      <c r="T11" s="186" t="s">
        <v>932</v>
      </c>
      <c r="U11" s="186" t="s">
        <v>932</v>
      </c>
      <c r="V11" s="186" t="s">
        <v>2854</v>
      </c>
      <c r="W11" s="186" t="s">
        <v>932</v>
      </c>
      <c r="X11" s="186" t="s">
        <v>932</v>
      </c>
      <c r="Y11" s="186" t="s">
        <v>2854</v>
      </c>
      <c r="Z11" s="186" t="s">
        <v>932</v>
      </c>
      <c r="AA11" s="186" t="s">
        <v>932</v>
      </c>
      <c r="AB11" s="186" t="s">
        <v>2854</v>
      </c>
      <c r="AC11" s="186" t="s">
        <v>932</v>
      </c>
      <c r="AD11" s="186" t="s">
        <v>932</v>
      </c>
      <c r="AE11" s="186" t="s">
        <v>2854</v>
      </c>
      <c r="AF11" s="186" t="s">
        <v>932</v>
      </c>
      <c r="AG11" s="186" t="s">
        <v>932</v>
      </c>
      <c r="AH11" s="186" t="s">
        <v>2854</v>
      </c>
      <c r="AI11" s="186" t="s">
        <v>932</v>
      </c>
      <c r="AJ11" s="186" t="s">
        <v>932</v>
      </c>
      <c r="AK11" s="186" t="s">
        <v>2854</v>
      </c>
      <c r="AL11" s="186" t="s">
        <v>932</v>
      </c>
      <c r="AM11" s="186" t="s">
        <v>932</v>
      </c>
      <c r="AN11" s="186" t="s">
        <v>2854</v>
      </c>
      <c r="AO11" s="186" t="s">
        <v>932</v>
      </c>
      <c r="AP11" s="186" t="s">
        <v>932</v>
      </c>
      <c r="AQ11" s="186" t="s">
        <v>2854</v>
      </c>
      <c r="AR11" s="186" t="s">
        <v>932</v>
      </c>
      <c r="AS11" s="186" t="s">
        <v>932</v>
      </c>
      <c r="AT11" s="186" t="s">
        <v>2854</v>
      </c>
      <c r="AU11" s="186" t="s">
        <v>932</v>
      </c>
      <c r="AV11" s="186" t="s">
        <v>932</v>
      </c>
      <c r="AW11" s="186" t="s">
        <v>2854</v>
      </c>
      <c r="AX11" s="186" t="s">
        <v>932</v>
      </c>
      <c r="AY11" s="186" t="s">
        <v>932</v>
      </c>
      <c r="AZ11" s="186" t="s">
        <v>2854</v>
      </c>
      <c r="BA11" s="186" t="s">
        <v>932</v>
      </c>
      <c r="BB11" s="186" t="s">
        <v>932</v>
      </c>
      <c r="BC11" s="186" t="s">
        <v>2854</v>
      </c>
      <c r="BD11" s="186" t="s">
        <v>932</v>
      </c>
      <c r="BE11" s="186" t="s">
        <v>932</v>
      </c>
      <c r="BF11" s="186" t="s">
        <v>2854</v>
      </c>
      <c r="BG11" s="186" t="s">
        <v>932</v>
      </c>
      <c r="BH11" s="186" t="s">
        <v>932</v>
      </c>
      <c r="BI11" s="186" t="s">
        <v>2854</v>
      </c>
      <c r="BJ11" s="186" t="s">
        <v>932</v>
      </c>
      <c r="BK11" s="186" t="s">
        <v>932</v>
      </c>
      <c r="BL11" s="186" t="s">
        <v>2854</v>
      </c>
      <c r="BM11" s="186" t="s">
        <v>932</v>
      </c>
      <c r="BN11" s="186" t="s">
        <v>932</v>
      </c>
      <c r="BO11" s="186" t="s">
        <v>2854</v>
      </c>
      <c r="BP11" s="186" t="s">
        <v>932</v>
      </c>
      <c r="BQ11" s="186" t="s">
        <v>932</v>
      </c>
      <c r="BR11" s="186" t="s">
        <v>2854</v>
      </c>
      <c r="BS11" s="186" t="s">
        <v>932</v>
      </c>
      <c r="BT11" s="186" t="s">
        <v>932</v>
      </c>
      <c r="BU11" s="186" t="s">
        <v>2854</v>
      </c>
      <c r="BV11" s="186" t="s">
        <v>932</v>
      </c>
      <c r="BW11" s="186" t="s">
        <v>932</v>
      </c>
      <c r="BX11" s="186" t="s">
        <v>2854</v>
      </c>
      <c r="BY11" s="186" t="s">
        <v>932</v>
      </c>
      <c r="BZ11" s="186" t="s">
        <v>932</v>
      </c>
      <c r="CA11" s="186" t="s">
        <v>2854</v>
      </c>
      <c r="CB11" s="186" t="s">
        <v>932</v>
      </c>
      <c r="CC11" s="186" t="s">
        <v>932</v>
      </c>
      <c r="CD11" s="186" t="s">
        <v>2854</v>
      </c>
      <c r="CE11" s="186" t="s">
        <v>932</v>
      </c>
      <c r="CF11" s="186" t="s">
        <v>932</v>
      </c>
      <c r="CG11" s="186" t="s">
        <v>2854</v>
      </c>
      <c r="CH11" s="186" t="s">
        <v>932</v>
      </c>
      <c r="CI11" s="186" t="s">
        <v>932</v>
      </c>
      <c r="CJ11" s="186" t="s">
        <v>2854</v>
      </c>
      <c r="CK11" s="186" t="s">
        <v>932</v>
      </c>
      <c r="CL11" s="186" t="s">
        <v>932</v>
      </c>
      <c r="CM11" s="186" t="s">
        <v>2854</v>
      </c>
      <c r="CN11" s="186" t="s">
        <v>932</v>
      </c>
      <c r="CO11" s="186" t="s">
        <v>932</v>
      </c>
      <c r="CP11" s="186" t="s">
        <v>2854</v>
      </c>
      <c r="CQ11" s="186" t="s">
        <v>932</v>
      </c>
      <c r="CR11" s="186" t="s">
        <v>932</v>
      </c>
      <c r="CS11" s="186" t="s">
        <v>2854</v>
      </c>
      <c r="CT11" s="186" t="s">
        <v>932</v>
      </c>
      <c r="CU11" s="186" t="s">
        <v>932</v>
      </c>
      <c r="CV11" s="186" t="s">
        <v>2854</v>
      </c>
      <c r="CW11" s="186" t="s">
        <v>932</v>
      </c>
      <c r="CX11" s="186" t="s">
        <v>932</v>
      </c>
      <c r="CY11" s="186" t="s">
        <v>2854</v>
      </c>
      <c r="CZ11" s="186" t="s">
        <v>932</v>
      </c>
      <c r="DA11" s="186" t="s">
        <v>932</v>
      </c>
      <c r="DB11" s="186" t="s">
        <v>2854</v>
      </c>
      <c r="DC11" s="186" t="s">
        <v>932</v>
      </c>
      <c r="DD11" s="186" t="s">
        <v>932</v>
      </c>
      <c r="DE11" s="186" t="s">
        <v>2854</v>
      </c>
      <c r="DF11" s="186" t="s">
        <v>932</v>
      </c>
      <c r="DG11" s="186" t="s">
        <v>932</v>
      </c>
      <c r="DH11" s="186" t="s">
        <v>2854</v>
      </c>
      <c r="DI11" s="186" t="s">
        <v>932</v>
      </c>
      <c r="DJ11" s="186" t="s">
        <v>932</v>
      </c>
      <c r="DK11" s="186" t="s">
        <v>2854</v>
      </c>
      <c r="DL11" s="186" t="s">
        <v>932</v>
      </c>
      <c r="DM11" s="186" t="s">
        <v>932</v>
      </c>
      <c r="DN11" s="186" t="s">
        <v>2854</v>
      </c>
      <c r="DO11" s="186" t="s">
        <v>932</v>
      </c>
      <c r="DP11" s="186" t="s">
        <v>932</v>
      </c>
      <c r="DQ11" s="186" t="s">
        <v>2854</v>
      </c>
      <c r="DR11" s="186" t="s">
        <v>932</v>
      </c>
      <c r="DS11" s="186" t="s">
        <v>932</v>
      </c>
      <c r="DT11" s="186" t="s">
        <v>2854</v>
      </c>
      <c r="DU11" s="186" t="s">
        <v>932</v>
      </c>
      <c r="DV11" s="186" t="s">
        <v>932</v>
      </c>
      <c r="DW11" s="186" t="s">
        <v>2854</v>
      </c>
      <c r="DX11" s="186" t="s">
        <v>932</v>
      </c>
      <c r="DY11" s="186" t="s">
        <v>932</v>
      </c>
      <c r="DZ11" s="186" t="s">
        <v>2854</v>
      </c>
      <c r="EA11" s="186" t="s">
        <v>932</v>
      </c>
      <c r="EB11" s="186" t="s">
        <v>932</v>
      </c>
      <c r="EC11" s="186" t="s">
        <v>2854</v>
      </c>
      <c r="ED11" s="186" t="s">
        <v>932</v>
      </c>
      <c r="EE11" s="186" t="s">
        <v>932</v>
      </c>
      <c r="EF11" s="186" t="s">
        <v>2854</v>
      </c>
      <c r="EG11" s="186" t="s">
        <v>932</v>
      </c>
      <c r="EH11" s="186" t="s">
        <v>932</v>
      </c>
      <c r="EI11" s="186" t="s">
        <v>2854</v>
      </c>
      <c r="EJ11" s="186" t="s">
        <v>932</v>
      </c>
      <c r="EK11" s="186" t="s">
        <v>932</v>
      </c>
      <c r="EL11" s="186" t="s">
        <v>2854</v>
      </c>
      <c r="EM11" s="186" t="s">
        <v>932</v>
      </c>
      <c r="EN11" s="186" t="s">
        <v>932</v>
      </c>
      <c r="EO11" s="186" t="s">
        <v>2854</v>
      </c>
      <c r="EP11" s="186" t="s">
        <v>932</v>
      </c>
      <c r="EQ11" s="186" t="s">
        <v>932</v>
      </c>
      <c r="ER11" s="186" t="s">
        <v>2854</v>
      </c>
      <c r="ES11" s="186" t="s">
        <v>932</v>
      </c>
      <c r="ET11" s="186" t="s">
        <v>932</v>
      </c>
    </row>
    <row r="12" spans="1:150" x14ac:dyDescent="0.3">
      <c r="A12" s="1"/>
      <c r="B12" s="185" t="s">
        <v>2912</v>
      </c>
      <c r="C12" s="185" t="s">
        <v>77</v>
      </c>
      <c r="D12" s="185" t="s">
        <v>81</v>
      </c>
      <c r="E12" s="185" t="s">
        <v>2913</v>
      </c>
      <c r="F12" s="185" t="s">
        <v>2914</v>
      </c>
      <c r="G12" s="186" t="s">
        <v>2854</v>
      </c>
      <c r="H12" s="186" t="s">
        <v>932</v>
      </c>
      <c r="I12" s="186" t="s">
        <v>932</v>
      </c>
      <c r="J12" s="186" t="s">
        <v>2854</v>
      </c>
      <c r="K12" s="186" t="s">
        <v>932</v>
      </c>
      <c r="L12" s="186" t="s">
        <v>932</v>
      </c>
      <c r="M12" s="186" t="s">
        <v>2854</v>
      </c>
      <c r="N12" s="186" t="s">
        <v>932</v>
      </c>
      <c r="O12" s="186" t="s">
        <v>932</v>
      </c>
      <c r="P12" s="186" t="s">
        <v>2854</v>
      </c>
      <c r="Q12" s="186" t="s">
        <v>932</v>
      </c>
      <c r="R12" s="186" t="s">
        <v>932</v>
      </c>
      <c r="S12" s="186" t="s">
        <v>2854</v>
      </c>
      <c r="T12" s="186" t="s">
        <v>932</v>
      </c>
      <c r="U12" s="186" t="s">
        <v>932</v>
      </c>
      <c r="V12" s="186" t="s">
        <v>2854</v>
      </c>
      <c r="W12" s="186" t="s">
        <v>932</v>
      </c>
      <c r="X12" s="186" t="s">
        <v>932</v>
      </c>
      <c r="Y12" s="186" t="s">
        <v>2854</v>
      </c>
      <c r="Z12" s="186" t="s">
        <v>932</v>
      </c>
      <c r="AA12" s="186" t="s">
        <v>932</v>
      </c>
      <c r="AB12" s="186" t="s">
        <v>2854</v>
      </c>
      <c r="AC12" s="186" t="s">
        <v>932</v>
      </c>
      <c r="AD12" s="186" t="s">
        <v>932</v>
      </c>
      <c r="AE12" s="186" t="s">
        <v>2854</v>
      </c>
      <c r="AF12" s="186" t="s">
        <v>932</v>
      </c>
      <c r="AG12" s="186" t="s">
        <v>932</v>
      </c>
      <c r="AH12" s="186" t="s">
        <v>2854</v>
      </c>
      <c r="AI12" s="186" t="s">
        <v>932</v>
      </c>
      <c r="AJ12" s="186" t="s">
        <v>932</v>
      </c>
      <c r="AK12" s="186" t="s">
        <v>2854</v>
      </c>
      <c r="AL12" s="186" t="s">
        <v>932</v>
      </c>
      <c r="AM12" s="186" t="s">
        <v>932</v>
      </c>
      <c r="AN12" s="186" t="s">
        <v>2854</v>
      </c>
      <c r="AO12" s="186" t="s">
        <v>932</v>
      </c>
      <c r="AP12" s="186" t="s">
        <v>932</v>
      </c>
      <c r="AQ12" s="186" t="s">
        <v>2854</v>
      </c>
      <c r="AR12" s="186" t="s">
        <v>932</v>
      </c>
      <c r="AS12" s="186" t="s">
        <v>932</v>
      </c>
      <c r="AT12" s="186" t="s">
        <v>2854</v>
      </c>
      <c r="AU12" s="186" t="s">
        <v>932</v>
      </c>
      <c r="AV12" s="186" t="s">
        <v>932</v>
      </c>
      <c r="AW12" s="186" t="s">
        <v>2854</v>
      </c>
      <c r="AX12" s="186" t="s">
        <v>932</v>
      </c>
      <c r="AY12" s="186" t="s">
        <v>932</v>
      </c>
      <c r="AZ12" s="186" t="s">
        <v>2854</v>
      </c>
      <c r="BA12" s="186" t="s">
        <v>932</v>
      </c>
      <c r="BB12" s="186" t="s">
        <v>932</v>
      </c>
      <c r="BC12" s="186" t="s">
        <v>2854</v>
      </c>
      <c r="BD12" s="186" t="s">
        <v>932</v>
      </c>
      <c r="BE12" s="186" t="s">
        <v>932</v>
      </c>
      <c r="BF12" s="186" t="s">
        <v>2854</v>
      </c>
      <c r="BG12" s="186" t="s">
        <v>932</v>
      </c>
      <c r="BH12" s="186" t="s">
        <v>932</v>
      </c>
      <c r="BI12" s="186" t="s">
        <v>2854</v>
      </c>
      <c r="BJ12" s="186" t="s">
        <v>932</v>
      </c>
      <c r="BK12" s="186" t="s">
        <v>932</v>
      </c>
      <c r="BL12" s="186" t="s">
        <v>2854</v>
      </c>
      <c r="BM12" s="186" t="s">
        <v>932</v>
      </c>
      <c r="BN12" s="186" t="s">
        <v>932</v>
      </c>
      <c r="BO12" s="186" t="s">
        <v>2854</v>
      </c>
      <c r="BP12" s="186" t="s">
        <v>932</v>
      </c>
      <c r="BQ12" s="186" t="s">
        <v>932</v>
      </c>
      <c r="BR12" s="186" t="s">
        <v>2854</v>
      </c>
      <c r="BS12" s="186" t="s">
        <v>932</v>
      </c>
      <c r="BT12" s="186" t="s">
        <v>932</v>
      </c>
      <c r="BU12" s="186" t="s">
        <v>2854</v>
      </c>
      <c r="BV12" s="186" t="s">
        <v>932</v>
      </c>
      <c r="BW12" s="186" t="s">
        <v>932</v>
      </c>
      <c r="BX12" s="186" t="s">
        <v>2854</v>
      </c>
      <c r="BY12" s="186" t="s">
        <v>932</v>
      </c>
      <c r="BZ12" s="186" t="s">
        <v>932</v>
      </c>
      <c r="CA12" s="186" t="s">
        <v>2854</v>
      </c>
      <c r="CB12" s="186" t="s">
        <v>932</v>
      </c>
      <c r="CC12" s="186" t="s">
        <v>932</v>
      </c>
      <c r="CD12" s="186" t="s">
        <v>2854</v>
      </c>
      <c r="CE12" s="186" t="s">
        <v>932</v>
      </c>
      <c r="CF12" s="186" t="s">
        <v>932</v>
      </c>
      <c r="CG12" s="186" t="s">
        <v>2854</v>
      </c>
      <c r="CH12" s="186" t="s">
        <v>932</v>
      </c>
      <c r="CI12" s="186" t="s">
        <v>932</v>
      </c>
      <c r="CJ12" s="186" t="s">
        <v>2854</v>
      </c>
      <c r="CK12" s="186" t="s">
        <v>932</v>
      </c>
      <c r="CL12" s="186" t="s">
        <v>932</v>
      </c>
      <c r="CM12" s="186" t="s">
        <v>2854</v>
      </c>
      <c r="CN12" s="186" t="s">
        <v>932</v>
      </c>
      <c r="CO12" s="186" t="s">
        <v>932</v>
      </c>
      <c r="CP12" s="186" t="s">
        <v>2854</v>
      </c>
      <c r="CQ12" s="186" t="s">
        <v>932</v>
      </c>
      <c r="CR12" s="186" t="s">
        <v>932</v>
      </c>
      <c r="CS12" s="186" t="s">
        <v>2854</v>
      </c>
      <c r="CT12" s="186" t="s">
        <v>932</v>
      </c>
      <c r="CU12" s="186" t="s">
        <v>932</v>
      </c>
      <c r="CV12" s="186" t="s">
        <v>2854</v>
      </c>
      <c r="CW12" s="186" t="s">
        <v>932</v>
      </c>
      <c r="CX12" s="186" t="s">
        <v>932</v>
      </c>
      <c r="CY12" s="186" t="s">
        <v>2854</v>
      </c>
      <c r="CZ12" s="186" t="s">
        <v>932</v>
      </c>
      <c r="DA12" s="186" t="s">
        <v>932</v>
      </c>
      <c r="DB12" s="186" t="s">
        <v>2854</v>
      </c>
      <c r="DC12" s="186" t="s">
        <v>932</v>
      </c>
      <c r="DD12" s="186" t="s">
        <v>932</v>
      </c>
      <c r="DE12" s="186" t="s">
        <v>2854</v>
      </c>
      <c r="DF12" s="186" t="s">
        <v>932</v>
      </c>
      <c r="DG12" s="186" t="s">
        <v>932</v>
      </c>
      <c r="DH12" s="186" t="s">
        <v>2854</v>
      </c>
      <c r="DI12" s="186" t="s">
        <v>932</v>
      </c>
      <c r="DJ12" s="186" t="s">
        <v>932</v>
      </c>
      <c r="DK12" s="186" t="s">
        <v>2854</v>
      </c>
      <c r="DL12" s="186" t="s">
        <v>932</v>
      </c>
      <c r="DM12" s="186" t="s">
        <v>932</v>
      </c>
      <c r="DN12" s="186" t="s">
        <v>2854</v>
      </c>
      <c r="DO12" s="186" t="s">
        <v>932</v>
      </c>
      <c r="DP12" s="186" t="s">
        <v>932</v>
      </c>
      <c r="DQ12" s="186" t="s">
        <v>2854</v>
      </c>
      <c r="DR12" s="186" t="s">
        <v>932</v>
      </c>
      <c r="DS12" s="186" t="s">
        <v>932</v>
      </c>
      <c r="DT12" s="186" t="s">
        <v>2854</v>
      </c>
      <c r="DU12" s="186" t="s">
        <v>932</v>
      </c>
      <c r="DV12" s="186" t="s">
        <v>932</v>
      </c>
      <c r="DW12" s="186" t="s">
        <v>2854</v>
      </c>
      <c r="DX12" s="186" t="s">
        <v>932</v>
      </c>
      <c r="DY12" s="186" t="s">
        <v>932</v>
      </c>
      <c r="DZ12" s="186" t="s">
        <v>2854</v>
      </c>
      <c r="EA12" s="186" t="s">
        <v>932</v>
      </c>
      <c r="EB12" s="186" t="s">
        <v>932</v>
      </c>
      <c r="EC12" s="186" t="s">
        <v>2854</v>
      </c>
      <c r="ED12" s="186" t="s">
        <v>932</v>
      </c>
      <c r="EE12" s="186" t="s">
        <v>932</v>
      </c>
      <c r="EF12" s="186" t="s">
        <v>2854</v>
      </c>
      <c r="EG12" s="186" t="s">
        <v>932</v>
      </c>
      <c r="EH12" s="186" t="s">
        <v>932</v>
      </c>
      <c r="EI12" s="186" t="s">
        <v>2854</v>
      </c>
      <c r="EJ12" s="186" t="s">
        <v>932</v>
      </c>
      <c r="EK12" s="186" t="s">
        <v>932</v>
      </c>
      <c r="EL12" s="186" t="s">
        <v>2854</v>
      </c>
      <c r="EM12" s="186" t="s">
        <v>932</v>
      </c>
      <c r="EN12" s="186" t="s">
        <v>932</v>
      </c>
      <c r="EO12" s="186" t="s">
        <v>2854</v>
      </c>
      <c r="EP12" s="186" t="s">
        <v>932</v>
      </c>
      <c r="EQ12" s="186" t="s">
        <v>932</v>
      </c>
      <c r="ER12" s="186" t="s">
        <v>2854</v>
      </c>
      <c r="ES12" s="186" t="s">
        <v>932</v>
      </c>
      <c r="ET12" s="186" t="s">
        <v>932</v>
      </c>
    </row>
    <row r="13" spans="1:150" x14ac:dyDescent="0.3">
      <c r="A13" s="1"/>
      <c r="B13" s="185" t="s">
        <v>2915</v>
      </c>
      <c r="C13" s="185" t="s">
        <v>77</v>
      </c>
      <c r="D13" s="185" t="s">
        <v>81</v>
      </c>
      <c r="E13" s="185" t="s">
        <v>2916</v>
      </c>
      <c r="F13" s="185" t="s">
        <v>2917</v>
      </c>
      <c r="G13" s="186" t="s">
        <v>2854</v>
      </c>
      <c r="H13" s="186" t="s">
        <v>932</v>
      </c>
      <c r="I13" s="186" t="s">
        <v>932</v>
      </c>
      <c r="J13" s="186" t="s">
        <v>2854</v>
      </c>
      <c r="K13" s="186" t="s">
        <v>932</v>
      </c>
      <c r="L13" s="186" t="s">
        <v>932</v>
      </c>
      <c r="M13" s="186" t="s">
        <v>2854</v>
      </c>
      <c r="N13" s="186" t="s">
        <v>932</v>
      </c>
      <c r="O13" s="186" t="s">
        <v>932</v>
      </c>
      <c r="P13" s="186" t="s">
        <v>2854</v>
      </c>
      <c r="Q13" s="186" t="s">
        <v>932</v>
      </c>
      <c r="R13" s="186" t="s">
        <v>932</v>
      </c>
      <c r="S13" s="186" t="s">
        <v>2854</v>
      </c>
      <c r="T13" s="186" t="s">
        <v>932</v>
      </c>
      <c r="U13" s="186" t="s">
        <v>932</v>
      </c>
      <c r="V13" s="186" t="s">
        <v>2854</v>
      </c>
      <c r="W13" s="186" t="s">
        <v>932</v>
      </c>
      <c r="X13" s="186" t="s">
        <v>932</v>
      </c>
      <c r="Y13" s="186" t="s">
        <v>2854</v>
      </c>
      <c r="Z13" s="186" t="s">
        <v>932</v>
      </c>
      <c r="AA13" s="186" t="s">
        <v>932</v>
      </c>
      <c r="AB13" s="186" t="s">
        <v>2854</v>
      </c>
      <c r="AC13" s="186" t="s">
        <v>932</v>
      </c>
      <c r="AD13" s="186" t="s">
        <v>932</v>
      </c>
      <c r="AE13" s="186" t="s">
        <v>2854</v>
      </c>
      <c r="AF13" s="186" t="s">
        <v>932</v>
      </c>
      <c r="AG13" s="186" t="s">
        <v>932</v>
      </c>
      <c r="AH13" s="186" t="s">
        <v>2854</v>
      </c>
      <c r="AI13" s="186" t="s">
        <v>932</v>
      </c>
      <c r="AJ13" s="186" t="s">
        <v>932</v>
      </c>
      <c r="AK13" s="186" t="s">
        <v>2854</v>
      </c>
      <c r="AL13" s="186" t="s">
        <v>932</v>
      </c>
      <c r="AM13" s="186" t="s">
        <v>932</v>
      </c>
      <c r="AN13" s="186" t="s">
        <v>2854</v>
      </c>
      <c r="AO13" s="186" t="s">
        <v>932</v>
      </c>
      <c r="AP13" s="186" t="s">
        <v>932</v>
      </c>
      <c r="AQ13" s="186" t="s">
        <v>2854</v>
      </c>
      <c r="AR13" s="186" t="s">
        <v>932</v>
      </c>
      <c r="AS13" s="186" t="s">
        <v>932</v>
      </c>
      <c r="AT13" s="186" t="s">
        <v>2854</v>
      </c>
      <c r="AU13" s="186" t="s">
        <v>932</v>
      </c>
      <c r="AV13" s="186" t="s">
        <v>932</v>
      </c>
      <c r="AW13" s="186" t="s">
        <v>2854</v>
      </c>
      <c r="AX13" s="186" t="s">
        <v>932</v>
      </c>
      <c r="AY13" s="186" t="s">
        <v>932</v>
      </c>
      <c r="AZ13" s="186" t="s">
        <v>2854</v>
      </c>
      <c r="BA13" s="186" t="s">
        <v>932</v>
      </c>
      <c r="BB13" s="186" t="s">
        <v>932</v>
      </c>
      <c r="BC13" s="186" t="s">
        <v>2854</v>
      </c>
      <c r="BD13" s="186" t="s">
        <v>932</v>
      </c>
      <c r="BE13" s="186" t="s">
        <v>932</v>
      </c>
      <c r="BF13" s="186" t="s">
        <v>2854</v>
      </c>
      <c r="BG13" s="186" t="s">
        <v>932</v>
      </c>
      <c r="BH13" s="186" t="s">
        <v>932</v>
      </c>
      <c r="BI13" s="186" t="s">
        <v>2854</v>
      </c>
      <c r="BJ13" s="186" t="s">
        <v>932</v>
      </c>
      <c r="BK13" s="186" t="s">
        <v>932</v>
      </c>
      <c r="BL13" s="186" t="s">
        <v>2854</v>
      </c>
      <c r="BM13" s="186" t="s">
        <v>932</v>
      </c>
      <c r="BN13" s="186" t="s">
        <v>932</v>
      </c>
      <c r="BO13" s="186" t="s">
        <v>2854</v>
      </c>
      <c r="BP13" s="186" t="s">
        <v>932</v>
      </c>
      <c r="BQ13" s="186" t="s">
        <v>932</v>
      </c>
      <c r="BR13" s="186" t="s">
        <v>2854</v>
      </c>
      <c r="BS13" s="186" t="s">
        <v>932</v>
      </c>
      <c r="BT13" s="186" t="s">
        <v>932</v>
      </c>
      <c r="BU13" s="186" t="s">
        <v>2854</v>
      </c>
      <c r="BV13" s="186" t="s">
        <v>932</v>
      </c>
      <c r="BW13" s="186" t="s">
        <v>932</v>
      </c>
      <c r="BX13" s="186" t="s">
        <v>2854</v>
      </c>
      <c r="BY13" s="186" t="s">
        <v>932</v>
      </c>
      <c r="BZ13" s="186" t="s">
        <v>932</v>
      </c>
      <c r="CA13" s="186" t="s">
        <v>2854</v>
      </c>
      <c r="CB13" s="186" t="s">
        <v>932</v>
      </c>
      <c r="CC13" s="186" t="s">
        <v>932</v>
      </c>
      <c r="CD13" s="186" t="s">
        <v>2854</v>
      </c>
      <c r="CE13" s="186" t="s">
        <v>932</v>
      </c>
      <c r="CF13" s="186" t="s">
        <v>932</v>
      </c>
      <c r="CG13" s="186" t="s">
        <v>2854</v>
      </c>
      <c r="CH13" s="186" t="s">
        <v>932</v>
      </c>
      <c r="CI13" s="186" t="s">
        <v>932</v>
      </c>
      <c r="CJ13" s="186" t="s">
        <v>2854</v>
      </c>
      <c r="CK13" s="186" t="s">
        <v>932</v>
      </c>
      <c r="CL13" s="186" t="s">
        <v>932</v>
      </c>
      <c r="CM13" s="186" t="s">
        <v>2854</v>
      </c>
      <c r="CN13" s="186" t="s">
        <v>932</v>
      </c>
      <c r="CO13" s="186" t="s">
        <v>932</v>
      </c>
      <c r="CP13" s="186" t="s">
        <v>2854</v>
      </c>
      <c r="CQ13" s="186" t="s">
        <v>932</v>
      </c>
      <c r="CR13" s="186" t="s">
        <v>932</v>
      </c>
      <c r="CS13" s="186" t="s">
        <v>2854</v>
      </c>
      <c r="CT13" s="186" t="s">
        <v>932</v>
      </c>
      <c r="CU13" s="186" t="s">
        <v>932</v>
      </c>
      <c r="CV13" s="186" t="s">
        <v>2854</v>
      </c>
      <c r="CW13" s="186" t="s">
        <v>932</v>
      </c>
      <c r="CX13" s="186" t="s">
        <v>932</v>
      </c>
      <c r="CY13" s="186" t="s">
        <v>2854</v>
      </c>
      <c r="CZ13" s="186" t="s">
        <v>932</v>
      </c>
      <c r="DA13" s="186" t="s">
        <v>932</v>
      </c>
      <c r="DB13" s="186" t="s">
        <v>2854</v>
      </c>
      <c r="DC13" s="186" t="s">
        <v>932</v>
      </c>
      <c r="DD13" s="186" t="s">
        <v>932</v>
      </c>
      <c r="DE13" s="186" t="s">
        <v>2854</v>
      </c>
      <c r="DF13" s="186" t="s">
        <v>932</v>
      </c>
      <c r="DG13" s="186" t="s">
        <v>932</v>
      </c>
      <c r="DH13" s="186" t="s">
        <v>2854</v>
      </c>
      <c r="DI13" s="186" t="s">
        <v>932</v>
      </c>
      <c r="DJ13" s="186" t="s">
        <v>932</v>
      </c>
      <c r="DK13" s="186" t="s">
        <v>2854</v>
      </c>
      <c r="DL13" s="186" t="s">
        <v>932</v>
      </c>
      <c r="DM13" s="186" t="s">
        <v>932</v>
      </c>
      <c r="DN13" s="186" t="s">
        <v>2854</v>
      </c>
      <c r="DO13" s="186" t="s">
        <v>932</v>
      </c>
      <c r="DP13" s="186" t="s">
        <v>932</v>
      </c>
      <c r="DQ13" s="186" t="s">
        <v>2854</v>
      </c>
      <c r="DR13" s="186" t="s">
        <v>932</v>
      </c>
      <c r="DS13" s="186" t="s">
        <v>932</v>
      </c>
      <c r="DT13" s="186" t="s">
        <v>2854</v>
      </c>
      <c r="DU13" s="186" t="s">
        <v>932</v>
      </c>
      <c r="DV13" s="186" t="s">
        <v>932</v>
      </c>
      <c r="DW13" s="186" t="s">
        <v>2854</v>
      </c>
      <c r="DX13" s="186" t="s">
        <v>932</v>
      </c>
      <c r="DY13" s="186" t="s">
        <v>932</v>
      </c>
      <c r="DZ13" s="186" t="s">
        <v>2854</v>
      </c>
      <c r="EA13" s="186" t="s">
        <v>932</v>
      </c>
      <c r="EB13" s="186" t="s">
        <v>932</v>
      </c>
      <c r="EC13" s="186" t="s">
        <v>2854</v>
      </c>
      <c r="ED13" s="186" t="s">
        <v>932</v>
      </c>
      <c r="EE13" s="186" t="s">
        <v>932</v>
      </c>
      <c r="EF13" s="186" t="s">
        <v>2854</v>
      </c>
      <c r="EG13" s="186" t="s">
        <v>932</v>
      </c>
      <c r="EH13" s="186" t="s">
        <v>932</v>
      </c>
      <c r="EI13" s="186" t="s">
        <v>2854</v>
      </c>
      <c r="EJ13" s="186" t="s">
        <v>932</v>
      </c>
      <c r="EK13" s="186" t="s">
        <v>932</v>
      </c>
      <c r="EL13" s="186" t="s">
        <v>2854</v>
      </c>
      <c r="EM13" s="186" t="s">
        <v>932</v>
      </c>
      <c r="EN13" s="186" t="s">
        <v>932</v>
      </c>
      <c r="EO13" s="186" t="s">
        <v>2854</v>
      </c>
      <c r="EP13" s="186" t="s">
        <v>932</v>
      </c>
      <c r="EQ13" s="186" t="s">
        <v>932</v>
      </c>
      <c r="ER13" s="186" t="s">
        <v>2854</v>
      </c>
      <c r="ES13" s="186" t="s">
        <v>932</v>
      </c>
      <c r="ET13" s="186" t="s">
        <v>932</v>
      </c>
    </row>
    <row r="14" spans="1:150" x14ac:dyDescent="0.3">
      <c r="A14" s="1"/>
      <c r="B14" s="185" t="s">
        <v>2918</v>
      </c>
      <c r="C14" s="185" t="s">
        <v>77</v>
      </c>
      <c r="D14" s="185" t="s">
        <v>81</v>
      </c>
      <c r="E14" s="185" t="s">
        <v>2919</v>
      </c>
      <c r="F14" s="185" t="s">
        <v>2920</v>
      </c>
      <c r="G14" s="186" t="s">
        <v>2854</v>
      </c>
      <c r="H14" s="186" t="s">
        <v>2855</v>
      </c>
      <c r="I14" s="186" t="s">
        <v>2856</v>
      </c>
      <c r="J14" s="186" t="s">
        <v>2854</v>
      </c>
      <c r="K14" s="186" t="s">
        <v>2857</v>
      </c>
      <c r="L14" s="186" t="s">
        <v>2858</v>
      </c>
      <c r="M14" s="186" t="s">
        <v>2854</v>
      </c>
      <c r="N14" s="186" t="s">
        <v>2859</v>
      </c>
      <c r="O14" s="186" t="s">
        <v>2860</v>
      </c>
      <c r="P14" s="186" t="s">
        <v>2854</v>
      </c>
      <c r="Q14" s="186" t="s">
        <v>2861</v>
      </c>
      <c r="R14" s="186" t="s">
        <v>2862</v>
      </c>
      <c r="S14" s="186" t="s">
        <v>2854</v>
      </c>
      <c r="T14" s="186" t="s">
        <v>2863</v>
      </c>
      <c r="U14" s="186" t="s">
        <v>2864</v>
      </c>
      <c r="V14" s="186" t="s">
        <v>2854</v>
      </c>
      <c r="W14" s="186" t="s">
        <v>2863</v>
      </c>
      <c r="X14" s="186" t="s">
        <v>2865</v>
      </c>
      <c r="Y14" s="186" t="s">
        <v>2854</v>
      </c>
      <c r="Z14" s="186" t="s">
        <v>2866</v>
      </c>
      <c r="AA14" s="186" t="s">
        <v>2867</v>
      </c>
      <c r="AB14" s="186" t="s">
        <v>2854</v>
      </c>
      <c r="AC14" s="186" t="s">
        <v>2868</v>
      </c>
      <c r="AD14" s="186" t="s">
        <v>2869</v>
      </c>
      <c r="AE14" s="186" t="s">
        <v>2854</v>
      </c>
      <c r="AF14" s="186" t="s">
        <v>2870</v>
      </c>
      <c r="AG14" s="186" t="s">
        <v>2871</v>
      </c>
      <c r="AH14" s="186" t="s">
        <v>2854</v>
      </c>
      <c r="AI14" s="186" t="s">
        <v>2872</v>
      </c>
      <c r="AJ14" s="186" t="s">
        <v>2873</v>
      </c>
      <c r="AK14" s="186" t="s">
        <v>2854</v>
      </c>
      <c r="AL14" s="186" t="s">
        <v>2863</v>
      </c>
      <c r="AM14" s="186" t="s">
        <v>2874</v>
      </c>
      <c r="AN14" s="186" t="s">
        <v>2854</v>
      </c>
      <c r="AO14" s="186" t="s">
        <v>2863</v>
      </c>
      <c r="AP14" s="186" t="s">
        <v>2875</v>
      </c>
      <c r="AQ14" s="186" t="s">
        <v>2854</v>
      </c>
      <c r="AR14" s="186" t="s">
        <v>2876</v>
      </c>
      <c r="AS14" s="186" t="s">
        <v>2877</v>
      </c>
      <c r="AT14" s="186" t="s">
        <v>2854</v>
      </c>
      <c r="AU14" s="186" t="s">
        <v>2878</v>
      </c>
      <c r="AV14" s="186" t="s">
        <v>2879</v>
      </c>
      <c r="AW14" s="186" t="s">
        <v>2854</v>
      </c>
      <c r="AX14" s="186" t="s">
        <v>2878</v>
      </c>
      <c r="AY14" s="186" t="s">
        <v>2880</v>
      </c>
      <c r="AZ14" s="186" t="s">
        <v>2854</v>
      </c>
      <c r="BA14" s="186" t="s">
        <v>2878</v>
      </c>
      <c r="BB14" s="186" t="s">
        <v>2881</v>
      </c>
      <c r="BC14" s="186" t="s">
        <v>2854</v>
      </c>
      <c r="BD14" s="186" t="s">
        <v>2882</v>
      </c>
      <c r="BE14" s="186" t="s">
        <v>2745</v>
      </c>
      <c r="BF14" s="186" t="s">
        <v>2854</v>
      </c>
      <c r="BG14" s="186" t="s">
        <v>2745</v>
      </c>
      <c r="BH14" s="186" t="s">
        <v>2745</v>
      </c>
      <c r="BI14" s="186" t="s">
        <v>2854</v>
      </c>
      <c r="BJ14" s="186" t="s">
        <v>2745</v>
      </c>
      <c r="BK14" s="186" t="s">
        <v>2745</v>
      </c>
      <c r="BL14" s="186" t="s">
        <v>2854</v>
      </c>
      <c r="BM14" s="186" t="s">
        <v>2745</v>
      </c>
      <c r="BN14" s="186" t="s">
        <v>2745</v>
      </c>
      <c r="BO14" s="186" t="s">
        <v>2854</v>
      </c>
      <c r="BP14" s="186" t="s">
        <v>2745</v>
      </c>
      <c r="BQ14" s="186" t="s">
        <v>2745</v>
      </c>
      <c r="BR14" s="186" t="s">
        <v>2854</v>
      </c>
      <c r="BS14" s="186" t="s">
        <v>2745</v>
      </c>
      <c r="BT14" s="186" t="s">
        <v>2745</v>
      </c>
      <c r="BU14" s="186" t="s">
        <v>2854</v>
      </c>
      <c r="BV14" s="186" t="s">
        <v>2745</v>
      </c>
      <c r="BW14" s="186" t="s">
        <v>2745</v>
      </c>
      <c r="BX14" s="186" t="s">
        <v>2854</v>
      </c>
      <c r="BY14" s="186" t="s">
        <v>2745</v>
      </c>
      <c r="BZ14" s="186" t="s">
        <v>2745</v>
      </c>
      <c r="CA14" s="186" t="s">
        <v>2854</v>
      </c>
      <c r="CB14" s="186" t="s">
        <v>2745</v>
      </c>
      <c r="CC14" s="186" t="s">
        <v>2745</v>
      </c>
      <c r="CD14" s="186" t="s">
        <v>2854</v>
      </c>
      <c r="CE14" s="186" t="s">
        <v>2745</v>
      </c>
      <c r="CF14" s="186" t="s">
        <v>2745</v>
      </c>
      <c r="CG14" s="186" t="s">
        <v>2854</v>
      </c>
      <c r="CH14" s="186" t="s">
        <v>2745</v>
      </c>
      <c r="CI14" s="186" t="s">
        <v>2745</v>
      </c>
      <c r="CJ14" s="186" t="s">
        <v>2854</v>
      </c>
      <c r="CK14" s="186" t="s">
        <v>2745</v>
      </c>
      <c r="CL14" s="186" t="s">
        <v>2745</v>
      </c>
      <c r="CM14" s="186" t="s">
        <v>2854</v>
      </c>
      <c r="CN14" s="186" t="s">
        <v>2745</v>
      </c>
      <c r="CO14" s="186" t="s">
        <v>2745</v>
      </c>
      <c r="CP14" s="186" t="s">
        <v>2854</v>
      </c>
      <c r="CQ14" s="186" t="s">
        <v>2745</v>
      </c>
      <c r="CR14" s="186" t="s">
        <v>2745</v>
      </c>
      <c r="CS14" s="186" t="s">
        <v>2854</v>
      </c>
      <c r="CT14" s="186" t="s">
        <v>2745</v>
      </c>
      <c r="CU14" s="186" t="s">
        <v>2745</v>
      </c>
      <c r="CV14" s="186" t="s">
        <v>2854</v>
      </c>
      <c r="CW14" s="186" t="s">
        <v>2883</v>
      </c>
      <c r="CX14" s="186" t="s">
        <v>2885</v>
      </c>
      <c r="CY14" s="186" t="s">
        <v>2854</v>
      </c>
      <c r="CZ14" s="186" t="s">
        <v>2883</v>
      </c>
      <c r="DA14" s="186" t="s">
        <v>2886</v>
      </c>
      <c r="DB14" s="186" t="s">
        <v>2854</v>
      </c>
      <c r="DC14" s="186" t="s">
        <v>2883</v>
      </c>
      <c r="DD14" s="186" t="s">
        <v>2887</v>
      </c>
      <c r="DE14" s="186" t="s">
        <v>2854</v>
      </c>
      <c r="DF14" s="186" t="s">
        <v>2883</v>
      </c>
      <c r="DG14" s="186" t="s">
        <v>2888</v>
      </c>
      <c r="DH14" s="186" t="s">
        <v>2854</v>
      </c>
      <c r="DI14" s="186" t="s">
        <v>2883</v>
      </c>
      <c r="DJ14" s="186" t="s">
        <v>2889</v>
      </c>
      <c r="DK14" s="186" t="s">
        <v>2854</v>
      </c>
      <c r="DL14" s="186" t="s">
        <v>2890</v>
      </c>
      <c r="DM14" s="186" t="s">
        <v>2891</v>
      </c>
      <c r="DN14" s="186" t="s">
        <v>2854</v>
      </c>
      <c r="DO14" s="186" t="s">
        <v>2890</v>
      </c>
      <c r="DP14" s="186" t="s">
        <v>2892</v>
      </c>
      <c r="DQ14" s="186" t="s">
        <v>2854</v>
      </c>
      <c r="DR14" s="186" t="s">
        <v>2893</v>
      </c>
      <c r="DS14" s="186" t="s">
        <v>2894</v>
      </c>
      <c r="DT14" s="186" t="s">
        <v>2854</v>
      </c>
      <c r="DU14" s="186" t="s">
        <v>2895</v>
      </c>
      <c r="DV14" s="186" t="s">
        <v>2896</v>
      </c>
      <c r="DW14" s="186" t="s">
        <v>2854</v>
      </c>
      <c r="DX14" s="186" t="s">
        <v>2897</v>
      </c>
      <c r="DY14" s="186" t="s">
        <v>2898</v>
      </c>
      <c r="DZ14" s="186" t="s">
        <v>2854</v>
      </c>
      <c r="EA14" s="186" t="s">
        <v>2897</v>
      </c>
      <c r="EB14" s="186" t="s">
        <v>2899</v>
      </c>
      <c r="EC14" s="186" t="s">
        <v>2854</v>
      </c>
      <c r="ED14" s="186" t="s">
        <v>2897</v>
      </c>
      <c r="EE14" s="186" t="s">
        <v>2899</v>
      </c>
      <c r="EF14" s="186" t="s">
        <v>2854</v>
      </c>
      <c r="EG14" s="186" t="s">
        <v>2900</v>
      </c>
      <c r="EH14" s="186" t="s">
        <v>2901</v>
      </c>
      <c r="EI14" s="186" t="s">
        <v>2854</v>
      </c>
      <c r="EJ14" s="186" t="s">
        <v>2902</v>
      </c>
      <c r="EK14" s="186" t="s">
        <v>2903</v>
      </c>
      <c r="EL14" s="186" t="s">
        <v>2854</v>
      </c>
      <c r="EM14" s="186" t="s">
        <v>2904</v>
      </c>
      <c r="EN14" s="186" t="s">
        <v>2905</v>
      </c>
      <c r="EO14" s="186" t="s">
        <v>2854</v>
      </c>
      <c r="EP14" s="186" t="s">
        <v>2906</v>
      </c>
      <c r="EQ14" s="186" t="s">
        <v>2907</v>
      </c>
      <c r="ER14" s="186" t="s">
        <v>2854</v>
      </c>
      <c r="ES14" s="186" t="s">
        <v>2863</v>
      </c>
      <c r="ET14" s="186" t="s">
        <v>2908</v>
      </c>
    </row>
    <row r="15" spans="1:150" x14ac:dyDescent="0.3">
      <c r="A15" s="1"/>
      <c r="B15" s="184" t="s">
        <v>2921</v>
      </c>
      <c r="C15" s="184" t="s">
        <v>77</v>
      </c>
      <c r="D15" s="184" t="s">
        <v>84</v>
      </c>
      <c r="E15" s="184" t="s">
        <v>2922</v>
      </c>
      <c r="F15" s="184" t="s">
        <v>2923</v>
      </c>
      <c r="G15" s="184" t="s">
        <v>2854</v>
      </c>
      <c r="H15" s="184" t="s">
        <v>2745</v>
      </c>
      <c r="I15" s="184" t="s">
        <v>2745</v>
      </c>
      <c r="J15" s="184" t="s">
        <v>2854</v>
      </c>
      <c r="K15" s="184" t="s">
        <v>2745</v>
      </c>
      <c r="L15" s="184" t="s">
        <v>2745</v>
      </c>
      <c r="M15" s="184" t="s">
        <v>2854</v>
      </c>
      <c r="N15" s="184" t="s">
        <v>2745</v>
      </c>
      <c r="O15" s="184" t="s">
        <v>2745</v>
      </c>
      <c r="P15" s="184" t="s">
        <v>2854</v>
      </c>
      <c r="Q15" s="184" t="s">
        <v>2745</v>
      </c>
      <c r="R15" s="184" t="s">
        <v>2745</v>
      </c>
      <c r="S15" s="184" t="s">
        <v>2854</v>
      </c>
      <c r="T15" s="184" t="s">
        <v>2745</v>
      </c>
      <c r="U15" s="184" t="s">
        <v>2745</v>
      </c>
      <c r="V15" s="184" t="s">
        <v>2854</v>
      </c>
      <c r="W15" s="184" t="s">
        <v>2745</v>
      </c>
      <c r="X15" s="184" t="s">
        <v>2745</v>
      </c>
      <c r="Y15" s="184" t="s">
        <v>2854</v>
      </c>
      <c r="Z15" s="184" t="s">
        <v>2745</v>
      </c>
      <c r="AA15" s="184" t="s">
        <v>2745</v>
      </c>
      <c r="AB15" s="184" t="s">
        <v>2854</v>
      </c>
      <c r="AC15" s="184" t="s">
        <v>2745</v>
      </c>
      <c r="AD15" s="184" t="s">
        <v>2745</v>
      </c>
      <c r="AE15" s="184" t="s">
        <v>2854</v>
      </c>
      <c r="AF15" s="184" t="s">
        <v>2745</v>
      </c>
      <c r="AG15" s="184" t="s">
        <v>2745</v>
      </c>
      <c r="AH15" s="184" t="s">
        <v>2854</v>
      </c>
      <c r="AI15" s="184" t="s">
        <v>2745</v>
      </c>
      <c r="AJ15" s="184" t="s">
        <v>2745</v>
      </c>
      <c r="AK15" s="184" t="s">
        <v>2854</v>
      </c>
      <c r="AL15" s="184" t="s">
        <v>2745</v>
      </c>
      <c r="AM15" s="184" t="s">
        <v>2745</v>
      </c>
      <c r="AN15" s="184" t="s">
        <v>2854</v>
      </c>
      <c r="AO15" s="184" t="s">
        <v>2745</v>
      </c>
      <c r="AP15" s="184" t="s">
        <v>2745</v>
      </c>
      <c r="AQ15" s="184" t="s">
        <v>2854</v>
      </c>
      <c r="AR15" s="184" t="s">
        <v>2745</v>
      </c>
      <c r="AS15" s="184" t="s">
        <v>2745</v>
      </c>
      <c r="AT15" s="184" t="s">
        <v>2854</v>
      </c>
      <c r="AU15" s="184" t="s">
        <v>2745</v>
      </c>
      <c r="AV15" s="184" t="s">
        <v>2745</v>
      </c>
      <c r="AW15" s="184" t="s">
        <v>2854</v>
      </c>
      <c r="AX15" s="184" t="s">
        <v>2745</v>
      </c>
      <c r="AY15" s="184" t="s">
        <v>2745</v>
      </c>
      <c r="AZ15" s="184" t="s">
        <v>2854</v>
      </c>
      <c r="BA15" s="184" t="s">
        <v>2745</v>
      </c>
      <c r="BB15" s="184" t="s">
        <v>2745</v>
      </c>
      <c r="BC15" s="184" t="s">
        <v>2854</v>
      </c>
      <c r="BD15" s="184" t="s">
        <v>2745</v>
      </c>
      <c r="BE15" s="184" t="s">
        <v>2745</v>
      </c>
      <c r="BF15" s="184" t="s">
        <v>2854</v>
      </c>
      <c r="BG15" s="184" t="s">
        <v>2745</v>
      </c>
      <c r="BH15" s="184" t="s">
        <v>2745</v>
      </c>
      <c r="BI15" s="184" t="s">
        <v>2854</v>
      </c>
      <c r="BJ15" s="184" t="s">
        <v>2745</v>
      </c>
      <c r="BK15" s="184" t="s">
        <v>2745</v>
      </c>
      <c r="BL15" s="184" t="s">
        <v>2854</v>
      </c>
      <c r="BM15" s="184" t="s">
        <v>2745</v>
      </c>
      <c r="BN15" s="184" t="s">
        <v>2745</v>
      </c>
      <c r="BO15" s="184" t="s">
        <v>2854</v>
      </c>
      <c r="BP15" s="184" t="s">
        <v>2745</v>
      </c>
      <c r="BQ15" s="184" t="s">
        <v>2745</v>
      </c>
      <c r="BR15" s="184" t="s">
        <v>2854</v>
      </c>
      <c r="BS15" s="184" t="s">
        <v>2745</v>
      </c>
      <c r="BT15" s="184" t="s">
        <v>2745</v>
      </c>
      <c r="BU15" s="184" t="s">
        <v>2854</v>
      </c>
      <c r="BV15" s="184" t="s">
        <v>2745</v>
      </c>
      <c r="BW15" s="184" t="s">
        <v>2745</v>
      </c>
      <c r="BX15" s="184" t="s">
        <v>2854</v>
      </c>
      <c r="BY15" s="184" t="s">
        <v>2745</v>
      </c>
      <c r="BZ15" s="184" t="s">
        <v>2745</v>
      </c>
      <c r="CA15" s="184" t="s">
        <v>2854</v>
      </c>
      <c r="CB15" s="184" t="s">
        <v>2745</v>
      </c>
      <c r="CC15" s="184" t="s">
        <v>2745</v>
      </c>
      <c r="CD15" s="184" t="s">
        <v>2854</v>
      </c>
      <c r="CE15" s="184" t="s">
        <v>2745</v>
      </c>
      <c r="CF15" s="184" t="s">
        <v>2745</v>
      </c>
      <c r="CG15" s="184" t="s">
        <v>2854</v>
      </c>
      <c r="CH15" s="184" t="s">
        <v>2745</v>
      </c>
      <c r="CI15" s="184" t="s">
        <v>2745</v>
      </c>
      <c r="CJ15" s="184" t="s">
        <v>2854</v>
      </c>
      <c r="CK15" s="184" t="s">
        <v>2745</v>
      </c>
      <c r="CL15" s="184" t="s">
        <v>2745</v>
      </c>
      <c r="CM15" s="184" t="s">
        <v>2854</v>
      </c>
      <c r="CN15" s="184" t="s">
        <v>2745</v>
      </c>
      <c r="CO15" s="184" t="s">
        <v>2745</v>
      </c>
      <c r="CP15" s="184" t="s">
        <v>2854</v>
      </c>
      <c r="CQ15" s="184" t="s">
        <v>2745</v>
      </c>
      <c r="CR15" s="184" t="s">
        <v>2745</v>
      </c>
      <c r="CS15" s="184" t="s">
        <v>2854</v>
      </c>
      <c r="CT15" s="184" t="s">
        <v>2745</v>
      </c>
      <c r="CU15" s="184" t="s">
        <v>2745</v>
      </c>
      <c r="CV15" s="184" t="s">
        <v>2854</v>
      </c>
      <c r="CW15" s="184" t="s">
        <v>2745</v>
      </c>
      <c r="CX15" s="184" t="s">
        <v>2745</v>
      </c>
      <c r="CY15" s="184" t="s">
        <v>2854</v>
      </c>
      <c r="CZ15" s="184" t="s">
        <v>2745</v>
      </c>
      <c r="DA15" s="184" t="s">
        <v>2745</v>
      </c>
      <c r="DB15" s="184" t="s">
        <v>2854</v>
      </c>
      <c r="DC15" s="184" t="s">
        <v>2745</v>
      </c>
      <c r="DD15" s="184" t="s">
        <v>2745</v>
      </c>
      <c r="DE15" s="184" t="s">
        <v>2854</v>
      </c>
      <c r="DF15" s="184" t="s">
        <v>2745</v>
      </c>
      <c r="DG15" s="184" t="s">
        <v>2745</v>
      </c>
      <c r="DH15" s="184" t="s">
        <v>2854</v>
      </c>
      <c r="DI15" s="184" t="s">
        <v>2745</v>
      </c>
      <c r="DJ15" s="184" t="s">
        <v>2745</v>
      </c>
      <c r="DK15" s="184" t="s">
        <v>2854</v>
      </c>
      <c r="DL15" s="184" t="s">
        <v>2745</v>
      </c>
      <c r="DM15" s="184" t="s">
        <v>2745</v>
      </c>
      <c r="DN15" s="184" t="s">
        <v>2854</v>
      </c>
      <c r="DO15" s="184" t="s">
        <v>2745</v>
      </c>
      <c r="DP15" s="184" t="s">
        <v>2745</v>
      </c>
      <c r="DQ15" s="184" t="s">
        <v>2854</v>
      </c>
      <c r="DR15" s="184" t="s">
        <v>2745</v>
      </c>
      <c r="DS15" s="184" t="s">
        <v>2745</v>
      </c>
      <c r="DT15" s="184" t="s">
        <v>2854</v>
      </c>
      <c r="DU15" s="184" t="s">
        <v>2745</v>
      </c>
      <c r="DV15" s="184" t="s">
        <v>2745</v>
      </c>
      <c r="DW15" s="184" t="s">
        <v>2854</v>
      </c>
      <c r="DX15" s="184" t="s">
        <v>2745</v>
      </c>
      <c r="DY15" s="184" t="s">
        <v>2745</v>
      </c>
      <c r="DZ15" s="184" t="s">
        <v>2854</v>
      </c>
      <c r="EA15" s="184" t="s">
        <v>2745</v>
      </c>
      <c r="EB15" s="184" t="s">
        <v>2745</v>
      </c>
      <c r="EC15" s="184" t="s">
        <v>2854</v>
      </c>
      <c r="ED15" s="184" t="s">
        <v>2745</v>
      </c>
      <c r="EE15" s="184" t="s">
        <v>2745</v>
      </c>
      <c r="EF15" s="184" t="s">
        <v>2854</v>
      </c>
      <c r="EG15" s="184" t="s">
        <v>2745</v>
      </c>
      <c r="EH15" s="184" t="s">
        <v>2745</v>
      </c>
      <c r="EI15" s="184" t="s">
        <v>2854</v>
      </c>
      <c r="EJ15" s="184" t="s">
        <v>2745</v>
      </c>
      <c r="EK15" s="184" t="s">
        <v>2745</v>
      </c>
      <c r="EL15" s="184" t="s">
        <v>2854</v>
      </c>
      <c r="EM15" s="184" t="s">
        <v>2745</v>
      </c>
      <c r="EN15" s="184" t="s">
        <v>2745</v>
      </c>
      <c r="EO15" s="184" t="s">
        <v>2854</v>
      </c>
      <c r="EP15" s="184" t="s">
        <v>2745</v>
      </c>
      <c r="EQ15" s="184" t="s">
        <v>2745</v>
      </c>
      <c r="ER15" s="184" t="s">
        <v>2854</v>
      </c>
      <c r="ES15" s="184" t="s">
        <v>2745</v>
      </c>
      <c r="ET15" s="184" t="s">
        <v>2745</v>
      </c>
    </row>
    <row r="16" spans="1:150" x14ac:dyDescent="0.3">
      <c r="A16" s="1"/>
      <c r="B16" s="185" t="s">
        <v>2924</v>
      </c>
      <c r="C16" s="185" t="s">
        <v>77</v>
      </c>
      <c r="D16" s="185" t="s">
        <v>84</v>
      </c>
      <c r="E16" s="185" t="s">
        <v>2925</v>
      </c>
      <c r="F16" s="185" t="s">
        <v>2926</v>
      </c>
      <c r="G16" s="186" t="s">
        <v>2854</v>
      </c>
      <c r="H16" s="186" t="s">
        <v>2745</v>
      </c>
      <c r="I16" s="186" t="s">
        <v>2745</v>
      </c>
      <c r="J16" s="186" t="s">
        <v>2854</v>
      </c>
      <c r="K16" s="186" t="s">
        <v>2745</v>
      </c>
      <c r="L16" s="186" t="s">
        <v>2745</v>
      </c>
      <c r="M16" s="186" t="s">
        <v>2854</v>
      </c>
      <c r="N16" s="186" t="s">
        <v>2745</v>
      </c>
      <c r="O16" s="186" t="s">
        <v>2745</v>
      </c>
      <c r="P16" s="186" t="s">
        <v>2854</v>
      </c>
      <c r="Q16" s="186" t="s">
        <v>2745</v>
      </c>
      <c r="R16" s="186" t="s">
        <v>2745</v>
      </c>
      <c r="S16" s="186" t="s">
        <v>2854</v>
      </c>
      <c r="T16" s="186" t="s">
        <v>2745</v>
      </c>
      <c r="U16" s="186" t="s">
        <v>2745</v>
      </c>
      <c r="V16" s="186" t="s">
        <v>2854</v>
      </c>
      <c r="W16" s="186" t="s">
        <v>2745</v>
      </c>
      <c r="X16" s="186" t="s">
        <v>2745</v>
      </c>
      <c r="Y16" s="186" t="s">
        <v>2854</v>
      </c>
      <c r="Z16" s="186" t="s">
        <v>2745</v>
      </c>
      <c r="AA16" s="186" t="s">
        <v>2745</v>
      </c>
      <c r="AB16" s="186" t="s">
        <v>2854</v>
      </c>
      <c r="AC16" s="186" t="s">
        <v>2745</v>
      </c>
      <c r="AD16" s="186" t="s">
        <v>2745</v>
      </c>
      <c r="AE16" s="186" t="s">
        <v>2854</v>
      </c>
      <c r="AF16" s="186" t="s">
        <v>2745</v>
      </c>
      <c r="AG16" s="186" t="s">
        <v>2745</v>
      </c>
      <c r="AH16" s="186" t="s">
        <v>2854</v>
      </c>
      <c r="AI16" s="186" t="s">
        <v>2745</v>
      </c>
      <c r="AJ16" s="186" t="s">
        <v>2745</v>
      </c>
      <c r="AK16" s="186" t="s">
        <v>2854</v>
      </c>
      <c r="AL16" s="186" t="s">
        <v>2745</v>
      </c>
      <c r="AM16" s="186" t="s">
        <v>2745</v>
      </c>
      <c r="AN16" s="186" t="s">
        <v>2854</v>
      </c>
      <c r="AO16" s="186" t="s">
        <v>2745</v>
      </c>
      <c r="AP16" s="186" t="s">
        <v>2745</v>
      </c>
      <c r="AQ16" s="186" t="s">
        <v>2854</v>
      </c>
      <c r="AR16" s="186" t="s">
        <v>2745</v>
      </c>
      <c r="AS16" s="186" t="s">
        <v>2745</v>
      </c>
      <c r="AT16" s="186" t="s">
        <v>2854</v>
      </c>
      <c r="AU16" s="186" t="s">
        <v>2745</v>
      </c>
      <c r="AV16" s="186" t="s">
        <v>2745</v>
      </c>
      <c r="AW16" s="186" t="s">
        <v>2854</v>
      </c>
      <c r="AX16" s="186" t="s">
        <v>2745</v>
      </c>
      <c r="AY16" s="186" t="s">
        <v>2745</v>
      </c>
      <c r="AZ16" s="186" t="s">
        <v>2854</v>
      </c>
      <c r="BA16" s="186" t="s">
        <v>2745</v>
      </c>
      <c r="BB16" s="186" t="s">
        <v>2745</v>
      </c>
      <c r="BC16" s="186" t="s">
        <v>2854</v>
      </c>
      <c r="BD16" s="186" t="s">
        <v>2745</v>
      </c>
      <c r="BE16" s="186" t="s">
        <v>2745</v>
      </c>
      <c r="BF16" s="186" t="s">
        <v>2854</v>
      </c>
      <c r="BG16" s="186" t="s">
        <v>2745</v>
      </c>
      <c r="BH16" s="186" t="s">
        <v>2745</v>
      </c>
      <c r="BI16" s="186" t="s">
        <v>2854</v>
      </c>
      <c r="BJ16" s="186" t="s">
        <v>2745</v>
      </c>
      <c r="BK16" s="186" t="s">
        <v>2745</v>
      </c>
      <c r="BL16" s="186" t="s">
        <v>2854</v>
      </c>
      <c r="BM16" s="186" t="s">
        <v>2745</v>
      </c>
      <c r="BN16" s="186" t="s">
        <v>2745</v>
      </c>
      <c r="BO16" s="186" t="s">
        <v>2854</v>
      </c>
      <c r="BP16" s="186" t="s">
        <v>2745</v>
      </c>
      <c r="BQ16" s="186" t="s">
        <v>2745</v>
      </c>
      <c r="BR16" s="186" t="s">
        <v>2854</v>
      </c>
      <c r="BS16" s="186" t="s">
        <v>2745</v>
      </c>
      <c r="BT16" s="186" t="s">
        <v>2745</v>
      </c>
      <c r="BU16" s="186" t="s">
        <v>2854</v>
      </c>
      <c r="BV16" s="186" t="s">
        <v>2745</v>
      </c>
      <c r="BW16" s="186" t="s">
        <v>2745</v>
      </c>
      <c r="BX16" s="186" t="s">
        <v>2854</v>
      </c>
      <c r="BY16" s="186" t="s">
        <v>2745</v>
      </c>
      <c r="BZ16" s="186" t="s">
        <v>2745</v>
      </c>
      <c r="CA16" s="186" t="s">
        <v>2854</v>
      </c>
      <c r="CB16" s="186" t="s">
        <v>2745</v>
      </c>
      <c r="CC16" s="186" t="s">
        <v>2745</v>
      </c>
      <c r="CD16" s="186" t="s">
        <v>2854</v>
      </c>
      <c r="CE16" s="186" t="s">
        <v>2745</v>
      </c>
      <c r="CF16" s="186" t="s">
        <v>2745</v>
      </c>
      <c r="CG16" s="186" t="s">
        <v>2854</v>
      </c>
      <c r="CH16" s="186" t="s">
        <v>2745</v>
      </c>
      <c r="CI16" s="186" t="s">
        <v>2745</v>
      </c>
      <c r="CJ16" s="186" t="s">
        <v>2854</v>
      </c>
      <c r="CK16" s="186" t="s">
        <v>2745</v>
      </c>
      <c r="CL16" s="186" t="s">
        <v>2745</v>
      </c>
      <c r="CM16" s="186" t="s">
        <v>2854</v>
      </c>
      <c r="CN16" s="186" t="s">
        <v>2745</v>
      </c>
      <c r="CO16" s="186" t="s">
        <v>2745</v>
      </c>
      <c r="CP16" s="186" t="s">
        <v>2854</v>
      </c>
      <c r="CQ16" s="186" t="s">
        <v>2745</v>
      </c>
      <c r="CR16" s="186" t="s">
        <v>2745</v>
      </c>
      <c r="CS16" s="186" t="s">
        <v>2854</v>
      </c>
      <c r="CT16" s="186" t="s">
        <v>2745</v>
      </c>
      <c r="CU16" s="186" t="s">
        <v>2745</v>
      </c>
      <c r="CV16" s="186" t="s">
        <v>2854</v>
      </c>
      <c r="CW16" s="186" t="s">
        <v>2745</v>
      </c>
      <c r="CX16" s="186" t="s">
        <v>2745</v>
      </c>
      <c r="CY16" s="186" t="s">
        <v>2854</v>
      </c>
      <c r="CZ16" s="186" t="s">
        <v>2745</v>
      </c>
      <c r="DA16" s="186" t="s">
        <v>2745</v>
      </c>
      <c r="DB16" s="186" t="s">
        <v>2854</v>
      </c>
      <c r="DC16" s="186" t="s">
        <v>2745</v>
      </c>
      <c r="DD16" s="186" t="s">
        <v>2745</v>
      </c>
      <c r="DE16" s="186" t="s">
        <v>2854</v>
      </c>
      <c r="DF16" s="186" t="s">
        <v>2745</v>
      </c>
      <c r="DG16" s="186" t="s">
        <v>2745</v>
      </c>
      <c r="DH16" s="186" t="s">
        <v>2854</v>
      </c>
      <c r="DI16" s="186" t="s">
        <v>2745</v>
      </c>
      <c r="DJ16" s="186" t="s">
        <v>2745</v>
      </c>
      <c r="DK16" s="186" t="s">
        <v>2854</v>
      </c>
      <c r="DL16" s="186" t="s">
        <v>2745</v>
      </c>
      <c r="DM16" s="186" t="s">
        <v>2745</v>
      </c>
      <c r="DN16" s="186" t="s">
        <v>2854</v>
      </c>
      <c r="DO16" s="186" t="s">
        <v>2745</v>
      </c>
      <c r="DP16" s="186" t="s">
        <v>2745</v>
      </c>
      <c r="DQ16" s="186" t="s">
        <v>2854</v>
      </c>
      <c r="DR16" s="186" t="s">
        <v>2745</v>
      </c>
      <c r="DS16" s="186" t="s">
        <v>2745</v>
      </c>
      <c r="DT16" s="186" t="s">
        <v>2854</v>
      </c>
      <c r="DU16" s="186" t="s">
        <v>2745</v>
      </c>
      <c r="DV16" s="186" t="s">
        <v>2745</v>
      </c>
      <c r="DW16" s="186" t="s">
        <v>2854</v>
      </c>
      <c r="DX16" s="186" t="s">
        <v>2745</v>
      </c>
      <c r="DY16" s="186" t="s">
        <v>2745</v>
      </c>
      <c r="DZ16" s="186" t="s">
        <v>2854</v>
      </c>
      <c r="EA16" s="186" t="s">
        <v>2745</v>
      </c>
      <c r="EB16" s="186" t="s">
        <v>2745</v>
      </c>
      <c r="EC16" s="186" t="s">
        <v>2854</v>
      </c>
      <c r="ED16" s="186" t="s">
        <v>2745</v>
      </c>
      <c r="EE16" s="186" t="s">
        <v>2745</v>
      </c>
      <c r="EF16" s="186" t="s">
        <v>2854</v>
      </c>
      <c r="EG16" s="186" t="s">
        <v>2745</v>
      </c>
      <c r="EH16" s="186" t="s">
        <v>2745</v>
      </c>
      <c r="EI16" s="186" t="s">
        <v>2854</v>
      </c>
      <c r="EJ16" s="186" t="s">
        <v>2745</v>
      </c>
      <c r="EK16" s="186" t="s">
        <v>2745</v>
      </c>
      <c r="EL16" s="186" t="s">
        <v>2854</v>
      </c>
      <c r="EM16" s="186" t="s">
        <v>2745</v>
      </c>
      <c r="EN16" s="186" t="s">
        <v>2745</v>
      </c>
      <c r="EO16" s="186" t="s">
        <v>2854</v>
      </c>
      <c r="EP16" s="186" t="s">
        <v>2745</v>
      </c>
      <c r="EQ16" s="186" t="s">
        <v>2745</v>
      </c>
      <c r="ER16" s="186" t="s">
        <v>2854</v>
      </c>
      <c r="ES16" s="186" t="s">
        <v>2745</v>
      </c>
      <c r="ET16" s="186" t="s">
        <v>2745</v>
      </c>
    </row>
    <row r="17" spans="1:150" x14ac:dyDescent="0.3">
      <c r="A17" s="1"/>
      <c r="B17" s="185" t="s">
        <v>2927</v>
      </c>
      <c r="C17" s="185" t="s">
        <v>77</v>
      </c>
      <c r="D17" s="185" t="s">
        <v>84</v>
      </c>
      <c r="E17" s="185" t="s">
        <v>2928</v>
      </c>
      <c r="F17" s="185" t="s">
        <v>2929</v>
      </c>
      <c r="G17" s="186" t="s">
        <v>2854</v>
      </c>
      <c r="H17" s="186" t="s">
        <v>932</v>
      </c>
      <c r="I17" s="186" t="s">
        <v>932</v>
      </c>
      <c r="J17" s="186" t="s">
        <v>2854</v>
      </c>
      <c r="K17" s="186" t="s">
        <v>932</v>
      </c>
      <c r="L17" s="186" t="s">
        <v>932</v>
      </c>
      <c r="M17" s="186" t="s">
        <v>2854</v>
      </c>
      <c r="N17" s="186" t="s">
        <v>932</v>
      </c>
      <c r="O17" s="186" t="s">
        <v>932</v>
      </c>
      <c r="P17" s="186" t="s">
        <v>2854</v>
      </c>
      <c r="Q17" s="186" t="s">
        <v>932</v>
      </c>
      <c r="R17" s="186" t="s">
        <v>932</v>
      </c>
      <c r="S17" s="186" t="s">
        <v>2854</v>
      </c>
      <c r="T17" s="186" t="s">
        <v>932</v>
      </c>
      <c r="U17" s="186" t="s">
        <v>932</v>
      </c>
      <c r="V17" s="186" t="s">
        <v>2854</v>
      </c>
      <c r="W17" s="186" t="s">
        <v>932</v>
      </c>
      <c r="X17" s="186" t="s">
        <v>932</v>
      </c>
      <c r="Y17" s="186" t="s">
        <v>2854</v>
      </c>
      <c r="Z17" s="186" t="s">
        <v>932</v>
      </c>
      <c r="AA17" s="186" t="s">
        <v>932</v>
      </c>
      <c r="AB17" s="186" t="s">
        <v>2854</v>
      </c>
      <c r="AC17" s="186" t="s">
        <v>932</v>
      </c>
      <c r="AD17" s="186" t="s">
        <v>932</v>
      </c>
      <c r="AE17" s="186" t="s">
        <v>2854</v>
      </c>
      <c r="AF17" s="186" t="s">
        <v>932</v>
      </c>
      <c r="AG17" s="186" t="s">
        <v>932</v>
      </c>
      <c r="AH17" s="186" t="s">
        <v>2854</v>
      </c>
      <c r="AI17" s="186" t="s">
        <v>932</v>
      </c>
      <c r="AJ17" s="186" t="s">
        <v>932</v>
      </c>
      <c r="AK17" s="186" t="s">
        <v>2854</v>
      </c>
      <c r="AL17" s="186" t="s">
        <v>932</v>
      </c>
      <c r="AM17" s="186" t="s">
        <v>932</v>
      </c>
      <c r="AN17" s="186" t="s">
        <v>2854</v>
      </c>
      <c r="AO17" s="186" t="s">
        <v>932</v>
      </c>
      <c r="AP17" s="186" t="s">
        <v>932</v>
      </c>
      <c r="AQ17" s="186" t="s">
        <v>2854</v>
      </c>
      <c r="AR17" s="186" t="s">
        <v>932</v>
      </c>
      <c r="AS17" s="186" t="s">
        <v>932</v>
      </c>
      <c r="AT17" s="186" t="s">
        <v>2854</v>
      </c>
      <c r="AU17" s="186" t="s">
        <v>932</v>
      </c>
      <c r="AV17" s="186" t="s">
        <v>932</v>
      </c>
      <c r="AW17" s="186" t="s">
        <v>2854</v>
      </c>
      <c r="AX17" s="186" t="s">
        <v>932</v>
      </c>
      <c r="AY17" s="186" t="s">
        <v>932</v>
      </c>
      <c r="AZ17" s="186" t="s">
        <v>2854</v>
      </c>
      <c r="BA17" s="186" t="s">
        <v>932</v>
      </c>
      <c r="BB17" s="186" t="s">
        <v>932</v>
      </c>
      <c r="BC17" s="186" t="s">
        <v>2854</v>
      </c>
      <c r="BD17" s="186" t="s">
        <v>932</v>
      </c>
      <c r="BE17" s="186" t="s">
        <v>932</v>
      </c>
      <c r="BF17" s="186" t="s">
        <v>2854</v>
      </c>
      <c r="BG17" s="186" t="s">
        <v>932</v>
      </c>
      <c r="BH17" s="186" t="s">
        <v>932</v>
      </c>
      <c r="BI17" s="186" t="s">
        <v>2854</v>
      </c>
      <c r="BJ17" s="186" t="s">
        <v>932</v>
      </c>
      <c r="BK17" s="186" t="s">
        <v>932</v>
      </c>
      <c r="BL17" s="186" t="s">
        <v>2854</v>
      </c>
      <c r="BM17" s="186" t="s">
        <v>932</v>
      </c>
      <c r="BN17" s="186" t="s">
        <v>932</v>
      </c>
      <c r="BO17" s="186" t="s">
        <v>2854</v>
      </c>
      <c r="BP17" s="186" t="s">
        <v>932</v>
      </c>
      <c r="BQ17" s="186" t="s">
        <v>932</v>
      </c>
      <c r="BR17" s="186" t="s">
        <v>2854</v>
      </c>
      <c r="BS17" s="186" t="s">
        <v>932</v>
      </c>
      <c r="BT17" s="186" t="s">
        <v>932</v>
      </c>
      <c r="BU17" s="186" t="s">
        <v>2854</v>
      </c>
      <c r="BV17" s="186" t="s">
        <v>932</v>
      </c>
      <c r="BW17" s="186" t="s">
        <v>932</v>
      </c>
      <c r="BX17" s="186" t="s">
        <v>2854</v>
      </c>
      <c r="BY17" s="186" t="s">
        <v>932</v>
      </c>
      <c r="BZ17" s="186" t="s">
        <v>932</v>
      </c>
      <c r="CA17" s="186" t="s">
        <v>2854</v>
      </c>
      <c r="CB17" s="186" t="s">
        <v>932</v>
      </c>
      <c r="CC17" s="186" t="s">
        <v>932</v>
      </c>
      <c r="CD17" s="186" t="s">
        <v>2854</v>
      </c>
      <c r="CE17" s="186" t="s">
        <v>932</v>
      </c>
      <c r="CF17" s="186" t="s">
        <v>932</v>
      </c>
      <c r="CG17" s="186" t="s">
        <v>2854</v>
      </c>
      <c r="CH17" s="186" t="s">
        <v>932</v>
      </c>
      <c r="CI17" s="186" t="s">
        <v>932</v>
      </c>
      <c r="CJ17" s="186" t="s">
        <v>2854</v>
      </c>
      <c r="CK17" s="186" t="s">
        <v>932</v>
      </c>
      <c r="CL17" s="186" t="s">
        <v>932</v>
      </c>
      <c r="CM17" s="186" t="s">
        <v>2854</v>
      </c>
      <c r="CN17" s="186" t="s">
        <v>932</v>
      </c>
      <c r="CO17" s="186" t="s">
        <v>932</v>
      </c>
      <c r="CP17" s="186" t="s">
        <v>2854</v>
      </c>
      <c r="CQ17" s="186" t="s">
        <v>932</v>
      </c>
      <c r="CR17" s="186" t="s">
        <v>932</v>
      </c>
      <c r="CS17" s="186" t="s">
        <v>2854</v>
      </c>
      <c r="CT17" s="186" t="s">
        <v>932</v>
      </c>
      <c r="CU17" s="186" t="s">
        <v>932</v>
      </c>
      <c r="CV17" s="186" t="s">
        <v>2854</v>
      </c>
      <c r="CW17" s="186" t="s">
        <v>932</v>
      </c>
      <c r="CX17" s="186" t="s">
        <v>932</v>
      </c>
      <c r="CY17" s="186" t="s">
        <v>2854</v>
      </c>
      <c r="CZ17" s="186" t="s">
        <v>932</v>
      </c>
      <c r="DA17" s="186" t="s">
        <v>932</v>
      </c>
      <c r="DB17" s="186" t="s">
        <v>2854</v>
      </c>
      <c r="DC17" s="186" t="s">
        <v>932</v>
      </c>
      <c r="DD17" s="186" t="s">
        <v>932</v>
      </c>
      <c r="DE17" s="186" t="s">
        <v>2854</v>
      </c>
      <c r="DF17" s="186" t="s">
        <v>932</v>
      </c>
      <c r="DG17" s="186" t="s">
        <v>932</v>
      </c>
      <c r="DH17" s="186" t="s">
        <v>2854</v>
      </c>
      <c r="DI17" s="186" t="s">
        <v>932</v>
      </c>
      <c r="DJ17" s="186" t="s">
        <v>932</v>
      </c>
      <c r="DK17" s="186" t="s">
        <v>2854</v>
      </c>
      <c r="DL17" s="186" t="s">
        <v>932</v>
      </c>
      <c r="DM17" s="186" t="s">
        <v>932</v>
      </c>
      <c r="DN17" s="186" t="s">
        <v>2854</v>
      </c>
      <c r="DO17" s="186" t="s">
        <v>932</v>
      </c>
      <c r="DP17" s="186" t="s">
        <v>932</v>
      </c>
      <c r="DQ17" s="186" t="s">
        <v>2854</v>
      </c>
      <c r="DR17" s="186" t="s">
        <v>932</v>
      </c>
      <c r="DS17" s="186" t="s">
        <v>932</v>
      </c>
      <c r="DT17" s="186" t="s">
        <v>2854</v>
      </c>
      <c r="DU17" s="186" t="s">
        <v>932</v>
      </c>
      <c r="DV17" s="186" t="s">
        <v>932</v>
      </c>
      <c r="DW17" s="186" t="s">
        <v>2854</v>
      </c>
      <c r="DX17" s="186" t="s">
        <v>932</v>
      </c>
      <c r="DY17" s="186" t="s">
        <v>932</v>
      </c>
      <c r="DZ17" s="186" t="s">
        <v>2854</v>
      </c>
      <c r="EA17" s="186" t="s">
        <v>932</v>
      </c>
      <c r="EB17" s="186" t="s">
        <v>932</v>
      </c>
      <c r="EC17" s="186" t="s">
        <v>2854</v>
      </c>
      <c r="ED17" s="186" t="s">
        <v>932</v>
      </c>
      <c r="EE17" s="186" t="s">
        <v>932</v>
      </c>
      <c r="EF17" s="186" t="s">
        <v>2854</v>
      </c>
      <c r="EG17" s="186" t="s">
        <v>932</v>
      </c>
      <c r="EH17" s="186" t="s">
        <v>932</v>
      </c>
      <c r="EI17" s="186" t="s">
        <v>2854</v>
      </c>
      <c r="EJ17" s="186" t="s">
        <v>932</v>
      </c>
      <c r="EK17" s="186" t="s">
        <v>932</v>
      </c>
      <c r="EL17" s="186" t="s">
        <v>2854</v>
      </c>
      <c r="EM17" s="186" t="s">
        <v>932</v>
      </c>
      <c r="EN17" s="186" t="s">
        <v>932</v>
      </c>
      <c r="EO17" s="186" t="s">
        <v>2854</v>
      </c>
      <c r="EP17" s="186" t="s">
        <v>932</v>
      </c>
      <c r="EQ17" s="186" t="s">
        <v>932</v>
      </c>
      <c r="ER17" s="186" t="s">
        <v>2854</v>
      </c>
      <c r="ES17" s="186" t="s">
        <v>932</v>
      </c>
      <c r="ET17" s="186" t="s">
        <v>932</v>
      </c>
    </row>
    <row r="18" spans="1:150" x14ac:dyDescent="0.3">
      <c r="A18" s="1"/>
      <c r="B18" s="184" t="s">
        <v>2930</v>
      </c>
      <c r="C18" s="184" t="s">
        <v>123</v>
      </c>
      <c r="D18" s="184" t="s">
        <v>998</v>
      </c>
      <c r="E18" s="184" t="s">
        <v>2931</v>
      </c>
      <c r="F18" s="184" t="s">
        <v>2932</v>
      </c>
      <c r="G18" s="184" t="s">
        <v>2854</v>
      </c>
      <c r="H18" s="184" t="s">
        <v>2745</v>
      </c>
      <c r="I18" s="184" t="s">
        <v>2745</v>
      </c>
      <c r="J18" s="184" t="s">
        <v>2854</v>
      </c>
      <c r="K18" s="184" t="s">
        <v>2745</v>
      </c>
      <c r="L18" s="184" t="s">
        <v>2745</v>
      </c>
      <c r="M18" s="184" t="s">
        <v>2854</v>
      </c>
      <c r="N18" s="184" t="s">
        <v>2745</v>
      </c>
      <c r="O18" s="184" t="s">
        <v>2745</v>
      </c>
      <c r="P18" s="184" t="s">
        <v>2854</v>
      </c>
      <c r="Q18" s="184" t="s">
        <v>2745</v>
      </c>
      <c r="R18" s="184" t="s">
        <v>2745</v>
      </c>
      <c r="S18" s="184" t="s">
        <v>2854</v>
      </c>
      <c r="T18" s="184" t="s">
        <v>2745</v>
      </c>
      <c r="U18" s="184" t="s">
        <v>2745</v>
      </c>
      <c r="V18" s="184" t="s">
        <v>2854</v>
      </c>
      <c r="W18" s="184" t="s">
        <v>2745</v>
      </c>
      <c r="X18" s="184" t="s">
        <v>2745</v>
      </c>
      <c r="Y18" s="184" t="s">
        <v>2854</v>
      </c>
      <c r="Z18" s="184" t="s">
        <v>2745</v>
      </c>
      <c r="AA18" s="184" t="s">
        <v>2745</v>
      </c>
      <c r="AB18" s="184" t="s">
        <v>2854</v>
      </c>
      <c r="AC18" s="184" t="s">
        <v>2745</v>
      </c>
      <c r="AD18" s="184" t="s">
        <v>2745</v>
      </c>
      <c r="AE18" s="184" t="s">
        <v>2854</v>
      </c>
      <c r="AF18" s="184" t="s">
        <v>2745</v>
      </c>
      <c r="AG18" s="184" t="s">
        <v>2745</v>
      </c>
      <c r="AH18" s="184" t="s">
        <v>2854</v>
      </c>
      <c r="AI18" s="184" t="s">
        <v>2745</v>
      </c>
      <c r="AJ18" s="184" t="s">
        <v>2745</v>
      </c>
      <c r="AK18" s="184" t="s">
        <v>2854</v>
      </c>
      <c r="AL18" s="184" t="s">
        <v>2745</v>
      </c>
      <c r="AM18" s="184" t="s">
        <v>2745</v>
      </c>
      <c r="AN18" s="184" t="s">
        <v>2854</v>
      </c>
      <c r="AO18" s="184" t="s">
        <v>2745</v>
      </c>
      <c r="AP18" s="184" t="s">
        <v>2745</v>
      </c>
      <c r="AQ18" s="184" t="s">
        <v>2854</v>
      </c>
      <c r="AR18" s="184" t="s">
        <v>2745</v>
      </c>
      <c r="AS18" s="184" t="s">
        <v>2745</v>
      </c>
      <c r="AT18" s="184" t="s">
        <v>2854</v>
      </c>
      <c r="AU18" s="184" t="s">
        <v>2745</v>
      </c>
      <c r="AV18" s="184" t="s">
        <v>2745</v>
      </c>
      <c r="AW18" s="184" t="s">
        <v>2854</v>
      </c>
      <c r="AX18" s="184" t="s">
        <v>2745</v>
      </c>
      <c r="AY18" s="184" t="s">
        <v>2745</v>
      </c>
      <c r="AZ18" s="184" t="s">
        <v>2854</v>
      </c>
      <c r="BA18" s="184" t="s">
        <v>2745</v>
      </c>
      <c r="BB18" s="184" t="s">
        <v>2745</v>
      </c>
      <c r="BC18" s="184" t="s">
        <v>2854</v>
      </c>
      <c r="BD18" s="184" t="s">
        <v>2745</v>
      </c>
      <c r="BE18" s="184" t="s">
        <v>2745</v>
      </c>
      <c r="BF18" s="184" t="s">
        <v>2854</v>
      </c>
      <c r="BG18" s="184" t="s">
        <v>2745</v>
      </c>
      <c r="BH18" s="184" t="s">
        <v>2745</v>
      </c>
      <c r="BI18" s="184" t="s">
        <v>2854</v>
      </c>
      <c r="BJ18" s="184" t="s">
        <v>2745</v>
      </c>
      <c r="BK18" s="184" t="s">
        <v>2745</v>
      </c>
      <c r="BL18" s="184" t="s">
        <v>2854</v>
      </c>
      <c r="BM18" s="184" t="s">
        <v>2745</v>
      </c>
      <c r="BN18" s="184" t="s">
        <v>2745</v>
      </c>
      <c r="BO18" s="184" t="s">
        <v>2854</v>
      </c>
      <c r="BP18" s="184" t="s">
        <v>2745</v>
      </c>
      <c r="BQ18" s="184" t="s">
        <v>2745</v>
      </c>
      <c r="BR18" s="184" t="s">
        <v>2854</v>
      </c>
      <c r="BS18" s="184" t="s">
        <v>2745</v>
      </c>
      <c r="BT18" s="184" t="s">
        <v>2745</v>
      </c>
      <c r="BU18" s="184" t="s">
        <v>2854</v>
      </c>
      <c r="BV18" s="184" t="s">
        <v>2745</v>
      </c>
      <c r="BW18" s="184" t="s">
        <v>2745</v>
      </c>
      <c r="BX18" s="184" t="s">
        <v>2854</v>
      </c>
      <c r="BY18" s="184" t="s">
        <v>2745</v>
      </c>
      <c r="BZ18" s="184" t="s">
        <v>2745</v>
      </c>
      <c r="CA18" s="184" t="s">
        <v>2854</v>
      </c>
      <c r="CB18" s="184" t="s">
        <v>2745</v>
      </c>
      <c r="CC18" s="184" t="s">
        <v>2745</v>
      </c>
      <c r="CD18" s="184" t="s">
        <v>2854</v>
      </c>
      <c r="CE18" s="184" t="s">
        <v>2745</v>
      </c>
      <c r="CF18" s="184" t="s">
        <v>2745</v>
      </c>
      <c r="CG18" s="184" t="s">
        <v>2854</v>
      </c>
      <c r="CH18" s="184" t="s">
        <v>2745</v>
      </c>
      <c r="CI18" s="184" t="s">
        <v>2745</v>
      </c>
      <c r="CJ18" s="184" t="s">
        <v>2854</v>
      </c>
      <c r="CK18" s="184" t="s">
        <v>2745</v>
      </c>
      <c r="CL18" s="184" t="s">
        <v>2745</v>
      </c>
      <c r="CM18" s="184" t="s">
        <v>2854</v>
      </c>
      <c r="CN18" s="184" t="s">
        <v>2745</v>
      </c>
      <c r="CO18" s="184" t="s">
        <v>2745</v>
      </c>
      <c r="CP18" s="184" t="s">
        <v>2854</v>
      </c>
      <c r="CQ18" s="184" t="s">
        <v>2745</v>
      </c>
      <c r="CR18" s="184" t="s">
        <v>2745</v>
      </c>
      <c r="CS18" s="184" t="s">
        <v>2854</v>
      </c>
      <c r="CT18" s="184" t="s">
        <v>2745</v>
      </c>
      <c r="CU18" s="184" t="s">
        <v>2745</v>
      </c>
      <c r="CV18" s="184" t="s">
        <v>2854</v>
      </c>
      <c r="CW18" s="184" t="s">
        <v>2745</v>
      </c>
      <c r="CX18" s="184" t="s">
        <v>2745</v>
      </c>
      <c r="CY18" s="184" t="s">
        <v>2854</v>
      </c>
      <c r="CZ18" s="184" t="s">
        <v>2745</v>
      </c>
      <c r="DA18" s="184" t="s">
        <v>2745</v>
      </c>
      <c r="DB18" s="184" t="s">
        <v>2854</v>
      </c>
      <c r="DC18" s="184" t="s">
        <v>2745</v>
      </c>
      <c r="DD18" s="184" t="s">
        <v>2745</v>
      </c>
      <c r="DE18" s="184" t="s">
        <v>2854</v>
      </c>
      <c r="DF18" s="184" t="s">
        <v>2745</v>
      </c>
      <c r="DG18" s="184" t="s">
        <v>2745</v>
      </c>
      <c r="DH18" s="184" t="s">
        <v>2854</v>
      </c>
      <c r="DI18" s="184" t="s">
        <v>2745</v>
      </c>
      <c r="DJ18" s="184" t="s">
        <v>2745</v>
      </c>
      <c r="DK18" s="184" t="s">
        <v>2854</v>
      </c>
      <c r="DL18" s="184" t="s">
        <v>2745</v>
      </c>
      <c r="DM18" s="184" t="s">
        <v>2745</v>
      </c>
      <c r="DN18" s="184" t="s">
        <v>2854</v>
      </c>
      <c r="DO18" s="184" t="s">
        <v>2745</v>
      </c>
      <c r="DP18" s="184" t="s">
        <v>2745</v>
      </c>
      <c r="DQ18" s="184" t="s">
        <v>2854</v>
      </c>
      <c r="DR18" s="184" t="s">
        <v>2745</v>
      </c>
      <c r="DS18" s="184" t="s">
        <v>2745</v>
      </c>
      <c r="DT18" s="184" t="s">
        <v>2854</v>
      </c>
      <c r="DU18" s="184" t="s">
        <v>2745</v>
      </c>
      <c r="DV18" s="184" t="s">
        <v>2745</v>
      </c>
      <c r="DW18" s="184" t="s">
        <v>2854</v>
      </c>
      <c r="DX18" s="184" t="s">
        <v>2745</v>
      </c>
      <c r="DY18" s="184" t="s">
        <v>2745</v>
      </c>
      <c r="DZ18" s="184" t="s">
        <v>2854</v>
      </c>
      <c r="EA18" s="184" t="s">
        <v>2745</v>
      </c>
      <c r="EB18" s="184" t="s">
        <v>2745</v>
      </c>
      <c r="EC18" s="184" t="s">
        <v>2854</v>
      </c>
      <c r="ED18" s="184" t="s">
        <v>2745</v>
      </c>
      <c r="EE18" s="184" t="s">
        <v>2745</v>
      </c>
      <c r="EF18" s="184" t="s">
        <v>2854</v>
      </c>
      <c r="EG18" s="184" t="s">
        <v>2745</v>
      </c>
      <c r="EH18" s="184" t="s">
        <v>2745</v>
      </c>
      <c r="EI18" s="184" t="s">
        <v>2854</v>
      </c>
      <c r="EJ18" s="184" t="s">
        <v>2745</v>
      </c>
      <c r="EK18" s="184" t="s">
        <v>2745</v>
      </c>
      <c r="EL18" s="184" t="s">
        <v>2854</v>
      </c>
      <c r="EM18" s="184" t="s">
        <v>2745</v>
      </c>
      <c r="EN18" s="184" t="s">
        <v>2745</v>
      </c>
      <c r="EO18" s="184" t="s">
        <v>2854</v>
      </c>
      <c r="EP18" s="184" t="s">
        <v>2745</v>
      </c>
      <c r="EQ18" s="184" t="s">
        <v>2745</v>
      </c>
      <c r="ER18" s="184" t="s">
        <v>2854</v>
      </c>
      <c r="ES18" s="184" t="s">
        <v>2745</v>
      </c>
      <c r="ET18" s="184" t="s">
        <v>2745</v>
      </c>
    </row>
    <row r="19" spans="1:150" x14ac:dyDescent="0.3">
      <c r="A19" s="1"/>
      <c r="B19" s="185" t="s">
        <v>2933</v>
      </c>
      <c r="C19" s="185" t="s">
        <v>123</v>
      </c>
      <c r="D19" s="185" t="s">
        <v>998</v>
      </c>
      <c r="E19" s="185" t="s">
        <v>2934</v>
      </c>
      <c r="F19" s="185" t="s">
        <v>2935</v>
      </c>
      <c r="G19" s="186" t="s">
        <v>2854</v>
      </c>
      <c r="H19" s="186" t="s">
        <v>2745</v>
      </c>
      <c r="I19" s="186" t="s">
        <v>2745</v>
      </c>
      <c r="J19" s="186" t="s">
        <v>2854</v>
      </c>
      <c r="K19" s="186" t="s">
        <v>2745</v>
      </c>
      <c r="L19" s="186" t="s">
        <v>2745</v>
      </c>
      <c r="M19" s="186" t="s">
        <v>2854</v>
      </c>
      <c r="N19" s="186" t="s">
        <v>2745</v>
      </c>
      <c r="O19" s="186" t="s">
        <v>2745</v>
      </c>
      <c r="P19" s="186" t="s">
        <v>2854</v>
      </c>
      <c r="Q19" s="186" t="s">
        <v>2745</v>
      </c>
      <c r="R19" s="186" t="s">
        <v>2745</v>
      </c>
      <c r="S19" s="186" t="s">
        <v>2854</v>
      </c>
      <c r="T19" s="186" t="s">
        <v>2745</v>
      </c>
      <c r="U19" s="186" t="s">
        <v>2745</v>
      </c>
      <c r="V19" s="186" t="s">
        <v>2854</v>
      </c>
      <c r="W19" s="186" t="s">
        <v>2745</v>
      </c>
      <c r="X19" s="186" t="s">
        <v>2745</v>
      </c>
      <c r="Y19" s="186" t="s">
        <v>2854</v>
      </c>
      <c r="Z19" s="186" t="s">
        <v>2745</v>
      </c>
      <c r="AA19" s="186" t="s">
        <v>2745</v>
      </c>
      <c r="AB19" s="186" t="s">
        <v>2854</v>
      </c>
      <c r="AC19" s="186" t="s">
        <v>2745</v>
      </c>
      <c r="AD19" s="186" t="s">
        <v>2745</v>
      </c>
      <c r="AE19" s="186" t="s">
        <v>2854</v>
      </c>
      <c r="AF19" s="186" t="s">
        <v>2745</v>
      </c>
      <c r="AG19" s="186" t="s">
        <v>2745</v>
      </c>
      <c r="AH19" s="186" t="s">
        <v>2854</v>
      </c>
      <c r="AI19" s="186" t="s">
        <v>2745</v>
      </c>
      <c r="AJ19" s="186" t="s">
        <v>2745</v>
      </c>
      <c r="AK19" s="186" t="s">
        <v>2854</v>
      </c>
      <c r="AL19" s="186" t="s">
        <v>2745</v>
      </c>
      <c r="AM19" s="186" t="s">
        <v>2745</v>
      </c>
      <c r="AN19" s="186" t="s">
        <v>2854</v>
      </c>
      <c r="AO19" s="186" t="s">
        <v>2745</v>
      </c>
      <c r="AP19" s="186" t="s">
        <v>2745</v>
      </c>
      <c r="AQ19" s="186" t="s">
        <v>2854</v>
      </c>
      <c r="AR19" s="186" t="s">
        <v>2745</v>
      </c>
      <c r="AS19" s="186" t="s">
        <v>2745</v>
      </c>
      <c r="AT19" s="186" t="s">
        <v>2854</v>
      </c>
      <c r="AU19" s="186" t="s">
        <v>2745</v>
      </c>
      <c r="AV19" s="186" t="s">
        <v>2745</v>
      </c>
      <c r="AW19" s="186" t="s">
        <v>2854</v>
      </c>
      <c r="AX19" s="186" t="s">
        <v>2745</v>
      </c>
      <c r="AY19" s="186" t="s">
        <v>2745</v>
      </c>
      <c r="AZ19" s="186" t="s">
        <v>2854</v>
      </c>
      <c r="BA19" s="186" t="s">
        <v>2745</v>
      </c>
      <c r="BB19" s="186" t="s">
        <v>2745</v>
      </c>
      <c r="BC19" s="186" t="s">
        <v>2854</v>
      </c>
      <c r="BD19" s="186" t="s">
        <v>2745</v>
      </c>
      <c r="BE19" s="186" t="s">
        <v>2745</v>
      </c>
      <c r="BF19" s="186" t="s">
        <v>2854</v>
      </c>
      <c r="BG19" s="186" t="s">
        <v>2745</v>
      </c>
      <c r="BH19" s="186" t="s">
        <v>2745</v>
      </c>
      <c r="BI19" s="186" t="s">
        <v>2854</v>
      </c>
      <c r="BJ19" s="186" t="s">
        <v>2745</v>
      </c>
      <c r="BK19" s="186" t="s">
        <v>2745</v>
      </c>
      <c r="BL19" s="186" t="s">
        <v>2854</v>
      </c>
      <c r="BM19" s="186" t="s">
        <v>2745</v>
      </c>
      <c r="BN19" s="186" t="s">
        <v>2745</v>
      </c>
      <c r="BO19" s="186" t="s">
        <v>2854</v>
      </c>
      <c r="BP19" s="186" t="s">
        <v>2745</v>
      </c>
      <c r="BQ19" s="186" t="s">
        <v>2745</v>
      </c>
      <c r="BR19" s="186" t="s">
        <v>2854</v>
      </c>
      <c r="BS19" s="186" t="s">
        <v>2745</v>
      </c>
      <c r="BT19" s="186" t="s">
        <v>2745</v>
      </c>
      <c r="BU19" s="186" t="s">
        <v>2854</v>
      </c>
      <c r="BV19" s="186" t="s">
        <v>2745</v>
      </c>
      <c r="BW19" s="186" t="s">
        <v>2745</v>
      </c>
      <c r="BX19" s="186" t="s">
        <v>2854</v>
      </c>
      <c r="BY19" s="186" t="s">
        <v>2745</v>
      </c>
      <c r="BZ19" s="186" t="s">
        <v>2745</v>
      </c>
      <c r="CA19" s="186" t="s">
        <v>2854</v>
      </c>
      <c r="CB19" s="186" t="s">
        <v>2745</v>
      </c>
      <c r="CC19" s="186" t="s">
        <v>2745</v>
      </c>
      <c r="CD19" s="186" t="s">
        <v>2854</v>
      </c>
      <c r="CE19" s="186" t="s">
        <v>2745</v>
      </c>
      <c r="CF19" s="186" t="s">
        <v>2745</v>
      </c>
      <c r="CG19" s="186" t="s">
        <v>2854</v>
      </c>
      <c r="CH19" s="186" t="s">
        <v>2745</v>
      </c>
      <c r="CI19" s="186" t="s">
        <v>2745</v>
      </c>
      <c r="CJ19" s="186" t="s">
        <v>2854</v>
      </c>
      <c r="CK19" s="186" t="s">
        <v>2745</v>
      </c>
      <c r="CL19" s="186" t="s">
        <v>2745</v>
      </c>
      <c r="CM19" s="186" t="s">
        <v>2854</v>
      </c>
      <c r="CN19" s="186" t="s">
        <v>2745</v>
      </c>
      <c r="CO19" s="186" t="s">
        <v>2745</v>
      </c>
      <c r="CP19" s="186" t="s">
        <v>2854</v>
      </c>
      <c r="CQ19" s="186" t="s">
        <v>2745</v>
      </c>
      <c r="CR19" s="186" t="s">
        <v>2745</v>
      </c>
      <c r="CS19" s="186" t="s">
        <v>2854</v>
      </c>
      <c r="CT19" s="186" t="s">
        <v>2745</v>
      </c>
      <c r="CU19" s="186" t="s">
        <v>2745</v>
      </c>
      <c r="CV19" s="186" t="s">
        <v>2854</v>
      </c>
      <c r="CW19" s="186" t="s">
        <v>2745</v>
      </c>
      <c r="CX19" s="186" t="s">
        <v>2745</v>
      </c>
      <c r="CY19" s="186" t="s">
        <v>2854</v>
      </c>
      <c r="CZ19" s="186" t="s">
        <v>2745</v>
      </c>
      <c r="DA19" s="186" t="s">
        <v>2745</v>
      </c>
      <c r="DB19" s="186" t="s">
        <v>2854</v>
      </c>
      <c r="DC19" s="186" t="s">
        <v>2745</v>
      </c>
      <c r="DD19" s="186" t="s">
        <v>2745</v>
      </c>
      <c r="DE19" s="186" t="s">
        <v>2854</v>
      </c>
      <c r="DF19" s="186" t="s">
        <v>2745</v>
      </c>
      <c r="DG19" s="186" t="s">
        <v>2745</v>
      </c>
      <c r="DH19" s="186" t="s">
        <v>2854</v>
      </c>
      <c r="DI19" s="186" t="s">
        <v>2745</v>
      </c>
      <c r="DJ19" s="186" t="s">
        <v>2745</v>
      </c>
      <c r="DK19" s="186" t="s">
        <v>2854</v>
      </c>
      <c r="DL19" s="186" t="s">
        <v>2745</v>
      </c>
      <c r="DM19" s="186" t="s">
        <v>2745</v>
      </c>
      <c r="DN19" s="186" t="s">
        <v>2854</v>
      </c>
      <c r="DO19" s="186" t="s">
        <v>2745</v>
      </c>
      <c r="DP19" s="186" t="s">
        <v>2745</v>
      </c>
      <c r="DQ19" s="186" t="s">
        <v>2854</v>
      </c>
      <c r="DR19" s="186" t="s">
        <v>2745</v>
      </c>
      <c r="DS19" s="186" t="s">
        <v>2745</v>
      </c>
      <c r="DT19" s="186" t="s">
        <v>2854</v>
      </c>
      <c r="DU19" s="186" t="s">
        <v>2745</v>
      </c>
      <c r="DV19" s="186" t="s">
        <v>2745</v>
      </c>
      <c r="DW19" s="186" t="s">
        <v>2854</v>
      </c>
      <c r="DX19" s="186" t="s">
        <v>2745</v>
      </c>
      <c r="DY19" s="186" t="s">
        <v>2745</v>
      </c>
      <c r="DZ19" s="186" t="s">
        <v>2854</v>
      </c>
      <c r="EA19" s="186" t="s">
        <v>2745</v>
      </c>
      <c r="EB19" s="186" t="s">
        <v>2745</v>
      </c>
      <c r="EC19" s="186" t="s">
        <v>2854</v>
      </c>
      <c r="ED19" s="186" t="s">
        <v>2745</v>
      </c>
      <c r="EE19" s="186" t="s">
        <v>2745</v>
      </c>
      <c r="EF19" s="186" t="s">
        <v>2854</v>
      </c>
      <c r="EG19" s="186" t="s">
        <v>2745</v>
      </c>
      <c r="EH19" s="186" t="s">
        <v>2745</v>
      </c>
      <c r="EI19" s="186" t="s">
        <v>2854</v>
      </c>
      <c r="EJ19" s="186" t="s">
        <v>2745</v>
      </c>
      <c r="EK19" s="186" t="s">
        <v>2745</v>
      </c>
      <c r="EL19" s="186" t="s">
        <v>2854</v>
      </c>
      <c r="EM19" s="186" t="s">
        <v>2745</v>
      </c>
      <c r="EN19" s="186" t="s">
        <v>2745</v>
      </c>
      <c r="EO19" s="186" t="s">
        <v>2854</v>
      </c>
      <c r="EP19" s="186" t="s">
        <v>2745</v>
      </c>
      <c r="EQ19" s="186" t="s">
        <v>2745</v>
      </c>
      <c r="ER19" s="186" t="s">
        <v>2854</v>
      </c>
      <c r="ES19" s="186" t="s">
        <v>2745</v>
      </c>
      <c r="ET19" s="186" t="s">
        <v>2745</v>
      </c>
    </row>
    <row r="20" spans="1:150" x14ac:dyDescent="0.3">
      <c r="A20" s="1"/>
      <c r="B20" s="185" t="s">
        <v>2936</v>
      </c>
      <c r="C20" s="185" t="s">
        <v>123</v>
      </c>
      <c r="D20" s="185" t="s">
        <v>998</v>
      </c>
      <c r="E20" s="185" t="s">
        <v>2937</v>
      </c>
      <c r="F20" s="185" t="s">
        <v>2938</v>
      </c>
      <c r="G20" s="186" t="s">
        <v>2854</v>
      </c>
      <c r="H20" s="186" t="s">
        <v>2745</v>
      </c>
      <c r="I20" s="186" t="s">
        <v>2745</v>
      </c>
      <c r="J20" s="186" t="s">
        <v>2854</v>
      </c>
      <c r="K20" s="186" t="s">
        <v>2745</v>
      </c>
      <c r="L20" s="186" t="s">
        <v>2745</v>
      </c>
      <c r="M20" s="186" t="s">
        <v>2854</v>
      </c>
      <c r="N20" s="186" t="s">
        <v>2745</v>
      </c>
      <c r="O20" s="186" t="s">
        <v>2745</v>
      </c>
      <c r="P20" s="186" t="s">
        <v>2854</v>
      </c>
      <c r="Q20" s="186" t="s">
        <v>2745</v>
      </c>
      <c r="R20" s="186" t="s">
        <v>2745</v>
      </c>
      <c r="S20" s="186" t="s">
        <v>2854</v>
      </c>
      <c r="T20" s="186" t="s">
        <v>2745</v>
      </c>
      <c r="U20" s="186" t="s">
        <v>2745</v>
      </c>
      <c r="V20" s="186" t="s">
        <v>2854</v>
      </c>
      <c r="W20" s="186" t="s">
        <v>2745</v>
      </c>
      <c r="X20" s="186" t="s">
        <v>2745</v>
      </c>
      <c r="Y20" s="186" t="s">
        <v>2854</v>
      </c>
      <c r="Z20" s="186" t="s">
        <v>2745</v>
      </c>
      <c r="AA20" s="186" t="s">
        <v>2745</v>
      </c>
      <c r="AB20" s="186" t="s">
        <v>2854</v>
      </c>
      <c r="AC20" s="186" t="s">
        <v>2745</v>
      </c>
      <c r="AD20" s="186" t="s">
        <v>2745</v>
      </c>
      <c r="AE20" s="186" t="s">
        <v>2854</v>
      </c>
      <c r="AF20" s="186" t="s">
        <v>2745</v>
      </c>
      <c r="AG20" s="186" t="s">
        <v>2745</v>
      </c>
      <c r="AH20" s="186" t="s">
        <v>2854</v>
      </c>
      <c r="AI20" s="186" t="s">
        <v>2745</v>
      </c>
      <c r="AJ20" s="186" t="s">
        <v>2745</v>
      </c>
      <c r="AK20" s="186" t="s">
        <v>2854</v>
      </c>
      <c r="AL20" s="186" t="s">
        <v>2745</v>
      </c>
      <c r="AM20" s="186" t="s">
        <v>2745</v>
      </c>
      <c r="AN20" s="186" t="s">
        <v>2854</v>
      </c>
      <c r="AO20" s="186" t="s">
        <v>2745</v>
      </c>
      <c r="AP20" s="186" t="s">
        <v>2745</v>
      </c>
      <c r="AQ20" s="186" t="s">
        <v>2854</v>
      </c>
      <c r="AR20" s="186" t="s">
        <v>2745</v>
      </c>
      <c r="AS20" s="186" t="s">
        <v>2745</v>
      </c>
      <c r="AT20" s="186" t="s">
        <v>2854</v>
      </c>
      <c r="AU20" s="186" t="s">
        <v>2745</v>
      </c>
      <c r="AV20" s="186" t="s">
        <v>2745</v>
      </c>
      <c r="AW20" s="186" t="s">
        <v>2854</v>
      </c>
      <c r="AX20" s="186" t="s">
        <v>2745</v>
      </c>
      <c r="AY20" s="186" t="s">
        <v>2745</v>
      </c>
      <c r="AZ20" s="186" t="s">
        <v>2854</v>
      </c>
      <c r="BA20" s="186" t="s">
        <v>2745</v>
      </c>
      <c r="BB20" s="186" t="s">
        <v>2745</v>
      </c>
      <c r="BC20" s="186" t="s">
        <v>2854</v>
      </c>
      <c r="BD20" s="186" t="s">
        <v>2745</v>
      </c>
      <c r="BE20" s="186" t="s">
        <v>2745</v>
      </c>
      <c r="BF20" s="186" t="s">
        <v>2854</v>
      </c>
      <c r="BG20" s="186" t="s">
        <v>2745</v>
      </c>
      <c r="BH20" s="186" t="s">
        <v>2745</v>
      </c>
      <c r="BI20" s="186" t="s">
        <v>2854</v>
      </c>
      <c r="BJ20" s="186" t="s">
        <v>2745</v>
      </c>
      <c r="BK20" s="186" t="s">
        <v>2745</v>
      </c>
      <c r="BL20" s="186" t="s">
        <v>2854</v>
      </c>
      <c r="BM20" s="186" t="s">
        <v>2745</v>
      </c>
      <c r="BN20" s="186" t="s">
        <v>2745</v>
      </c>
      <c r="BO20" s="186" t="s">
        <v>2854</v>
      </c>
      <c r="BP20" s="186" t="s">
        <v>2745</v>
      </c>
      <c r="BQ20" s="186" t="s">
        <v>2745</v>
      </c>
      <c r="BR20" s="186" t="s">
        <v>2854</v>
      </c>
      <c r="BS20" s="186" t="s">
        <v>2745</v>
      </c>
      <c r="BT20" s="186" t="s">
        <v>2745</v>
      </c>
      <c r="BU20" s="186" t="s">
        <v>2854</v>
      </c>
      <c r="BV20" s="186" t="s">
        <v>2745</v>
      </c>
      <c r="BW20" s="186" t="s">
        <v>2745</v>
      </c>
      <c r="BX20" s="186" t="s">
        <v>2854</v>
      </c>
      <c r="BY20" s="186" t="s">
        <v>2745</v>
      </c>
      <c r="BZ20" s="186" t="s">
        <v>2745</v>
      </c>
      <c r="CA20" s="186" t="s">
        <v>2854</v>
      </c>
      <c r="CB20" s="186" t="s">
        <v>2745</v>
      </c>
      <c r="CC20" s="186" t="s">
        <v>2745</v>
      </c>
      <c r="CD20" s="186" t="s">
        <v>2854</v>
      </c>
      <c r="CE20" s="186" t="s">
        <v>2745</v>
      </c>
      <c r="CF20" s="186" t="s">
        <v>2745</v>
      </c>
      <c r="CG20" s="186" t="s">
        <v>2854</v>
      </c>
      <c r="CH20" s="186" t="s">
        <v>2745</v>
      </c>
      <c r="CI20" s="186" t="s">
        <v>2745</v>
      </c>
      <c r="CJ20" s="186" t="s">
        <v>2854</v>
      </c>
      <c r="CK20" s="186" t="s">
        <v>2745</v>
      </c>
      <c r="CL20" s="186" t="s">
        <v>2745</v>
      </c>
      <c r="CM20" s="186" t="s">
        <v>2854</v>
      </c>
      <c r="CN20" s="186" t="s">
        <v>2745</v>
      </c>
      <c r="CO20" s="186" t="s">
        <v>2745</v>
      </c>
      <c r="CP20" s="186" t="s">
        <v>2854</v>
      </c>
      <c r="CQ20" s="186" t="s">
        <v>2745</v>
      </c>
      <c r="CR20" s="186" t="s">
        <v>2745</v>
      </c>
      <c r="CS20" s="186" t="s">
        <v>2854</v>
      </c>
      <c r="CT20" s="186" t="s">
        <v>2745</v>
      </c>
      <c r="CU20" s="186" t="s">
        <v>2745</v>
      </c>
      <c r="CV20" s="186" t="s">
        <v>2854</v>
      </c>
      <c r="CW20" s="186" t="s">
        <v>2745</v>
      </c>
      <c r="CX20" s="186" t="s">
        <v>2745</v>
      </c>
      <c r="CY20" s="186" t="s">
        <v>2854</v>
      </c>
      <c r="CZ20" s="186" t="s">
        <v>2745</v>
      </c>
      <c r="DA20" s="186" t="s">
        <v>2745</v>
      </c>
      <c r="DB20" s="186" t="s">
        <v>2854</v>
      </c>
      <c r="DC20" s="186" t="s">
        <v>2745</v>
      </c>
      <c r="DD20" s="186" t="s">
        <v>2745</v>
      </c>
      <c r="DE20" s="186" t="s">
        <v>2854</v>
      </c>
      <c r="DF20" s="186" t="s">
        <v>2745</v>
      </c>
      <c r="DG20" s="186" t="s">
        <v>2745</v>
      </c>
      <c r="DH20" s="186" t="s">
        <v>2854</v>
      </c>
      <c r="DI20" s="186" t="s">
        <v>2745</v>
      </c>
      <c r="DJ20" s="186" t="s">
        <v>2745</v>
      </c>
      <c r="DK20" s="186" t="s">
        <v>2854</v>
      </c>
      <c r="DL20" s="186" t="s">
        <v>2745</v>
      </c>
      <c r="DM20" s="186" t="s">
        <v>2745</v>
      </c>
      <c r="DN20" s="186" t="s">
        <v>2854</v>
      </c>
      <c r="DO20" s="186" t="s">
        <v>2745</v>
      </c>
      <c r="DP20" s="186" t="s">
        <v>2745</v>
      </c>
      <c r="DQ20" s="186" t="s">
        <v>2854</v>
      </c>
      <c r="DR20" s="186" t="s">
        <v>2745</v>
      </c>
      <c r="DS20" s="186" t="s">
        <v>2745</v>
      </c>
      <c r="DT20" s="186" t="s">
        <v>2854</v>
      </c>
      <c r="DU20" s="186" t="s">
        <v>2745</v>
      </c>
      <c r="DV20" s="186" t="s">
        <v>2745</v>
      </c>
      <c r="DW20" s="186" t="s">
        <v>2854</v>
      </c>
      <c r="DX20" s="186" t="s">
        <v>2745</v>
      </c>
      <c r="DY20" s="186" t="s">
        <v>2745</v>
      </c>
      <c r="DZ20" s="186" t="s">
        <v>2854</v>
      </c>
      <c r="EA20" s="186" t="s">
        <v>2745</v>
      </c>
      <c r="EB20" s="186" t="s">
        <v>2745</v>
      </c>
      <c r="EC20" s="186" t="s">
        <v>2854</v>
      </c>
      <c r="ED20" s="186" t="s">
        <v>2745</v>
      </c>
      <c r="EE20" s="186" t="s">
        <v>2745</v>
      </c>
      <c r="EF20" s="186" t="s">
        <v>2854</v>
      </c>
      <c r="EG20" s="186" t="s">
        <v>2745</v>
      </c>
      <c r="EH20" s="186" t="s">
        <v>2745</v>
      </c>
      <c r="EI20" s="186" t="s">
        <v>2854</v>
      </c>
      <c r="EJ20" s="186" t="s">
        <v>2745</v>
      </c>
      <c r="EK20" s="186" t="s">
        <v>2745</v>
      </c>
      <c r="EL20" s="186" t="s">
        <v>2854</v>
      </c>
      <c r="EM20" s="186" t="s">
        <v>2745</v>
      </c>
      <c r="EN20" s="186" t="s">
        <v>2745</v>
      </c>
      <c r="EO20" s="186" t="s">
        <v>2854</v>
      </c>
      <c r="EP20" s="186" t="s">
        <v>2745</v>
      </c>
      <c r="EQ20" s="186" t="s">
        <v>2745</v>
      </c>
      <c r="ER20" s="186" t="s">
        <v>2854</v>
      </c>
      <c r="ES20" s="186" t="s">
        <v>2745</v>
      </c>
      <c r="ET20" s="186" t="s">
        <v>2745</v>
      </c>
    </row>
    <row r="21" spans="1:150" x14ac:dyDescent="0.3">
      <c r="A21" s="1"/>
      <c r="B21" s="185" t="s">
        <v>2939</v>
      </c>
      <c r="C21" s="185" t="s">
        <v>123</v>
      </c>
      <c r="D21" s="185" t="s">
        <v>998</v>
      </c>
      <c r="E21" s="185" t="s">
        <v>2940</v>
      </c>
      <c r="F21" s="185" t="s">
        <v>2941</v>
      </c>
      <c r="G21" s="186" t="s">
        <v>2854</v>
      </c>
      <c r="H21" s="186" t="s">
        <v>2745</v>
      </c>
      <c r="I21" s="186" t="s">
        <v>2745</v>
      </c>
      <c r="J21" s="186" t="s">
        <v>2854</v>
      </c>
      <c r="K21" s="186" t="s">
        <v>2745</v>
      </c>
      <c r="L21" s="186" t="s">
        <v>2745</v>
      </c>
      <c r="M21" s="186" t="s">
        <v>2854</v>
      </c>
      <c r="N21" s="186" t="s">
        <v>2745</v>
      </c>
      <c r="O21" s="186" t="s">
        <v>2745</v>
      </c>
      <c r="P21" s="186" t="s">
        <v>2854</v>
      </c>
      <c r="Q21" s="186" t="s">
        <v>2745</v>
      </c>
      <c r="R21" s="186" t="s">
        <v>2745</v>
      </c>
      <c r="S21" s="186" t="s">
        <v>2854</v>
      </c>
      <c r="T21" s="186" t="s">
        <v>2745</v>
      </c>
      <c r="U21" s="186" t="s">
        <v>2745</v>
      </c>
      <c r="V21" s="186" t="s">
        <v>2854</v>
      </c>
      <c r="W21" s="186" t="s">
        <v>2745</v>
      </c>
      <c r="X21" s="186" t="s">
        <v>2745</v>
      </c>
      <c r="Y21" s="186" t="s">
        <v>2854</v>
      </c>
      <c r="Z21" s="186" t="s">
        <v>2745</v>
      </c>
      <c r="AA21" s="186" t="s">
        <v>2745</v>
      </c>
      <c r="AB21" s="186" t="s">
        <v>2854</v>
      </c>
      <c r="AC21" s="186" t="s">
        <v>2745</v>
      </c>
      <c r="AD21" s="186" t="s">
        <v>2745</v>
      </c>
      <c r="AE21" s="186" t="s">
        <v>2854</v>
      </c>
      <c r="AF21" s="186" t="s">
        <v>2745</v>
      </c>
      <c r="AG21" s="186" t="s">
        <v>2745</v>
      </c>
      <c r="AH21" s="186" t="s">
        <v>2854</v>
      </c>
      <c r="AI21" s="186" t="s">
        <v>2745</v>
      </c>
      <c r="AJ21" s="186" t="s">
        <v>2745</v>
      </c>
      <c r="AK21" s="186" t="s">
        <v>2854</v>
      </c>
      <c r="AL21" s="186" t="s">
        <v>2745</v>
      </c>
      <c r="AM21" s="186" t="s">
        <v>2745</v>
      </c>
      <c r="AN21" s="186" t="s">
        <v>2854</v>
      </c>
      <c r="AO21" s="186" t="s">
        <v>2745</v>
      </c>
      <c r="AP21" s="186" t="s">
        <v>2745</v>
      </c>
      <c r="AQ21" s="186" t="s">
        <v>2854</v>
      </c>
      <c r="AR21" s="186" t="s">
        <v>2745</v>
      </c>
      <c r="AS21" s="186" t="s">
        <v>2745</v>
      </c>
      <c r="AT21" s="186" t="s">
        <v>2854</v>
      </c>
      <c r="AU21" s="186" t="s">
        <v>2745</v>
      </c>
      <c r="AV21" s="186" t="s">
        <v>2745</v>
      </c>
      <c r="AW21" s="186" t="s">
        <v>2854</v>
      </c>
      <c r="AX21" s="186" t="s">
        <v>2745</v>
      </c>
      <c r="AY21" s="186" t="s">
        <v>2745</v>
      </c>
      <c r="AZ21" s="186" t="s">
        <v>2854</v>
      </c>
      <c r="BA21" s="186" t="s">
        <v>2745</v>
      </c>
      <c r="BB21" s="186" t="s">
        <v>2745</v>
      </c>
      <c r="BC21" s="186" t="s">
        <v>2854</v>
      </c>
      <c r="BD21" s="186" t="s">
        <v>2745</v>
      </c>
      <c r="BE21" s="186" t="s">
        <v>2745</v>
      </c>
      <c r="BF21" s="186" t="s">
        <v>2854</v>
      </c>
      <c r="BG21" s="186" t="s">
        <v>2745</v>
      </c>
      <c r="BH21" s="186" t="s">
        <v>2745</v>
      </c>
      <c r="BI21" s="186" t="s">
        <v>2854</v>
      </c>
      <c r="BJ21" s="186" t="s">
        <v>2745</v>
      </c>
      <c r="BK21" s="186" t="s">
        <v>2745</v>
      </c>
      <c r="BL21" s="186" t="s">
        <v>2854</v>
      </c>
      <c r="BM21" s="186" t="s">
        <v>2745</v>
      </c>
      <c r="BN21" s="186" t="s">
        <v>2745</v>
      </c>
      <c r="BO21" s="186" t="s">
        <v>2854</v>
      </c>
      <c r="BP21" s="186" t="s">
        <v>2745</v>
      </c>
      <c r="BQ21" s="186" t="s">
        <v>2745</v>
      </c>
      <c r="BR21" s="186" t="s">
        <v>2854</v>
      </c>
      <c r="BS21" s="186" t="s">
        <v>2745</v>
      </c>
      <c r="BT21" s="186" t="s">
        <v>2745</v>
      </c>
      <c r="BU21" s="186" t="s">
        <v>2854</v>
      </c>
      <c r="BV21" s="186" t="s">
        <v>2745</v>
      </c>
      <c r="BW21" s="186" t="s">
        <v>2745</v>
      </c>
      <c r="BX21" s="186" t="s">
        <v>2854</v>
      </c>
      <c r="BY21" s="186" t="s">
        <v>2745</v>
      </c>
      <c r="BZ21" s="186" t="s">
        <v>2745</v>
      </c>
      <c r="CA21" s="186" t="s">
        <v>2854</v>
      </c>
      <c r="CB21" s="186" t="s">
        <v>2745</v>
      </c>
      <c r="CC21" s="186" t="s">
        <v>2745</v>
      </c>
      <c r="CD21" s="186" t="s">
        <v>2854</v>
      </c>
      <c r="CE21" s="186" t="s">
        <v>2745</v>
      </c>
      <c r="CF21" s="186" t="s">
        <v>2745</v>
      </c>
      <c r="CG21" s="186" t="s">
        <v>2854</v>
      </c>
      <c r="CH21" s="186" t="s">
        <v>2745</v>
      </c>
      <c r="CI21" s="186" t="s">
        <v>2745</v>
      </c>
      <c r="CJ21" s="186" t="s">
        <v>2854</v>
      </c>
      <c r="CK21" s="186" t="s">
        <v>2745</v>
      </c>
      <c r="CL21" s="186" t="s">
        <v>2745</v>
      </c>
      <c r="CM21" s="186" t="s">
        <v>2854</v>
      </c>
      <c r="CN21" s="186" t="s">
        <v>2745</v>
      </c>
      <c r="CO21" s="186" t="s">
        <v>2745</v>
      </c>
      <c r="CP21" s="186" t="s">
        <v>2854</v>
      </c>
      <c r="CQ21" s="186" t="s">
        <v>2745</v>
      </c>
      <c r="CR21" s="186" t="s">
        <v>2745</v>
      </c>
      <c r="CS21" s="186" t="s">
        <v>2854</v>
      </c>
      <c r="CT21" s="186" t="s">
        <v>2745</v>
      </c>
      <c r="CU21" s="186" t="s">
        <v>2745</v>
      </c>
      <c r="CV21" s="186" t="s">
        <v>2854</v>
      </c>
      <c r="CW21" s="186" t="s">
        <v>2745</v>
      </c>
      <c r="CX21" s="186" t="s">
        <v>2745</v>
      </c>
      <c r="CY21" s="186" t="s">
        <v>2854</v>
      </c>
      <c r="CZ21" s="186" t="s">
        <v>2745</v>
      </c>
      <c r="DA21" s="186" t="s">
        <v>2745</v>
      </c>
      <c r="DB21" s="186" t="s">
        <v>2854</v>
      </c>
      <c r="DC21" s="186" t="s">
        <v>2745</v>
      </c>
      <c r="DD21" s="186" t="s">
        <v>2745</v>
      </c>
      <c r="DE21" s="186" t="s">
        <v>2854</v>
      </c>
      <c r="DF21" s="186" t="s">
        <v>2745</v>
      </c>
      <c r="DG21" s="186" t="s">
        <v>2745</v>
      </c>
      <c r="DH21" s="186" t="s">
        <v>2854</v>
      </c>
      <c r="DI21" s="186" t="s">
        <v>2745</v>
      </c>
      <c r="DJ21" s="186" t="s">
        <v>2745</v>
      </c>
      <c r="DK21" s="186" t="s">
        <v>2854</v>
      </c>
      <c r="DL21" s="186" t="s">
        <v>2745</v>
      </c>
      <c r="DM21" s="186" t="s">
        <v>2745</v>
      </c>
      <c r="DN21" s="186" t="s">
        <v>2854</v>
      </c>
      <c r="DO21" s="186" t="s">
        <v>2745</v>
      </c>
      <c r="DP21" s="186" t="s">
        <v>2745</v>
      </c>
      <c r="DQ21" s="186" t="s">
        <v>2854</v>
      </c>
      <c r="DR21" s="186" t="s">
        <v>2745</v>
      </c>
      <c r="DS21" s="186" t="s">
        <v>2745</v>
      </c>
      <c r="DT21" s="186" t="s">
        <v>2854</v>
      </c>
      <c r="DU21" s="186" t="s">
        <v>2745</v>
      </c>
      <c r="DV21" s="186" t="s">
        <v>2745</v>
      </c>
      <c r="DW21" s="186" t="s">
        <v>2854</v>
      </c>
      <c r="DX21" s="186" t="s">
        <v>2745</v>
      </c>
      <c r="DY21" s="186" t="s">
        <v>2745</v>
      </c>
      <c r="DZ21" s="186" t="s">
        <v>2854</v>
      </c>
      <c r="EA21" s="186" t="s">
        <v>2745</v>
      </c>
      <c r="EB21" s="186" t="s">
        <v>2745</v>
      </c>
      <c r="EC21" s="186" t="s">
        <v>2854</v>
      </c>
      <c r="ED21" s="186" t="s">
        <v>2745</v>
      </c>
      <c r="EE21" s="186" t="s">
        <v>2745</v>
      </c>
      <c r="EF21" s="186" t="s">
        <v>2854</v>
      </c>
      <c r="EG21" s="186" t="s">
        <v>2745</v>
      </c>
      <c r="EH21" s="186" t="s">
        <v>2745</v>
      </c>
      <c r="EI21" s="186" t="s">
        <v>2854</v>
      </c>
      <c r="EJ21" s="186" t="s">
        <v>2745</v>
      </c>
      <c r="EK21" s="186" t="s">
        <v>2745</v>
      </c>
      <c r="EL21" s="186" t="s">
        <v>2854</v>
      </c>
      <c r="EM21" s="186" t="s">
        <v>2745</v>
      </c>
      <c r="EN21" s="186" t="s">
        <v>2745</v>
      </c>
      <c r="EO21" s="186" t="s">
        <v>2854</v>
      </c>
      <c r="EP21" s="186" t="s">
        <v>2745</v>
      </c>
      <c r="EQ21" s="186" t="s">
        <v>2745</v>
      </c>
      <c r="ER21" s="186" t="s">
        <v>2854</v>
      </c>
      <c r="ES21" s="186" t="s">
        <v>2745</v>
      </c>
      <c r="ET21" s="186" t="s">
        <v>2745</v>
      </c>
    </row>
    <row r="22" spans="1:150" x14ac:dyDescent="0.3">
      <c r="A22" s="1"/>
      <c r="B22" s="185" t="s">
        <v>2942</v>
      </c>
      <c r="C22" s="185" t="s">
        <v>123</v>
      </c>
      <c r="D22" s="185" t="s">
        <v>998</v>
      </c>
      <c r="E22" s="185" t="s">
        <v>2943</v>
      </c>
      <c r="F22" s="185" t="s">
        <v>2944</v>
      </c>
      <c r="G22" s="186" t="s">
        <v>2854</v>
      </c>
      <c r="H22" s="186" t="s">
        <v>2745</v>
      </c>
      <c r="I22" s="186" t="s">
        <v>2745</v>
      </c>
      <c r="J22" s="186" t="s">
        <v>2854</v>
      </c>
      <c r="K22" s="186" t="s">
        <v>2745</v>
      </c>
      <c r="L22" s="186" t="s">
        <v>2745</v>
      </c>
      <c r="M22" s="186" t="s">
        <v>2854</v>
      </c>
      <c r="N22" s="186" t="s">
        <v>2745</v>
      </c>
      <c r="O22" s="186" t="s">
        <v>2745</v>
      </c>
      <c r="P22" s="186" t="s">
        <v>2854</v>
      </c>
      <c r="Q22" s="186" t="s">
        <v>2745</v>
      </c>
      <c r="R22" s="186" t="s">
        <v>2745</v>
      </c>
      <c r="S22" s="186" t="s">
        <v>2854</v>
      </c>
      <c r="T22" s="186" t="s">
        <v>2745</v>
      </c>
      <c r="U22" s="186" t="s">
        <v>2745</v>
      </c>
      <c r="V22" s="186" t="s">
        <v>2854</v>
      </c>
      <c r="W22" s="186" t="s">
        <v>2745</v>
      </c>
      <c r="X22" s="186" t="s">
        <v>2745</v>
      </c>
      <c r="Y22" s="186" t="s">
        <v>2854</v>
      </c>
      <c r="Z22" s="186" t="s">
        <v>2745</v>
      </c>
      <c r="AA22" s="186" t="s">
        <v>2745</v>
      </c>
      <c r="AB22" s="186" t="s">
        <v>2854</v>
      </c>
      <c r="AC22" s="186" t="s">
        <v>2745</v>
      </c>
      <c r="AD22" s="186" t="s">
        <v>2745</v>
      </c>
      <c r="AE22" s="186" t="s">
        <v>2854</v>
      </c>
      <c r="AF22" s="186" t="s">
        <v>2745</v>
      </c>
      <c r="AG22" s="186" t="s">
        <v>2745</v>
      </c>
      <c r="AH22" s="186" t="s">
        <v>2854</v>
      </c>
      <c r="AI22" s="186" t="s">
        <v>2745</v>
      </c>
      <c r="AJ22" s="186" t="s">
        <v>2745</v>
      </c>
      <c r="AK22" s="186" t="s">
        <v>2854</v>
      </c>
      <c r="AL22" s="186" t="s">
        <v>2745</v>
      </c>
      <c r="AM22" s="186" t="s">
        <v>2745</v>
      </c>
      <c r="AN22" s="186" t="s">
        <v>2854</v>
      </c>
      <c r="AO22" s="186" t="s">
        <v>2745</v>
      </c>
      <c r="AP22" s="186" t="s">
        <v>2745</v>
      </c>
      <c r="AQ22" s="186" t="s">
        <v>2854</v>
      </c>
      <c r="AR22" s="186" t="s">
        <v>2745</v>
      </c>
      <c r="AS22" s="186" t="s">
        <v>2745</v>
      </c>
      <c r="AT22" s="186" t="s">
        <v>2854</v>
      </c>
      <c r="AU22" s="186" t="s">
        <v>2745</v>
      </c>
      <c r="AV22" s="186" t="s">
        <v>2745</v>
      </c>
      <c r="AW22" s="186" t="s">
        <v>2854</v>
      </c>
      <c r="AX22" s="186" t="s">
        <v>2745</v>
      </c>
      <c r="AY22" s="186" t="s">
        <v>2745</v>
      </c>
      <c r="AZ22" s="186" t="s">
        <v>2854</v>
      </c>
      <c r="BA22" s="186" t="s">
        <v>2745</v>
      </c>
      <c r="BB22" s="186" t="s">
        <v>2745</v>
      </c>
      <c r="BC22" s="186" t="s">
        <v>2854</v>
      </c>
      <c r="BD22" s="186" t="s">
        <v>2745</v>
      </c>
      <c r="BE22" s="186" t="s">
        <v>2745</v>
      </c>
      <c r="BF22" s="186" t="s">
        <v>2854</v>
      </c>
      <c r="BG22" s="186" t="s">
        <v>2745</v>
      </c>
      <c r="BH22" s="186" t="s">
        <v>2745</v>
      </c>
      <c r="BI22" s="186" t="s">
        <v>2854</v>
      </c>
      <c r="BJ22" s="186" t="s">
        <v>2745</v>
      </c>
      <c r="BK22" s="186" t="s">
        <v>2745</v>
      </c>
      <c r="BL22" s="186" t="s">
        <v>2854</v>
      </c>
      <c r="BM22" s="186" t="s">
        <v>2745</v>
      </c>
      <c r="BN22" s="186" t="s">
        <v>2745</v>
      </c>
      <c r="BO22" s="186" t="s">
        <v>2854</v>
      </c>
      <c r="BP22" s="186" t="s">
        <v>2745</v>
      </c>
      <c r="BQ22" s="186" t="s">
        <v>2745</v>
      </c>
      <c r="BR22" s="186" t="s">
        <v>2854</v>
      </c>
      <c r="BS22" s="186" t="s">
        <v>2745</v>
      </c>
      <c r="BT22" s="186" t="s">
        <v>2745</v>
      </c>
      <c r="BU22" s="186" t="s">
        <v>2854</v>
      </c>
      <c r="BV22" s="186" t="s">
        <v>2745</v>
      </c>
      <c r="BW22" s="186" t="s">
        <v>2745</v>
      </c>
      <c r="BX22" s="186" t="s">
        <v>2854</v>
      </c>
      <c r="BY22" s="186" t="s">
        <v>2745</v>
      </c>
      <c r="BZ22" s="186" t="s">
        <v>2745</v>
      </c>
      <c r="CA22" s="186" t="s">
        <v>2854</v>
      </c>
      <c r="CB22" s="186" t="s">
        <v>2745</v>
      </c>
      <c r="CC22" s="186" t="s">
        <v>2745</v>
      </c>
      <c r="CD22" s="186" t="s">
        <v>2854</v>
      </c>
      <c r="CE22" s="186" t="s">
        <v>2745</v>
      </c>
      <c r="CF22" s="186" t="s">
        <v>2745</v>
      </c>
      <c r="CG22" s="186" t="s">
        <v>2854</v>
      </c>
      <c r="CH22" s="186" t="s">
        <v>2745</v>
      </c>
      <c r="CI22" s="186" t="s">
        <v>2745</v>
      </c>
      <c r="CJ22" s="186" t="s">
        <v>2854</v>
      </c>
      <c r="CK22" s="186" t="s">
        <v>2745</v>
      </c>
      <c r="CL22" s="186" t="s">
        <v>2745</v>
      </c>
      <c r="CM22" s="186" t="s">
        <v>2854</v>
      </c>
      <c r="CN22" s="186" t="s">
        <v>2745</v>
      </c>
      <c r="CO22" s="186" t="s">
        <v>2745</v>
      </c>
      <c r="CP22" s="186" t="s">
        <v>2854</v>
      </c>
      <c r="CQ22" s="186" t="s">
        <v>2745</v>
      </c>
      <c r="CR22" s="186" t="s">
        <v>2745</v>
      </c>
      <c r="CS22" s="186" t="s">
        <v>2854</v>
      </c>
      <c r="CT22" s="186" t="s">
        <v>2745</v>
      </c>
      <c r="CU22" s="186" t="s">
        <v>2745</v>
      </c>
      <c r="CV22" s="186" t="s">
        <v>2854</v>
      </c>
      <c r="CW22" s="186" t="s">
        <v>2745</v>
      </c>
      <c r="CX22" s="186" t="s">
        <v>2745</v>
      </c>
      <c r="CY22" s="186" t="s">
        <v>2854</v>
      </c>
      <c r="CZ22" s="186" t="s">
        <v>2745</v>
      </c>
      <c r="DA22" s="186" t="s">
        <v>2745</v>
      </c>
      <c r="DB22" s="186" t="s">
        <v>2854</v>
      </c>
      <c r="DC22" s="186" t="s">
        <v>2745</v>
      </c>
      <c r="DD22" s="186" t="s">
        <v>2745</v>
      </c>
      <c r="DE22" s="186" t="s">
        <v>2854</v>
      </c>
      <c r="DF22" s="186" t="s">
        <v>2745</v>
      </c>
      <c r="DG22" s="186" t="s">
        <v>2745</v>
      </c>
      <c r="DH22" s="186" t="s">
        <v>2854</v>
      </c>
      <c r="DI22" s="186" t="s">
        <v>2745</v>
      </c>
      <c r="DJ22" s="186" t="s">
        <v>2745</v>
      </c>
      <c r="DK22" s="186" t="s">
        <v>2854</v>
      </c>
      <c r="DL22" s="186" t="s">
        <v>2745</v>
      </c>
      <c r="DM22" s="186" t="s">
        <v>2745</v>
      </c>
      <c r="DN22" s="186" t="s">
        <v>2854</v>
      </c>
      <c r="DO22" s="186" t="s">
        <v>2745</v>
      </c>
      <c r="DP22" s="186" t="s">
        <v>2745</v>
      </c>
      <c r="DQ22" s="186" t="s">
        <v>2854</v>
      </c>
      <c r="DR22" s="186" t="s">
        <v>2745</v>
      </c>
      <c r="DS22" s="186" t="s">
        <v>2745</v>
      </c>
      <c r="DT22" s="186" t="s">
        <v>2854</v>
      </c>
      <c r="DU22" s="186" t="s">
        <v>2745</v>
      </c>
      <c r="DV22" s="186" t="s">
        <v>2745</v>
      </c>
      <c r="DW22" s="186" t="s">
        <v>2854</v>
      </c>
      <c r="DX22" s="186" t="s">
        <v>2745</v>
      </c>
      <c r="DY22" s="186" t="s">
        <v>2745</v>
      </c>
      <c r="DZ22" s="186" t="s">
        <v>2854</v>
      </c>
      <c r="EA22" s="186" t="s">
        <v>2745</v>
      </c>
      <c r="EB22" s="186" t="s">
        <v>2745</v>
      </c>
      <c r="EC22" s="186" t="s">
        <v>2854</v>
      </c>
      <c r="ED22" s="186" t="s">
        <v>2745</v>
      </c>
      <c r="EE22" s="186" t="s">
        <v>2745</v>
      </c>
      <c r="EF22" s="186" t="s">
        <v>2854</v>
      </c>
      <c r="EG22" s="186" t="s">
        <v>2745</v>
      </c>
      <c r="EH22" s="186" t="s">
        <v>2745</v>
      </c>
      <c r="EI22" s="186" t="s">
        <v>2854</v>
      </c>
      <c r="EJ22" s="186" t="s">
        <v>2745</v>
      </c>
      <c r="EK22" s="186" t="s">
        <v>2745</v>
      </c>
      <c r="EL22" s="186" t="s">
        <v>2854</v>
      </c>
      <c r="EM22" s="186" t="s">
        <v>2745</v>
      </c>
      <c r="EN22" s="186" t="s">
        <v>2745</v>
      </c>
      <c r="EO22" s="186" t="s">
        <v>2854</v>
      </c>
      <c r="EP22" s="186" t="s">
        <v>2745</v>
      </c>
      <c r="EQ22" s="186" t="s">
        <v>2745</v>
      </c>
      <c r="ER22" s="186" t="s">
        <v>2854</v>
      </c>
      <c r="ES22" s="186" t="s">
        <v>2745</v>
      </c>
      <c r="ET22" s="186" t="s">
        <v>2745</v>
      </c>
    </row>
    <row r="23" spans="1:150" x14ac:dyDescent="0.3">
      <c r="A23" s="1"/>
      <c r="B23" s="185" t="s">
        <v>2945</v>
      </c>
      <c r="C23" s="185" t="s">
        <v>123</v>
      </c>
      <c r="D23" s="185" t="s">
        <v>998</v>
      </c>
      <c r="E23" s="185" t="s">
        <v>2946</v>
      </c>
      <c r="F23" s="185" t="s">
        <v>2947</v>
      </c>
      <c r="G23" s="186" t="s">
        <v>2854</v>
      </c>
      <c r="H23" s="186" t="s">
        <v>2745</v>
      </c>
      <c r="I23" s="186" t="s">
        <v>2745</v>
      </c>
      <c r="J23" s="186" t="s">
        <v>2854</v>
      </c>
      <c r="K23" s="186" t="s">
        <v>2745</v>
      </c>
      <c r="L23" s="186" t="s">
        <v>2745</v>
      </c>
      <c r="M23" s="186" t="s">
        <v>2854</v>
      </c>
      <c r="N23" s="186" t="s">
        <v>2745</v>
      </c>
      <c r="O23" s="186" t="s">
        <v>2745</v>
      </c>
      <c r="P23" s="186" t="s">
        <v>2854</v>
      </c>
      <c r="Q23" s="186" t="s">
        <v>2745</v>
      </c>
      <c r="R23" s="186" t="s">
        <v>2745</v>
      </c>
      <c r="S23" s="186" t="s">
        <v>2854</v>
      </c>
      <c r="T23" s="186" t="s">
        <v>2745</v>
      </c>
      <c r="U23" s="186" t="s">
        <v>2745</v>
      </c>
      <c r="V23" s="186" t="s">
        <v>2854</v>
      </c>
      <c r="W23" s="186" t="s">
        <v>2745</v>
      </c>
      <c r="X23" s="186" t="s">
        <v>2745</v>
      </c>
      <c r="Y23" s="186" t="s">
        <v>2854</v>
      </c>
      <c r="Z23" s="186" t="s">
        <v>2745</v>
      </c>
      <c r="AA23" s="186" t="s">
        <v>2745</v>
      </c>
      <c r="AB23" s="186" t="s">
        <v>2854</v>
      </c>
      <c r="AC23" s="186" t="s">
        <v>2745</v>
      </c>
      <c r="AD23" s="186" t="s">
        <v>2745</v>
      </c>
      <c r="AE23" s="186" t="s">
        <v>2854</v>
      </c>
      <c r="AF23" s="186" t="s">
        <v>2745</v>
      </c>
      <c r="AG23" s="186" t="s">
        <v>2745</v>
      </c>
      <c r="AH23" s="186" t="s">
        <v>2854</v>
      </c>
      <c r="AI23" s="186" t="s">
        <v>2745</v>
      </c>
      <c r="AJ23" s="186" t="s">
        <v>2745</v>
      </c>
      <c r="AK23" s="186" t="s">
        <v>2854</v>
      </c>
      <c r="AL23" s="186" t="s">
        <v>2745</v>
      </c>
      <c r="AM23" s="186" t="s">
        <v>2745</v>
      </c>
      <c r="AN23" s="186" t="s">
        <v>2854</v>
      </c>
      <c r="AO23" s="186" t="s">
        <v>2745</v>
      </c>
      <c r="AP23" s="186" t="s">
        <v>2745</v>
      </c>
      <c r="AQ23" s="186" t="s">
        <v>2854</v>
      </c>
      <c r="AR23" s="186" t="s">
        <v>2745</v>
      </c>
      <c r="AS23" s="186" t="s">
        <v>2745</v>
      </c>
      <c r="AT23" s="186" t="s">
        <v>2854</v>
      </c>
      <c r="AU23" s="186" t="s">
        <v>2745</v>
      </c>
      <c r="AV23" s="186" t="s">
        <v>2745</v>
      </c>
      <c r="AW23" s="186" t="s">
        <v>2854</v>
      </c>
      <c r="AX23" s="186" t="s">
        <v>2745</v>
      </c>
      <c r="AY23" s="186" t="s">
        <v>2745</v>
      </c>
      <c r="AZ23" s="186" t="s">
        <v>2854</v>
      </c>
      <c r="BA23" s="186" t="s">
        <v>2745</v>
      </c>
      <c r="BB23" s="186" t="s">
        <v>2745</v>
      </c>
      <c r="BC23" s="186" t="s">
        <v>2854</v>
      </c>
      <c r="BD23" s="186" t="s">
        <v>2745</v>
      </c>
      <c r="BE23" s="186" t="s">
        <v>2745</v>
      </c>
      <c r="BF23" s="186" t="s">
        <v>2854</v>
      </c>
      <c r="BG23" s="186" t="s">
        <v>2745</v>
      </c>
      <c r="BH23" s="186" t="s">
        <v>2745</v>
      </c>
      <c r="BI23" s="186" t="s">
        <v>2854</v>
      </c>
      <c r="BJ23" s="186" t="s">
        <v>2745</v>
      </c>
      <c r="BK23" s="186" t="s">
        <v>2745</v>
      </c>
      <c r="BL23" s="186" t="s">
        <v>2854</v>
      </c>
      <c r="BM23" s="186" t="s">
        <v>2745</v>
      </c>
      <c r="BN23" s="186" t="s">
        <v>2745</v>
      </c>
      <c r="BO23" s="186" t="s">
        <v>2854</v>
      </c>
      <c r="BP23" s="186" t="s">
        <v>2745</v>
      </c>
      <c r="BQ23" s="186" t="s">
        <v>2745</v>
      </c>
      <c r="BR23" s="186" t="s">
        <v>2854</v>
      </c>
      <c r="BS23" s="186" t="s">
        <v>2745</v>
      </c>
      <c r="BT23" s="186" t="s">
        <v>2745</v>
      </c>
      <c r="BU23" s="186" t="s">
        <v>2854</v>
      </c>
      <c r="BV23" s="186" t="s">
        <v>2745</v>
      </c>
      <c r="BW23" s="186" t="s">
        <v>2745</v>
      </c>
      <c r="BX23" s="186" t="s">
        <v>2854</v>
      </c>
      <c r="BY23" s="186" t="s">
        <v>2745</v>
      </c>
      <c r="BZ23" s="186" t="s">
        <v>2745</v>
      </c>
      <c r="CA23" s="186" t="s">
        <v>2854</v>
      </c>
      <c r="CB23" s="186" t="s">
        <v>2745</v>
      </c>
      <c r="CC23" s="186" t="s">
        <v>2745</v>
      </c>
      <c r="CD23" s="186" t="s">
        <v>2854</v>
      </c>
      <c r="CE23" s="186" t="s">
        <v>2745</v>
      </c>
      <c r="CF23" s="186" t="s">
        <v>2745</v>
      </c>
      <c r="CG23" s="186" t="s">
        <v>2854</v>
      </c>
      <c r="CH23" s="186" t="s">
        <v>2745</v>
      </c>
      <c r="CI23" s="186" t="s">
        <v>2745</v>
      </c>
      <c r="CJ23" s="186" t="s">
        <v>2854</v>
      </c>
      <c r="CK23" s="186" t="s">
        <v>2745</v>
      </c>
      <c r="CL23" s="186" t="s">
        <v>2745</v>
      </c>
      <c r="CM23" s="186" t="s">
        <v>2854</v>
      </c>
      <c r="CN23" s="186" t="s">
        <v>2745</v>
      </c>
      <c r="CO23" s="186" t="s">
        <v>2745</v>
      </c>
      <c r="CP23" s="186" t="s">
        <v>2854</v>
      </c>
      <c r="CQ23" s="186" t="s">
        <v>2745</v>
      </c>
      <c r="CR23" s="186" t="s">
        <v>2745</v>
      </c>
      <c r="CS23" s="186" t="s">
        <v>2854</v>
      </c>
      <c r="CT23" s="186" t="s">
        <v>2745</v>
      </c>
      <c r="CU23" s="186" t="s">
        <v>2745</v>
      </c>
      <c r="CV23" s="186" t="s">
        <v>2854</v>
      </c>
      <c r="CW23" s="186" t="s">
        <v>2745</v>
      </c>
      <c r="CX23" s="186" t="s">
        <v>2745</v>
      </c>
      <c r="CY23" s="186" t="s">
        <v>2854</v>
      </c>
      <c r="CZ23" s="186" t="s">
        <v>2745</v>
      </c>
      <c r="DA23" s="186" t="s">
        <v>2745</v>
      </c>
      <c r="DB23" s="186" t="s">
        <v>2854</v>
      </c>
      <c r="DC23" s="186" t="s">
        <v>2745</v>
      </c>
      <c r="DD23" s="186" t="s">
        <v>2745</v>
      </c>
      <c r="DE23" s="186" t="s">
        <v>2854</v>
      </c>
      <c r="DF23" s="186" t="s">
        <v>2745</v>
      </c>
      <c r="DG23" s="186" t="s">
        <v>2745</v>
      </c>
      <c r="DH23" s="186" t="s">
        <v>2854</v>
      </c>
      <c r="DI23" s="186" t="s">
        <v>2745</v>
      </c>
      <c r="DJ23" s="186" t="s">
        <v>2745</v>
      </c>
      <c r="DK23" s="186" t="s">
        <v>2854</v>
      </c>
      <c r="DL23" s="186" t="s">
        <v>2745</v>
      </c>
      <c r="DM23" s="186" t="s">
        <v>2745</v>
      </c>
      <c r="DN23" s="186" t="s">
        <v>2854</v>
      </c>
      <c r="DO23" s="186" t="s">
        <v>2745</v>
      </c>
      <c r="DP23" s="186" t="s">
        <v>2745</v>
      </c>
      <c r="DQ23" s="186" t="s">
        <v>2854</v>
      </c>
      <c r="DR23" s="186" t="s">
        <v>2745</v>
      </c>
      <c r="DS23" s="186" t="s">
        <v>2745</v>
      </c>
      <c r="DT23" s="186" t="s">
        <v>2854</v>
      </c>
      <c r="DU23" s="186" t="s">
        <v>2745</v>
      </c>
      <c r="DV23" s="186" t="s">
        <v>2745</v>
      </c>
      <c r="DW23" s="186" t="s">
        <v>2854</v>
      </c>
      <c r="DX23" s="186" t="s">
        <v>2745</v>
      </c>
      <c r="DY23" s="186" t="s">
        <v>2745</v>
      </c>
      <c r="DZ23" s="186" t="s">
        <v>2854</v>
      </c>
      <c r="EA23" s="186" t="s">
        <v>2745</v>
      </c>
      <c r="EB23" s="186" t="s">
        <v>2745</v>
      </c>
      <c r="EC23" s="186" t="s">
        <v>2854</v>
      </c>
      <c r="ED23" s="186" t="s">
        <v>2745</v>
      </c>
      <c r="EE23" s="186" t="s">
        <v>2745</v>
      </c>
      <c r="EF23" s="186" t="s">
        <v>2854</v>
      </c>
      <c r="EG23" s="186" t="s">
        <v>2745</v>
      </c>
      <c r="EH23" s="186" t="s">
        <v>2745</v>
      </c>
      <c r="EI23" s="186" t="s">
        <v>2854</v>
      </c>
      <c r="EJ23" s="186" t="s">
        <v>2745</v>
      </c>
      <c r="EK23" s="186" t="s">
        <v>2745</v>
      </c>
      <c r="EL23" s="186" t="s">
        <v>2854</v>
      </c>
      <c r="EM23" s="186" t="s">
        <v>2745</v>
      </c>
      <c r="EN23" s="186" t="s">
        <v>2745</v>
      </c>
      <c r="EO23" s="186" t="s">
        <v>2854</v>
      </c>
      <c r="EP23" s="186" t="s">
        <v>2745</v>
      </c>
      <c r="EQ23" s="186" t="s">
        <v>2745</v>
      </c>
      <c r="ER23" s="186" t="s">
        <v>2854</v>
      </c>
      <c r="ES23" s="186" t="s">
        <v>2745</v>
      </c>
      <c r="ET23" s="186" t="s">
        <v>2745</v>
      </c>
    </row>
    <row r="24" spans="1:150" x14ac:dyDescent="0.3">
      <c r="A24" s="1"/>
      <c r="B24" s="184" t="s">
        <v>2948</v>
      </c>
      <c r="C24" s="184" t="s">
        <v>123</v>
      </c>
      <c r="D24" s="184" t="s">
        <v>995</v>
      </c>
      <c r="E24" s="184" t="s">
        <v>2949</v>
      </c>
      <c r="F24" s="184" t="s">
        <v>2950</v>
      </c>
      <c r="G24" s="184" t="s">
        <v>2854</v>
      </c>
      <c r="H24" s="184" t="s">
        <v>2745</v>
      </c>
      <c r="I24" s="184" t="s">
        <v>2951</v>
      </c>
      <c r="J24" s="184" t="s">
        <v>2854</v>
      </c>
      <c r="K24" s="184" t="s">
        <v>2745</v>
      </c>
      <c r="L24" s="184" t="s">
        <v>2952</v>
      </c>
      <c r="M24" s="184" t="s">
        <v>2854</v>
      </c>
      <c r="N24" s="184" t="s">
        <v>2745</v>
      </c>
      <c r="O24" s="184" t="s">
        <v>2953</v>
      </c>
      <c r="P24" s="184" t="s">
        <v>2854</v>
      </c>
      <c r="Q24" s="184" t="s">
        <v>2745</v>
      </c>
      <c r="R24" s="184" t="s">
        <v>2954</v>
      </c>
      <c r="S24" s="184" t="s">
        <v>2854</v>
      </c>
      <c r="T24" s="184" t="s">
        <v>2745</v>
      </c>
      <c r="U24" s="184" t="s">
        <v>2955</v>
      </c>
      <c r="V24" s="184" t="s">
        <v>2854</v>
      </c>
      <c r="W24" s="184" t="s">
        <v>2745</v>
      </c>
      <c r="X24" s="184" t="s">
        <v>2956</v>
      </c>
      <c r="Y24" s="184" t="s">
        <v>2854</v>
      </c>
      <c r="Z24" s="184" t="s">
        <v>2745</v>
      </c>
      <c r="AA24" s="184" t="s">
        <v>2957</v>
      </c>
      <c r="AB24" s="184" t="s">
        <v>2854</v>
      </c>
      <c r="AC24" s="184" t="s">
        <v>2745</v>
      </c>
      <c r="AD24" s="184" t="s">
        <v>2958</v>
      </c>
      <c r="AE24" s="184" t="s">
        <v>2854</v>
      </c>
      <c r="AF24" s="184" t="s">
        <v>2745</v>
      </c>
      <c r="AG24" s="184" t="s">
        <v>2959</v>
      </c>
      <c r="AH24" s="184" t="s">
        <v>2854</v>
      </c>
      <c r="AI24" s="184" t="s">
        <v>2745</v>
      </c>
      <c r="AJ24" s="184" t="s">
        <v>2960</v>
      </c>
      <c r="AK24" s="184" t="s">
        <v>2854</v>
      </c>
      <c r="AL24" s="184" t="s">
        <v>2745</v>
      </c>
      <c r="AM24" s="184" t="s">
        <v>2961</v>
      </c>
      <c r="AN24" s="184" t="s">
        <v>2854</v>
      </c>
      <c r="AO24" s="184" t="s">
        <v>2745</v>
      </c>
      <c r="AP24" s="184" t="s">
        <v>2962</v>
      </c>
      <c r="AQ24" s="184" t="s">
        <v>2854</v>
      </c>
      <c r="AR24" s="184" t="s">
        <v>2745</v>
      </c>
      <c r="AS24" s="184" t="s">
        <v>2745</v>
      </c>
      <c r="AT24" s="184" t="s">
        <v>2854</v>
      </c>
      <c r="AU24" s="184" t="s">
        <v>2745</v>
      </c>
      <c r="AV24" s="184" t="s">
        <v>2963</v>
      </c>
      <c r="AW24" s="184" t="s">
        <v>2854</v>
      </c>
      <c r="AX24" s="184" t="s">
        <v>2745</v>
      </c>
      <c r="AY24" s="184" t="s">
        <v>2964</v>
      </c>
      <c r="AZ24" s="184" t="s">
        <v>2854</v>
      </c>
      <c r="BA24" s="184" t="s">
        <v>2745</v>
      </c>
      <c r="BB24" s="184" t="s">
        <v>2965</v>
      </c>
      <c r="BC24" s="184" t="s">
        <v>2854</v>
      </c>
      <c r="BD24" s="184" t="s">
        <v>2745</v>
      </c>
      <c r="BE24" s="184" t="s">
        <v>2745</v>
      </c>
      <c r="BF24" s="184" t="s">
        <v>2854</v>
      </c>
      <c r="BG24" s="184" t="s">
        <v>2745</v>
      </c>
      <c r="BH24" s="184" t="s">
        <v>2745</v>
      </c>
      <c r="BI24" s="184" t="s">
        <v>2854</v>
      </c>
      <c r="BJ24" s="184" t="s">
        <v>2745</v>
      </c>
      <c r="BK24" s="184" t="s">
        <v>2966</v>
      </c>
      <c r="BL24" s="184" t="s">
        <v>2854</v>
      </c>
      <c r="BM24" s="184" t="s">
        <v>2745</v>
      </c>
      <c r="BN24" s="184" t="s">
        <v>2967</v>
      </c>
      <c r="BO24" s="184" t="s">
        <v>2854</v>
      </c>
      <c r="BP24" s="184" t="s">
        <v>2745</v>
      </c>
      <c r="BQ24" s="184" t="s">
        <v>2968</v>
      </c>
      <c r="BR24" s="184" t="s">
        <v>2854</v>
      </c>
      <c r="BS24" s="184" t="s">
        <v>2745</v>
      </c>
      <c r="BT24" s="184" t="s">
        <v>2969</v>
      </c>
      <c r="BU24" s="184" t="s">
        <v>2854</v>
      </c>
      <c r="BV24" s="184" t="s">
        <v>2745</v>
      </c>
      <c r="BW24" s="184" t="s">
        <v>2970</v>
      </c>
      <c r="BX24" s="184" t="s">
        <v>2854</v>
      </c>
      <c r="BY24" s="184" t="s">
        <v>2745</v>
      </c>
      <c r="BZ24" s="184" t="s">
        <v>2971</v>
      </c>
      <c r="CA24" s="184" t="s">
        <v>2854</v>
      </c>
      <c r="CB24" s="184" t="s">
        <v>2745</v>
      </c>
      <c r="CC24" s="184" t="s">
        <v>2971</v>
      </c>
      <c r="CD24" s="184" t="s">
        <v>2854</v>
      </c>
      <c r="CE24" s="184" t="s">
        <v>2972</v>
      </c>
      <c r="CF24" s="184" t="s">
        <v>2745</v>
      </c>
      <c r="CG24" s="184" t="s">
        <v>2854</v>
      </c>
      <c r="CH24" s="184" t="s">
        <v>2972</v>
      </c>
      <c r="CI24" s="184" t="s">
        <v>2745</v>
      </c>
      <c r="CJ24" s="184" t="s">
        <v>2854</v>
      </c>
      <c r="CK24" s="184" t="s">
        <v>2972</v>
      </c>
      <c r="CL24" s="184" t="s">
        <v>2745</v>
      </c>
      <c r="CM24" s="184" t="s">
        <v>2854</v>
      </c>
      <c r="CN24" s="184" t="s">
        <v>2973</v>
      </c>
      <c r="CO24" s="184" t="s">
        <v>2745</v>
      </c>
      <c r="CP24" s="184" t="s">
        <v>2854</v>
      </c>
      <c r="CQ24" s="184" t="s">
        <v>2974</v>
      </c>
      <c r="CR24" s="184" t="s">
        <v>2975</v>
      </c>
      <c r="CS24" s="184" t="s">
        <v>2854</v>
      </c>
      <c r="CT24" s="184" t="s">
        <v>2745</v>
      </c>
      <c r="CU24" s="184" t="s">
        <v>2976</v>
      </c>
      <c r="CV24" s="184" t="s">
        <v>2854</v>
      </c>
      <c r="CW24" s="184" t="s">
        <v>2745</v>
      </c>
      <c r="CX24" s="184" t="s">
        <v>2977</v>
      </c>
      <c r="CY24" s="184" t="s">
        <v>2854</v>
      </c>
      <c r="CZ24" s="184" t="s">
        <v>2745</v>
      </c>
      <c r="DA24" s="184" t="s">
        <v>2745</v>
      </c>
      <c r="DB24" s="184" t="s">
        <v>2854</v>
      </c>
      <c r="DC24" s="184" t="s">
        <v>2745</v>
      </c>
      <c r="DD24" s="184" t="s">
        <v>2978</v>
      </c>
      <c r="DE24" s="184" t="s">
        <v>2854</v>
      </c>
      <c r="DF24" s="184" t="s">
        <v>2745</v>
      </c>
      <c r="DG24" s="184" t="s">
        <v>2979</v>
      </c>
      <c r="DH24" s="184" t="s">
        <v>2854</v>
      </c>
      <c r="DI24" s="184" t="s">
        <v>2745</v>
      </c>
      <c r="DJ24" s="184" t="s">
        <v>2980</v>
      </c>
      <c r="DK24" s="184" t="s">
        <v>2854</v>
      </c>
      <c r="DL24" s="184" t="s">
        <v>2745</v>
      </c>
      <c r="DM24" s="184" t="s">
        <v>2745</v>
      </c>
      <c r="DN24" s="184" t="s">
        <v>2854</v>
      </c>
      <c r="DO24" s="184" t="s">
        <v>2745</v>
      </c>
      <c r="DP24" s="184" t="s">
        <v>2981</v>
      </c>
      <c r="DQ24" s="184" t="s">
        <v>2854</v>
      </c>
      <c r="DR24" s="184" t="s">
        <v>2982</v>
      </c>
      <c r="DS24" s="184" t="s">
        <v>2983</v>
      </c>
      <c r="DT24" s="184" t="s">
        <v>2854</v>
      </c>
      <c r="DU24" s="184" t="s">
        <v>2984</v>
      </c>
      <c r="DV24" s="184" t="s">
        <v>2745</v>
      </c>
      <c r="DW24" s="184" t="s">
        <v>2854</v>
      </c>
      <c r="DX24" s="184" t="s">
        <v>2745</v>
      </c>
      <c r="DY24" s="184" t="s">
        <v>2985</v>
      </c>
      <c r="DZ24" s="184" t="s">
        <v>2854</v>
      </c>
      <c r="EA24" s="184" t="s">
        <v>2745</v>
      </c>
      <c r="EB24" s="184" t="s">
        <v>2745</v>
      </c>
      <c r="EC24" s="184" t="s">
        <v>2854</v>
      </c>
      <c r="ED24" s="184" t="s">
        <v>2745</v>
      </c>
      <c r="EE24" s="184" t="s">
        <v>2745</v>
      </c>
      <c r="EF24" s="184" t="s">
        <v>2854</v>
      </c>
      <c r="EG24" s="184" t="s">
        <v>2745</v>
      </c>
      <c r="EH24" s="184" t="s">
        <v>2986</v>
      </c>
      <c r="EI24" s="184" t="s">
        <v>2854</v>
      </c>
      <c r="EJ24" s="184" t="s">
        <v>2745</v>
      </c>
      <c r="EK24" s="184" t="s">
        <v>2987</v>
      </c>
      <c r="EL24" s="184" t="s">
        <v>2854</v>
      </c>
      <c r="EM24" s="184" t="s">
        <v>2745</v>
      </c>
      <c r="EN24" s="184" t="s">
        <v>2988</v>
      </c>
      <c r="EO24" s="184" t="s">
        <v>2854</v>
      </c>
      <c r="EP24" s="184" t="s">
        <v>2745</v>
      </c>
      <c r="EQ24" s="184" t="s">
        <v>2989</v>
      </c>
      <c r="ER24" s="184" t="s">
        <v>2854</v>
      </c>
      <c r="ES24" s="184" t="s">
        <v>2745</v>
      </c>
      <c r="ET24" s="184" t="s">
        <v>2745</v>
      </c>
    </row>
    <row r="25" spans="1:150" x14ac:dyDescent="0.3">
      <c r="A25" s="1"/>
      <c r="B25" s="185" t="s">
        <v>2990</v>
      </c>
      <c r="C25" s="185" t="s">
        <v>123</v>
      </c>
      <c r="D25" s="185" t="s">
        <v>995</v>
      </c>
      <c r="E25" s="185" t="s">
        <v>2991</v>
      </c>
      <c r="F25" s="185" t="s">
        <v>2992</v>
      </c>
      <c r="G25" s="186" t="s">
        <v>2854</v>
      </c>
      <c r="H25" s="186" t="s">
        <v>2745</v>
      </c>
      <c r="I25" s="186" t="s">
        <v>2993</v>
      </c>
      <c r="J25" s="186" t="s">
        <v>2854</v>
      </c>
      <c r="K25" s="186" t="s">
        <v>2745</v>
      </c>
      <c r="L25" s="186" t="s">
        <v>2994</v>
      </c>
      <c r="M25" s="186" t="s">
        <v>2854</v>
      </c>
      <c r="N25" s="186" t="s">
        <v>2745</v>
      </c>
      <c r="O25" s="186" t="s">
        <v>2995</v>
      </c>
      <c r="P25" s="186" t="s">
        <v>2854</v>
      </c>
      <c r="Q25" s="186" t="s">
        <v>2745</v>
      </c>
      <c r="R25" s="186" t="s">
        <v>2996</v>
      </c>
      <c r="S25" s="186" t="s">
        <v>2854</v>
      </c>
      <c r="T25" s="186" t="s">
        <v>2745</v>
      </c>
      <c r="U25" s="186" t="s">
        <v>2997</v>
      </c>
      <c r="V25" s="186" t="s">
        <v>2854</v>
      </c>
      <c r="W25" s="186" t="s">
        <v>2745</v>
      </c>
      <c r="X25" s="186" t="s">
        <v>2998</v>
      </c>
      <c r="Y25" s="186" t="s">
        <v>2854</v>
      </c>
      <c r="Z25" s="186" t="s">
        <v>2745</v>
      </c>
      <c r="AA25" s="186" t="s">
        <v>2999</v>
      </c>
      <c r="AB25" s="186" t="s">
        <v>2854</v>
      </c>
      <c r="AC25" s="186" t="s">
        <v>2745</v>
      </c>
      <c r="AD25" s="186" t="s">
        <v>3000</v>
      </c>
      <c r="AE25" s="186" t="s">
        <v>2854</v>
      </c>
      <c r="AF25" s="186" t="s">
        <v>2745</v>
      </c>
      <c r="AG25" s="186" t="s">
        <v>3001</v>
      </c>
      <c r="AH25" s="186" t="s">
        <v>2854</v>
      </c>
      <c r="AI25" s="186" t="s">
        <v>2745</v>
      </c>
      <c r="AJ25" s="186" t="s">
        <v>3002</v>
      </c>
      <c r="AK25" s="186" t="s">
        <v>2854</v>
      </c>
      <c r="AL25" s="186" t="s">
        <v>2745</v>
      </c>
      <c r="AM25" s="186" t="s">
        <v>3003</v>
      </c>
      <c r="AN25" s="186" t="s">
        <v>2854</v>
      </c>
      <c r="AO25" s="186" t="s">
        <v>2745</v>
      </c>
      <c r="AP25" s="186" t="s">
        <v>3004</v>
      </c>
      <c r="AQ25" s="186" t="s">
        <v>2854</v>
      </c>
      <c r="AR25" s="186" t="s">
        <v>2745</v>
      </c>
      <c r="AS25" s="186" t="s">
        <v>2745</v>
      </c>
      <c r="AT25" s="186" t="s">
        <v>2854</v>
      </c>
      <c r="AU25" s="186" t="s">
        <v>2745</v>
      </c>
      <c r="AV25" s="186" t="s">
        <v>3005</v>
      </c>
      <c r="AW25" s="186" t="s">
        <v>2854</v>
      </c>
      <c r="AX25" s="186" t="s">
        <v>2745</v>
      </c>
      <c r="AY25" s="186" t="s">
        <v>3006</v>
      </c>
      <c r="AZ25" s="186" t="s">
        <v>2854</v>
      </c>
      <c r="BA25" s="186" t="s">
        <v>2745</v>
      </c>
      <c r="BB25" s="186" t="s">
        <v>3007</v>
      </c>
      <c r="BC25" s="186" t="s">
        <v>2854</v>
      </c>
      <c r="BD25" s="186" t="s">
        <v>2745</v>
      </c>
      <c r="BE25" s="186" t="s">
        <v>2745</v>
      </c>
      <c r="BF25" s="186" t="s">
        <v>2854</v>
      </c>
      <c r="BG25" s="186" t="s">
        <v>2745</v>
      </c>
      <c r="BH25" s="186" t="s">
        <v>2745</v>
      </c>
      <c r="BI25" s="186" t="s">
        <v>2854</v>
      </c>
      <c r="BJ25" s="186" t="s">
        <v>2745</v>
      </c>
      <c r="BK25" s="186" t="s">
        <v>3008</v>
      </c>
      <c r="BL25" s="186" t="s">
        <v>2854</v>
      </c>
      <c r="BM25" s="186" t="s">
        <v>2745</v>
      </c>
      <c r="BN25" s="186" t="s">
        <v>3009</v>
      </c>
      <c r="BO25" s="186" t="s">
        <v>2854</v>
      </c>
      <c r="BP25" s="186" t="s">
        <v>2745</v>
      </c>
      <c r="BQ25" s="186" t="s">
        <v>3010</v>
      </c>
      <c r="BR25" s="186" t="s">
        <v>2854</v>
      </c>
      <c r="BS25" s="186" t="s">
        <v>2745</v>
      </c>
      <c r="BT25" s="186" t="s">
        <v>3011</v>
      </c>
      <c r="BU25" s="186" t="s">
        <v>2854</v>
      </c>
      <c r="BV25" s="186" t="s">
        <v>2745</v>
      </c>
      <c r="BW25" s="186" t="s">
        <v>3012</v>
      </c>
      <c r="BX25" s="186" t="s">
        <v>2854</v>
      </c>
      <c r="BY25" s="186" t="s">
        <v>2745</v>
      </c>
      <c r="BZ25" s="186" t="s">
        <v>3012</v>
      </c>
      <c r="CA25" s="186" t="s">
        <v>2854</v>
      </c>
      <c r="CB25" s="186" t="s">
        <v>2745</v>
      </c>
      <c r="CC25" s="186" t="s">
        <v>3012</v>
      </c>
      <c r="CD25" s="186" t="s">
        <v>2854</v>
      </c>
      <c r="CE25" s="186" t="s">
        <v>3013</v>
      </c>
      <c r="CF25" s="186" t="s">
        <v>2745</v>
      </c>
      <c r="CG25" s="186" t="s">
        <v>2854</v>
      </c>
      <c r="CH25" s="186" t="s">
        <v>3013</v>
      </c>
      <c r="CI25" s="186" t="s">
        <v>2745</v>
      </c>
      <c r="CJ25" s="186" t="s">
        <v>2854</v>
      </c>
      <c r="CK25" s="186" t="s">
        <v>3013</v>
      </c>
      <c r="CL25" s="186" t="s">
        <v>2745</v>
      </c>
      <c r="CM25" s="186" t="s">
        <v>2854</v>
      </c>
      <c r="CN25" s="186" t="s">
        <v>3014</v>
      </c>
      <c r="CO25" s="186" t="s">
        <v>2745</v>
      </c>
      <c r="CP25" s="186" t="s">
        <v>2854</v>
      </c>
      <c r="CQ25" s="186" t="s">
        <v>3015</v>
      </c>
      <c r="CR25" s="186" t="s">
        <v>3016</v>
      </c>
      <c r="CS25" s="186" t="s">
        <v>2854</v>
      </c>
      <c r="CT25" s="186" t="s">
        <v>2745</v>
      </c>
      <c r="CU25" s="186" t="s">
        <v>3017</v>
      </c>
      <c r="CV25" s="186" t="s">
        <v>2854</v>
      </c>
      <c r="CW25" s="186" t="s">
        <v>2745</v>
      </c>
      <c r="CX25" s="186" t="s">
        <v>3017</v>
      </c>
      <c r="CY25" s="186" t="s">
        <v>2854</v>
      </c>
      <c r="CZ25" s="186" t="s">
        <v>2745</v>
      </c>
      <c r="DA25" s="186" t="s">
        <v>2745</v>
      </c>
      <c r="DB25" s="186" t="s">
        <v>2854</v>
      </c>
      <c r="DC25" s="186" t="s">
        <v>2745</v>
      </c>
      <c r="DD25" s="186" t="s">
        <v>3018</v>
      </c>
      <c r="DE25" s="186" t="s">
        <v>2854</v>
      </c>
      <c r="DF25" s="186" t="s">
        <v>2745</v>
      </c>
      <c r="DG25" s="186" t="s">
        <v>3019</v>
      </c>
      <c r="DH25" s="186" t="s">
        <v>2854</v>
      </c>
      <c r="DI25" s="186" t="s">
        <v>2745</v>
      </c>
      <c r="DJ25" s="186" t="s">
        <v>3020</v>
      </c>
      <c r="DK25" s="186" t="s">
        <v>2854</v>
      </c>
      <c r="DL25" s="186" t="s">
        <v>2745</v>
      </c>
      <c r="DM25" s="186" t="s">
        <v>2745</v>
      </c>
      <c r="DN25" s="186" t="s">
        <v>2854</v>
      </c>
      <c r="DO25" s="186" t="s">
        <v>2745</v>
      </c>
      <c r="DP25" s="186" t="s">
        <v>3021</v>
      </c>
      <c r="DQ25" s="186" t="s">
        <v>2854</v>
      </c>
      <c r="DR25" s="186" t="s">
        <v>3022</v>
      </c>
      <c r="DS25" s="186" t="s">
        <v>3023</v>
      </c>
      <c r="DT25" s="186" t="s">
        <v>2854</v>
      </c>
      <c r="DU25" s="186" t="s">
        <v>3024</v>
      </c>
      <c r="DV25" s="186" t="s">
        <v>2745</v>
      </c>
      <c r="DW25" s="186" t="s">
        <v>2854</v>
      </c>
      <c r="DX25" s="186" t="s">
        <v>2745</v>
      </c>
      <c r="DY25" s="186" t="s">
        <v>3025</v>
      </c>
      <c r="DZ25" s="186" t="s">
        <v>2854</v>
      </c>
      <c r="EA25" s="186" t="s">
        <v>2745</v>
      </c>
      <c r="EB25" s="186" t="s">
        <v>2745</v>
      </c>
      <c r="EC25" s="186" t="s">
        <v>2854</v>
      </c>
      <c r="ED25" s="186" t="s">
        <v>2745</v>
      </c>
      <c r="EE25" s="186" t="s">
        <v>2745</v>
      </c>
      <c r="EF25" s="186" t="s">
        <v>2854</v>
      </c>
      <c r="EG25" s="186" t="s">
        <v>2745</v>
      </c>
      <c r="EH25" s="186" t="s">
        <v>2993</v>
      </c>
      <c r="EI25" s="186" t="s">
        <v>2854</v>
      </c>
      <c r="EJ25" s="186" t="s">
        <v>2745</v>
      </c>
      <c r="EK25" s="186" t="s">
        <v>3026</v>
      </c>
      <c r="EL25" s="186" t="s">
        <v>2854</v>
      </c>
      <c r="EM25" s="186" t="s">
        <v>2745</v>
      </c>
      <c r="EN25" s="186" t="s">
        <v>3027</v>
      </c>
      <c r="EO25" s="186" t="s">
        <v>2854</v>
      </c>
      <c r="EP25" s="186" t="s">
        <v>2745</v>
      </c>
      <c r="EQ25" s="186" t="s">
        <v>3028</v>
      </c>
      <c r="ER25" s="186" t="s">
        <v>2854</v>
      </c>
      <c r="ES25" s="186" t="s">
        <v>2745</v>
      </c>
      <c r="ET25" s="186" t="s">
        <v>2745</v>
      </c>
    </row>
    <row r="26" spans="1:150" x14ac:dyDescent="0.3">
      <c r="A26" s="1"/>
      <c r="B26" s="185" t="s">
        <v>3029</v>
      </c>
      <c r="C26" s="185" t="s">
        <v>123</v>
      </c>
      <c r="D26" s="185" t="s">
        <v>995</v>
      </c>
      <c r="E26" s="185" t="s">
        <v>3030</v>
      </c>
      <c r="F26" s="185" t="s">
        <v>3031</v>
      </c>
      <c r="G26" s="186" t="s">
        <v>2854</v>
      </c>
      <c r="H26" s="186" t="s">
        <v>2745</v>
      </c>
      <c r="I26" s="186" t="s">
        <v>2993</v>
      </c>
      <c r="J26" s="186" t="s">
        <v>2854</v>
      </c>
      <c r="K26" s="186" t="s">
        <v>2745</v>
      </c>
      <c r="L26" s="186" t="s">
        <v>2994</v>
      </c>
      <c r="M26" s="186" t="s">
        <v>2854</v>
      </c>
      <c r="N26" s="186" t="s">
        <v>2745</v>
      </c>
      <c r="O26" s="186" t="s">
        <v>2995</v>
      </c>
      <c r="P26" s="186" t="s">
        <v>2854</v>
      </c>
      <c r="Q26" s="186" t="s">
        <v>2745</v>
      </c>
      <c r="R26" s="186" t="s">
        <v>2996</v>
      </c>
      <c r="S26" s="186" t="s">
        <v>2854</v>
      </c>
      <c r="T26" s="186" t="s">
        <v>2745</v>
      </c>
      <c r="U26" s="186" t="s">
        <v>2997</v>
      </c>
      <c r="V26" s="186" t="s">
        <v>2854</v>
      </c>
      <c r="W26" s="186" t="s">
        <v>2745</v>
      </c>
      <c r="X26" s="186" t="s">
        <v>2998</v>
      </c>
      <c r="Y26" s="186" t="s">
        <v>2854</v>
      </c>
      <c r="Z26" s="186" t="s">
        <v>2745</v>
      </c>
      <c r="AA26" s="186" t="s">
        <v>2999</v>
      </c>
      <c r="AB26" s="186" t="s">
        <v>2854</v>
      </c>
      <c r="AC26" s="186" t="s">
        <v>2745</v>
      </c>
      <c r="AD26" s="186" t="s">
        <v>3000</v>
      </c>
      <c r="AE26" s="186" t="s">
        <v>2854</v>
      </c>
      <c r="AF26" s="186" t="s">
        <v>2745</v>
      </c>
      <c r="AG26" s="186" t="s">
        <v>3001</v>
      </c>
      <c r="AH26" s="186" t="s">
        <v>2854</v>
      </c>
      <c r="AI26" s="186" t="s">
        <v>2745</v>
      </c>
      <c r="AJ26" s="186" t="s">
        <v>3002</v>
      </c>
      <c r="AK26" s="186" t="s">
        <v>2854</v>
      </c>
      <c r="AL26" s="186" t="s">
        <v>2745</v>
      </c>
      <c r="AM26" s="186" t="s">
        <v>3003</v>
      </c>
      <c r="AN26" s="186" t="s">
        <v>2854</v>
      </c>
      <c r="AO26" s="186" t="s">
        <v>2745</v>
      </c>
      <c r="AP26" s="186" t="s">
        <v>3004</v>
      </c>
      <c r="AQ26" s="186" t="s">
        <v>2854</v>
      </c>
      <c r="AR26" s="186" t="s">
        <v>2745</v>
      </c>
      <c r="AS26" s="186" t="s">
        <v>2745</v>
      </c>
      <c r="AT26" s="186" t="s">
        <v>2854</v>
      </c>
      <c r="AU26" s="186" t="s">
        <v>2745</v>
      </c>
      <c r="AV26" s="186" t="s">
        <v>3005</v>
      </c>
      <c r="AW26" s="186" t="s">
        <v>2854</v>
      </c>
      <c r="AX26" s="186" t="s">
        <v>2745</v>
      </c>
      <c r="AY26" s="186" t="s">
        <v>3006</v>
      </c>
      <c r="AZ26" s="186" t="s">
        <v>2854</v>
      </c>
      <c r="BA26" s="186" t="s">
        <v>2745</v>
      </c>
      <c r="BB26" s="186" t="s">
        <v>3007</v>
      </c>
      <c r="BC26" s="186" t="s">
        <v>2854</v>
      </c>
      <c r="BD26" s="186" t="s">
        <v>2745</v>
      </c>
      <c r="BE26" s="186" t="s">
        <v>2745</v>
      </c>
      <c r="BF26" s="186" t="s">
        <v>2854</v>
      </c>
      <c r="BG26" s="186" t="s">
        <v>2745</v>
      </c>
      <c r="BH26" s="186" t="s">
        <v>2745</v>
      </c>
      <c r="BI26" s="186" t="s">
        <v>2854</v>
      </c>
      <c r="BJ26" s="186" t="s">
        <v>2745</v>
      </c>
      <c r="BK26" s="186" t="s">
        <v>3008</v>
      </c>
      <c r="BL26" s="186" t="s">
        <v>2854</v>
      </c>
      <c r="BM26" s="186" t="s">
        <v>2745</v>
      </c>
      <c r="BN26" s="186" t="s">
        <v>3009</v>
      </c>
      <c r="BO26" s="186" t="s">
        <v>2854</v>
      </c>
      <c r="BP26" s="186" t="s">
        <v>2745</v>
      </c>
      <c r="BQ26" s="186" t="s">
        <v>3010</v>
      </c>
      <c r="BR26" s="186" t="s">
        <v>2854</v>
      </c>
      <c r="BS26" s="186" t="s">
        <v>2745</v>
      </c>
      <c r="BT26" s="186" t="s">
        <v>3011</v>
      </c>
      <c r="BU26" s="186" t="s">
        <v>2854</v>
      </c>
      <c r="BV26" s="186" t="s">
        <v>2745</v>
      </c>
      <c r="BW26" s="186" t="s">
        <v>3012</v>
      </c>
      <c r="BX26" s="186" t="s">
        <v>2854</v>
      </c>
      <c r="BY26" s="186" t="s">
        <v>2745</v>
      </c>
      <c r="BZ26" s="186" t="s">
        <v>3012</v>
      </c>
      <c r="CA26" s="186" t="s">
        <v>2854</v>
      </c>
      <c r="CB26" s="186" t="s">
        <v>2745</v>
      </c>
      <c r="CC26" s="186" t="s">
        <v>3012</v>
      </c>
      <c r="CD26" s="186" t="s">
        <v>2854</v>
      </c>
      <c r="CE26" s="186" t="s">
        <v>3013</v>
      </c>
      <c r="CF26" s="186" t="s">
        <v>2745</v>
      </c>
      <c r="CG26" s="186" t="s">
        <v>2854</v>
      </c>
      <c r="CH26" s="186" t="s">
        <v>3013</v>
      </c>
      <c r="CI26" s="186" t="s">
        <v>2745</v>
      </c>
      <c r="CJ26" s="186" t="s">
        <v>2854</v>
      </c>
      <c r="CK26" s="186" t="s">
        <v>3013</v>
      </c>
      <c r="CL26" s="186" t="s">
        <v>2745</v>
      </c>
      <c r="CM26" s="186" t="s">
        <v>2854</v>
      </c>
      <c r="CN26" s="186" t="s">
        <v>3014</v>
      </c>
      <c r="CO26" s="186" t="s">
        <v>2745</v>
      </c>
      <c r="CP26" s="186" t="s">
        <v>2854</v>
      </c>
      <c r="CQ26" s="186" t="s">
        <v>3015</v>
      </c>
      <c r="CR26" s="186" t="s">
        <v>3016</v>
      </c>
      <c r="CS26" s="186" t="s">
        <v>2854</v>
      </c>
      <c r="CT26" s="186" t="s">
        <v>2745</v>
      </c>
      <c r="CU26" s="186" t="s">
        <v>3017</v>
      </c>
      <c r="CV26" s="186" t="s">
        <v>2854</v>
      </c>
      <c r="CW26" s="186" t="s">
        <v>2745</v>
      </c>
      <c r="CX26" s="186" t="s">
        <v>3017</v>
      </c>
      <c r="CY26" s="186" t="s">
        <v>2854</v>
      </c>
      <c r="CZ26" s="186" t="s">
        <v>2745</v>
      </c>
      <c r="DA26" s="186" t="s">
        <v>2745</v>
      </c>
      <c r="DB26" s="186" t="s">
        <v>2854</v>
      </c>
      <c r="DC26" s="186" t="s">
        <v>2745</v>
      </c>
      <c r="DD26" s="186" t="s">
        <v>3018</v>
      </c>
      <c r="DE26" s="186" t="s">
        <v>2854</v>
      </c>
      <c r="DF26" s="186" t="s">
        <v>2745</v>
      </c>
      <c r="DG26" s="186" t="s">
        <v>3019</v>
      </c>
      <c r="DH26" s="186" t="s">
        <v>2854</v>
      </c>
      <c r="DI26" s="186" t="s">
        <v>2745</v>
      </c>
      <c r="DJ26" s="186" t="s">
        <v>3020</v>
      </c>
      <c r="DK26" s="186" t="s">
        <v>2854</v>
      </c>
      <c r="DL26" s="186" t="s">
        <v>2745</v>
      </c>
      <c r="DM26" s="186" t="s">
        <v>2745</v>
      </c>
      <c r="DN26" s="186" t="s">
        <v>2854</v>
      </c>
      <c r="DO26" s="186" t="s">
        <v>2745</v>
      </c>
      <c r="DP26" s="186" t="s">
        <v>3021</v>
      </c>
      <c r="DQ26" s="186" t="s">
        <v>2854</v>
      </c>
      <c r="DR26" s="186" t="s">
        <v>3022</v>
      </c>
      <c r="DS26" s="186" t="s">
        <v>3023</v>
      </c>
      <c r="DT26" s="186" t="s">
        <v>2854</v>
      </c>
      <c r="DU26" s="186" t="s">
        <v>3024</v>
      </c>
      <c r="DV26" s="186" t="s">
        <v>2745</v>
      </c>
      <c r="DW26" s="186" t="s">
        <v>2854</v>
      </c>
      <c r="DX26" s="186" t="s">
        <v>2745</v>
      </c>
      <c r="DY26" s="186" t="s">
        <v>3025</v>
      </c>
      <c r="DZ26" s="186" t="s">
        <v>2854</v>
      </c>
      <c r="EA26" s="186" t="s">
        <v>2745</v>
      </c>
      <c r="EB26" s="186" t="s">
        <v>2745</v>
      </c>
      <c r="EC26" s="186" t="s">
        <v>2854</v>
      </c>
      <c r="ED26" s="186" t="s">
        <v>2745</v>
      </c>
      <c r="EE26" s="186" t="s">
        <v>2745</v>
      </c>
      <c r="EF26" s="186" t="s">
        <v>2854</v>
      </c>
      <c r="EG26" s="186" t="s">
        <v>2745</v>
      </c>
      <c r="EH26" s="186" t="s">
        <v>2993</v>
      </c>
      <c r="EI26" s="186" t="s">
        <v>2854</v>
      </c>
      <c r="EJ26" s="186" t="s">
        <v>2745</v>
      </c>
      <c r="EK26" s="186" t="s">
        <v>3026</v>
      </c>
      <c r="EL26" s="186" t="s">
        <v>2854</v>
      </c>
      <c r="EM26" s="186" t="s">
        <v>2745</v>
      </c>
      <c r="EN26" s="186" t="s">
        <v>3027</v>
      </c>
      <c r="EO26" s="186" t="s">
        <v>2854</v>
      </c>
      <c r="EP26" s="186" t="s">
        <v>2745</v>
      </c>
      <c r="EQ26" s="186" t="s">
        <v>3028</v>
      </c>
      <c r="ER26" s="186" t="s">
        <v>2854</v>
      </c>
      <c r="ES26" s="186" t="s">
        <v>2745</v>
      </c>
      <c r="ET26" s="186" t="s">
        <v>2745</v>
      </c>
    </row>
    <row r="27" spans="1:150" x14ac:dyDescent="0.3">
      <c r="A27" s="1"/>
      <c r="B27" s="185" t="s">
        <v>3032</v>
      </c>
      <c r="C27" s="185" t="s">
        <v>123</v>
      </c>
      <c r="D27" s="185" t="s">
        <v>995</v>
      </c>
      <c r="E27" s="185" t="s">
        <v>3033</v>
      </c>
      <c r="F27" s="185" t="s">
        <v>3034</v>
      </c>
      <c r="G27" s="186" t="s">
        <v>2854</v>
      </c>
      <c r="H27" s="186" t="s">
        <v>2745</v>
      </c>
      <c r="I27" s="186" t="s">
        <v>2993</v>
      </c>
      <c r="J27" s="186" t="s">
        <v>2854</v>
      </c>
      <c r="K27" s="186" t="s">
        <v>2745</v>
      </c>
      <c r="L27" s="186" t="s">
        <v>2994</v>
      </c>
      <c r="M27" s="186" t="s">
        <v>2854</v>
      </c>
      <c r="N27" s="186" t="s">
        <v>2745</v>
      </c>
      <c r="O27" s="186" t="s">
        <v>2995</v>
      </c>
      <c r="P27" s="186" t="s">
        <v>2854</v>
      </c>
      <c r="Q27" s="186" t="s">
        <v>2745</v>
      </c>
      <c r="R27" s="186" t="s">
        <v>2996</v>
      </c>
      <c r="S27" s="186" t="s">
        <v>2854</v>
      </c>
      <c r="T27" s="186" t="s">
        <v>2745</v>
      </c>
      <c r="U27" s="186" t="s">
        <v>2997</v>
      </c>
      <c r="V27" s="186" t="s">
        <v>2854</v>
      </c>
      <c r="W27" s="186" t="s">
        <v>2745</v>
      </c>
      <c r="X27" s="186" t="s">
        <v>2998</v>
      </c>
      <c r="Y27" s="186" t="s">
        <v>2854</v>
      </c>
      <c r="Z27" s="186" t="s">
        <v>2745</v>
      </c>
      <c r="AA27" s="186" t="s">
        <v>2999</v>
      </c>
      <c r="AB27" s="186" t="s">
        <v>2854</v>
      </c>
      <c r="AC27" s="186" t="s">
        <v>2745</v>
      </c>
      <c r="AD27" s="186" t="s">
        <v>3000</v>
      </c>
      <c r="AE27" s="186" t="s">
        <v>2854</v>
      </c>
      <c r="AF27" s="186" t="s">
        <v>2745</v>
      </c>
      <c r="AG27" s="186" t="s">
        <v>3001</v>
      </c>
      <c r="AH27" s="186" t="s">
        <v>2854</v>
      </c>
      <c r="AI27" s="186" t="s">
        <v>2745</v>
      </c>
      <c r="AJ27" s="186" t="s">
        <v>3002</v>
      </c>
      <c r="AK27" s="186" t="s">
        <v>2854</v>
      </c>
      <c r="AL27" s="186" t="s">
        <v>2745</v>
      </c>
      <c r="AM27" s="186" t="s">
        <v>3003</v>
      </c>
      <c r="AN27" s="186" t="s">
        <v>2854</v>
      </c>
      <c r="AO27" s="186" t="s">
        <v>2745</v>
      </c>
      <c r="AP27" s="186" t="s">
        <v>3004</v>
      </c>
      <c r="AQ27" s="186" t="s">
        <v>2854</v>
      </c>
      <c r="AR27" s="186" t="s">
        <v>2745</v>
      </c>
      <c r="AS27" s="186" t="s">
        <v>2745</v>
      </c>
      <c r="AT27" s="186" t="s">
        <v>2854</v>
      </c>
      <c r="AU27" s="186" t="s">
        <v>2745</v>
      </c>
      <c r="AV27" s="186" t="s">
        <v>3005</v>
      </c>
      <c r="AW27" s="186" t="s">
        <v>2854</v>
      </c>
      <c r="AX27" s="186" t="s">
        <v>2745</v>
      </c>
      <c r="AY27" s="186" t="s">
        <v>3006</v>
      </c>
      <c r="AZ27" s="186" t="s">
        <v>2854</v>
      </c>
      <c r="BA27" s="186" t="s">
        <v>2745</v>
      </c>
      <c r="BB27" s="186" t="s">
        <v>3007</v>
      </c>
      <c r="BC27" s="186" t="s">
        <v>2854</v>
      </c>
      <c r="BD27" s="186" t="s">
        <v>2745</v>
      </c>
      <c r="BE27" s="186" t="s">
        <v>2745</v>
      </c>
      <c r="BF27" s="186" t="s">
        <v>2854</v>
      </c>
      <c r="BG27" s="186" t="s">
        <v>2745</v>
      </c>
      <c r="BH27" s="186" t="s">
        <v>2745</v>
      </c>
      <c r="BI27" s="186" t="s">
        <v>2854</v>
      </c>
      <c r="BJ27" s="186" t="s">
        <v>2745</v>
      </c>
      <c r="BK27" s="186" t="s">
        <v>3008</v>
      </c>
      <c r="BL27" s="186" t="s">
        <v>2854</v>
      </c>
      <c r="BM27" s="186" t="s">
        <v>2745</v>
      </c>
      <c r="BN27" s="186" t="s">
        <v>3009</v>
      </c>
      <c r="BO27" s="186" t="s">
        <v>2854</v>
      </c>
      <c r="BP27" s="186" t="s">
        <v>2745</v>
      </c>
      <c r="BQ27" s="186" t="s">
        <v>3010</v>
      </c>
      <c r="BR27" s="186" t="s">
        <v>2854</v>
      </c>
      <c r="BS27" s="186" t="s">
        <v>2745</v>
      </c>
      <c r="BT27" s="186" t="s">
        <v>3011</v>
      </c>
      <c r="BU27" s="186" t="s">
        <v>2854</v>
      </c>
      <c r="BV27" s="186" t="s">
        <v>2745</v>
      </c>
      <c r="BW27" s="186" t="s">
        <v>3012</v>
      </c>
      <c r="BX27" s="186" t="s">
        <v>2854</v>
      </c>
      <c r="BY27" s="186" t="s">
        <v>2745</v>
      </c>
      <c r="BZ27" s="186" t="s">
        <v>3012</v>
      </c>
      <c r="CA27" s="186" t="s">
        <v>2854</v>
      </c>
      <c r="CB27" s="186" t="s">
        <v>2745</v>
      </c>
      <c r="CC27" s="186" t="s">
        <v>3012</v>
      </c>
      <c r="CD27" s="186" t="s">
        <v>2854</v>
      </c>
      <c r="CE27" s="186" t="s">
        <v>3013</v>
      </c>
      <c r="CF27" s="186" t="s">
        <v>2745</v>
      </c>
      <c r="CG27" s="186" t="s">
        <v>2854</v>
      </c>
      <c r="CH27" s="186" t="s">
        <v>3013</v>
      </c>
      <c r="CI27" s="186" t="s">
        <v>2745</v>
      </c>
      <c r="CJ27" s="186" t="s">
        <v>2854</v>
      </c>
      <c r="CK27" s="186" t="s">
        <v>3013</v>
      </c>
      <c r="CL27" s="186" t="s">
        <v>2745</v>
      </c>
      <c r="CM27" s="186" t="s">
        <v>2854</v>
      </c>
      <c r="CN27" s="186" t="s">
        <v>3014</v>
      </c>
      <c r="CO27" s="186" t="s">
        <v>2745</v>
      </c>
      <c r="CP27" s="186" t="s">
        <v>2854</v>
      </c>
      <c r="CQ27" s="186" t="s">
        <v>3015</v>
      </c>
      <c r="CR27" s="186" t="s">
        <v>3016</v>
      </c>
      <c r="CS27" s="186" t="s">
        <v>2854</v>
      </c>
      <c r="CT27" s="186" t="s">
        <v>2745</v>
      </c>
      <c r="CU27" s="186" t="s">
        <v>3017</v>
      </c>
      <c r="CV27" s="186" t="s">
        <v>2854</v>
      </c>
      <c r="CW27" s="186" t="s">
        <v>2745</v>
      </c>
      <c r="CX27" s="186" t="s">
        <v>3017</v>
      </c>
      <c r="CY27" s="186" t="s">
        <v>2854</v>
      </c>
      <c r="CZ27" s="186" t="s">
        <v>2745</v>
      </c>
      <c r="DA27" s="186" t="s">
        <v>2745</v>
      </c>
      <c r="DB27" s="186" t="s">
        <v>2854</v>
      </c>
      <c r="DC27" s="186" t="s">
        <v>2745</v>
      </c>
      <c r="DD27" s="186" t="s">
        <v>3018</v>
      </c>
      <c r="DE27" s="186" t="s">
        <v>2854</v>
      </c>
      <c r="DF27" s="186" t="s">
        <v>2745</v>
      </c>
      <c r="DG27" s="186" t="s">
        <v>3019</v>
      </c>
      <c r="DH27" s="186" t="s">
        <v>2854</v>
      </c>
      <c r="DI27" s="186" t="s">
        <v>2745</v>
      </c>
      <c r="DJ27" s="186" t="s">
        <v>3020</v>
      </c>
      <c r="DK27" s="186" t="s">
        <v>2854</v>
      </c>
      <c r="DL27" s="186" t="s">
        <v>2745</v>
      </c>
      <c r="DM27" s="186" t="s">
        <v>2745</v>
      </c>
      <c r="DN27" s="186" t="s">
        <v>2854</v>
      </c>
      <c r="DO27" s="186" t="s">
        <v>2745</v>
      </c>
      <c r="DP27" s="186" t="s">
        <v>3021</v>
      </c>
      <c r="DQ27" s="186" t="s">
        <v>2854</v>
      </c>
      <c r="DR27" s="186" t="s">
        <v>3022</v>
      </c>
      <c r="DS27" s="186" t="s">
        <v>3023</v>
      </c>
      <c r="DT27" s="186" t="s">
        <v>2854</v>
      </c>
      <c r="DU27" s="186" t="s">
        <v>3024</v>
      </c>
      <c r="DV27" s="186" t="s">
        <v>2745</v>
      </c>
      <c r="DW27" s="186" t="s">
        <v>2854</v>
      </c>
      <c r="DX27" s="186" t="s">
        <v>2745</v>
      </c>
      <c r="DY27" s="186" t="s">
        <v>3025</v>
      </c>
      <c r="DZ27" s="186" t="s">
        <v>2854</v>
      </c>
      <c r="EA27" s="186" t="s">
        <v>2745</v>
      </c>
      <c r="EB27" s="186" t="s">
        <v>2745</v>
      </c>
      <c r="EC27" s="186" t="s">
        <v>2854</v>
      </c>
      <c r="ED27" s="186" t="s">
        <v>2745</v>
      </c>
      <c r="EE27" s="186" t="s">
        <v>2745</v>
      </c>
      <c r="EF27" s="186" t="s">
        <v>2854</v>
      </c>
      <c r="EG27" s="186" t="s">
        <v>2745</v>
      </c>
      <c r="EH27" s="186" t="s">
        <v>2993</v>
      </c>
      <c r="EI27" s="186" t="s">
        <v>2854</v>
      </c>
      <c r="EJ27" s="186" t="s">
        <v>2745</v>
      </c>
      <c r="EK27" s="186" t="s">
        <v>3026</v>
      </c>
      <c r="EL27" s="186" t="s">
        <v>2854</v>
      </c>
      <c r="EM27" s="186" t="s">
        <v>2745</v>
      </c>
      <c r="EN27" s="186" t="s">
        <v>3027</v>
      </c>
      <c r="EO27" s="186" t="s">
        <v>2854</v>
      </c>
      <c r="EP27" s="186" t="s">
        <v>2745</v>
      </c>
      <c r="EQ27" s="186" t="s">
        <v>3028</v>
      </c>
      <c r="ER27" s="186" t="s">
        <v>2854</v>
      </c>
      <c r="ES27" s="186" t="s">
        <v>2745</v>
      </c>
      <c r="ET27" s="186" t="s">
        <v>2745</v>
      </c>
    </row>
    <row r="28" spans="1:150" x14ac:dyDescent="0.3">
      <c r="A28" s="1"/>
      <c r="B28" s="185" t="s">
        <v>3035</v>
      </c>
      <c r="C28" s="185" t="s">
        <v>123</v>
      </c>
      <c r="D28" s="185" t="s">
        <v>995</v>
      </c>
      <c r="E28" s="185" t="s">
        <v>3036</v>
      </c>
      <c r="F28" s="185" t="s">
        <v>3037</v>
      </c>
      <c r="G28" s="186" t="s">
        <v>2745</v>
      </c>
      <c r="H28" s="186" t="s">
        <v>2745</v>
      </c>
      <c r="I28" s="186" t="s">
        <v>2745</v>
      </c>
      <c r="J28" s="186" t="s">
        <v>2745</v>
      </c>
      <c r="K28" s="186" t="s">
        <v>2745</v>
      </c>
      <c r="L28" s="186" t="s">
        <v>2745</v>
      </c>
      <c r="M28" s="186" t="s">
        <v>2745</v>
      </c>
      <c r="N28" s="186" t="s">
        <v>2745</v>
      </c>
      <c r="O28" s="186" t="s">
        <v>2745</v>
      </c>
      <c r="P28" s="186" t="s">
        <v>2745</v>
      </c>
      <c r="Q28" s="186" t="s">
        <v>2745</v>
      </c>
      <c r="R28" s="186" t="s">
        <v>2745</v>
      </c>
      <c r="S28" s="186" t="s">
        <v>2745</v>
      </c>
      <c r="T28" s="186" t="s">
        <v>2745</v>
      </c>
      <c r="U28" s="186" t="s">
        <v>2745</v>
      </c>
      <c r="V28" s="186" t="s">
        <v>2745</v>
      </c>
      <c r="W28" s="186" t="s">
        <v>2745</v>
      </c>
      <c r="X28" s="186" t="s">
        <v>2745</v>
      </c>
      <c r="Y28" s="186" t="s">
        <v>2745</v>
      </c>
      <c r="Z28" s="186" t="s">
        <v>2745</v>
      </c>
      <c r="AA28" s="186" t="s">
        <v>2745</v>
      </c>
      <c r="AB28" s="186" t="s">
        <v>2745</v>
      </c>
      <c r="AC28" s="186" t="s">
        <v>2745</v>
      </c>
      <c r="AD28" s="186" t="s">
        <v>2745</v>
      </c>
      <c r="AE28" s="186" t="s">
        <v>2745</v>
      </c>
      <c r="AF28" s="186" t="s">
        <v>2745</v>
      </c>
      <c r="AG28" s="186" t="s">
        <v>2745</v>
      </c>
      <c r="AH28" s="186" t="s">
        <v>2745</v>
      </c>
      <c r="AI28" s="186" t="s">
        <v>2745</v>
      </c>
      <c r="AJ28" s="186" t="s">
        <v>2745</v>
      </c>
      <c r="AK28" s="186" t="s">
        <v>2745</v>
      </c>
      <c r="AL28" s="186" t="s">
        <v>2745</v>
      </c>
      <c r="AM28" s="186" t="s">
        <v>2745</v>
      </c>
      <c r="AN28" s="186" t="s">
        <v>2745</v>
      </c>
      <c r="AO28" s="186" t="s">
        <v>2745</v>
      </c>
      <c r="AP28" s="186" t="s">
        <v>2745</v>
      </c>
      <c r="AQ28" s="186" t="s">
        <v>2745</v>
      </c>
      <c r="AR28" s="186" t="s">
        <v>2745</v>
      </c>
      <c r="AS28" s="186" t="s">
        <v>2745</v>
      </c>
      <c r="AT28" s="186" t="s">
        <v>2745</v>
      </c>
      <c r="AU28" s="186" t="s">
        <v>2745</v>
      </c>
      <c r="AV28" s="186" t="s">
        <v>2745</v>
      </c>
      <c r="AW28" s="186" t="s">
        <v>2745</v>
      </c>
      <c r="AX28" s="186" t="s">
        <v>2745</v>
      </c>
      <c r="AY28" s="186" t="s">
        <v>2745</v>
      </c>
      <c r="AZ28" s="186" t="s">
        <v>2745</v>
      </c>
      <c r="BA28" s="186" t="s">
        <v>2745</v>
      </c>
      <c r="BB28" s="186" t="s">
        <v>2745</v>
      </c>
      <c r="BC28" s="186" t="s">
        <v>2745</v>
      </c>
      <c r="BD28" s="186" t="s">
        <v>2745</v>
      </c>
      <c r="BE28" s="186" t="s">
        <v>2745</v>
      </c>
      <c r="BF28" s="186" t="s">
        <v>2745</v>
      </c>
      <c r="BG28" s="186" t="s">
        <v>2745</v>
      </c>
      <c r="BH28" s="186" t="s">
        <v>2745</v>
      </c>
      <c r="BI28" s="186" t="s">
        <v>2745</v>
      </c>
      <c r="BJ28" s="186" t="s">
        <v>2745</v>
      </c>
      <c r="BK28" s="186" t="s">
        <v>2745</v>
      </c>
      <c r="BL28" s="186" t="s">
        <v>2745</v>
      </c>
      <c r="BM28" s="186" t="s">
        <v>2745</v>
      </c>
      <c r="BN28" s="186" t="s">
        <v>2745</v>
      </c>
      <c r="BO28" s="186" t="s">
        <v>2745</v>
      </c>
      <c r="BP28" s="186" t="s">
        <v>2745</v>
      </c>
      <c r="BQ28" s="186" t="s">
        <v>2745</v>
      </c>
      <c r="BR28" s="186" t="s">
        <v>2745</v>
      </c>
      <c r="BS28" s="186" t="s">
        <v>2745</v>
      </c>
      <c r="BT28" s="186" t="s">
        <v>2745</v>
      </c>
      <c r="BU28" s="186" t="s">
        <v>2745</v>
      </c>
      <c r="BV28" s="186" t="s">
        <v>2745</v>
      </c>
      <c r="BW28" s="186" t="s">
        <v>2745</v>
      </c>
      <c r="BX28" s="186" t="s">
        <v>2745</v>
      </c>
      <c r="BY28" s="186" t="s">
        <v>2745</v>
      </c>
      <c r="BZ28" s="186" t="s">
        <v>2745</v>
      </c>
      <c r="CA28" s="186" t="s">
        <v>2745</v>
      </c>
      <c r="CB28" s="186" t="s">
        <v>2745</v>
      </c>
      <c r="CC28" s="186" t="s">
        <v>2745</v>
      </c>
      <c r="CD28" s="186" t="s">
        <v>2745</v>
      </c>
      <c r="CE28" s="186" t="s">
        <v>2745</v>
      </c>
      <c r="CF28" s="186" t="s">
        <v>2745</v>
      </c>
      <c r="CG28" s="186" t="s">
        <v>2745</v>
      </c>
      <c r="CH28" s="186" t="s">
        <v>2745</v>
      </c>
      <c r="CI28" s="186" t="s">
        <v>2745</v>
      </c>
      <c r="CJ28" s="186" t="s">
        <v>2745</v>
      </c>
      <c r="CK28" s="186" t="s">
        <v>2745</v>
      </c>
      <c r="CL28" s="186" t="s">
        <v>2745</v>
      </c>
      <c r="CM28" s="186" t="s">
        <v>2745</v>
      </c>
      <c r="CN28" s="186" t="s">
        <v>2745</v>
      </c>
      <c r="CO28" s="186" t="s">
        <v>2745</v>
      </c>
      <c r="CP28" s="186" t="s">
        <v>2745</v>
      </c>
      <c r="CQ28" s="186" t="s">
        <v>2745</v>
      </c>
      <c r="CR28" s="186" t="s">
        <v>2745</v>
      </c>
      <c r="CS28" s="186" t="s">
        <v>2745</v>
      </c>
      <c r="CT28" s="186" t="s">
        <v>2745</v>
      </c>
      <c r="CU28" s="186" t="s">
        <v>2745</v>
      </c>
      <c r="CV28" s="186" t="s">
        <v>2745</v>
      </c>
      <c r="CW28" s="186" t="s">
        <v>2745</v>
      </c>
      <c r="CX28" s="186" t="s">
        <v>2745</v>
      </c>
      <c r="CY28" s="186" t="s">
        <v>2745</v>
      </c>
      <c r="CZ28" s="186" t="s">
        <v>2745</v>
      </c>
      <c r="DA28" s="186" t="s">
        <v>2745</v>
      </c>
      <c r="DB28" s="186" t="s">
        <v>2745</v>
      </c>
      <c r="DC28" s="186" t="s">
        <v>2745</v>
      </c>
      <c r="DD28" s="186" t="s">
        <v>2745</v>
      </c>
      <c r="DE28" s="186" t="s">
        <v>2745</v>
      </c>
      <c r="DF28" s="186" t="s">
        <v>2745</v>
      </c>
      <c r="DG28" s="186" t="s">
        <v>2745</v>
      </c>
      <c r="DH28" s="186" t="s">
        <v>2745</v>
      </c>
      <c r="DI28" s="186" t="s">
        <v>2745</v>
      </c>
      <c r="DJ28" s="186" t="s">
        <v>2745</v>
      </c>
      <c r="DK28" s="186" t="s">
        <v>2745</v>
      </c>
      <c r="DL28" s="186" t="s">
        <v>2745</v>
      </c>
      <c r="DM28" s="186" t="s">
        <v>2745</v>
      </c>
      <c r="DN28" s="186" t="s">
        <v>2745</v>
      </c>
      <c r="DO28" s="186" t="s">
        <v>2745</v>
      </c>
      <c r="DP28" s="186" t="s">
        <v>2745</v>
      </c>
      <c r="DQ28" s="186" t="s">
        <v>2745</v>
      </c>
      <c r="DR28" s="186" t="s">
        <v>2745</v>
      </c>
      <c r="DS28" s="186" t="s">
        <v>2745</v>
      </c>
      <c r="DT28" s="186" t="s">
        <v>2745</v>
      </c>
      <c r="DU28" s="186" t="s">
        <v>2745</v>
      </c>
      <c r="DV28" s="186" t="s">
        <v>2745</v>
      </c>
      <c r="DW28" s="186" t="s">
        <v>2745</v>
      </c>
      <c r="DX28" s="186" t="s">
        <v>2745</v>
      </c>
      <c r="DY28" s="186" t="s">
        <v>2745</v>
      </c>
      <c r="DZ28" s="186" t="s">
        <v>2745</v>
      </c>
      <c r="EA28" s="186" t="s">
        <v>2745</v>
      </c>
      <c r="EB28" s="186" t="s">
        <v>2745</v>
      </c>
      <c r="EC28" s="186" t="s">
        <v>2745</v>
      </c>
      <c r="ED28" s="186" t="s">
        <v>2745</v>
      </c>
      <c r="EE28" s="186" t="s">
        <v>2745</v>
      </c>
      <c r="EF28" s="186" t="s">
        <v>2745</v>
      </c>
      <c r="EG28" s="186" t="s">
        <v>2745</v>
      </c>
      <c r="EH28" s="186" t="s">
        <v>2745</v>
      </c>
      <c r="EI28" s="186" t="s">
        <v>2745</v>
      </c>
      <c r="EJ28" s="186" t="s">
        <v>2745</v>
      </c>
      <c r="EK28" s="186" t="s">
        <v>2745</v>
      </c>
      <c r="EL28" s="186" t="s">
        <v>2745</v>
      </c>
      <c r="EM28" s="186" t="s">
        <v>2745</v>
      </c>
      <c r="EN28" s="186" t="s">
        <v>2745</v>
      </c>
      <c r="EO28" s="186" t="s">
        <v>2745</v>
      </c>
      <c r="EP28" s="186" t="s">
        <v>2745</v>
      </c>
      <c r="EQ28" s="186" t="s">
        <v>2745</v>
      </c>
      <c r="ER28" s="186" t="s">
        <v>2745</v>
      </c>
      <c r="ES28" s="186" t="s">
        <v>2745</v>
      </c>
      <c r="ET28" s="186" t="s">
        <v>2745</v>
      </c>
    </row>
    <row r="29" spans="1:150" x14ac:dyDescent="0.3">
      <c r="A29" s="1"/>
      <c r="B29" s="184" t="s">
        <v>3038</v>
      </c>
      <c r="C29" s="184" t="s">
        <v>123</v>
      </c>
      <c r="D29" s="184" t="s">
        <v>993</v>
      </c>
      <c r="E29" s="184" t="s">
        <v>3039</v>
      </c>
      <c r="F29" s="184" t="s">
        <v>3040</v>
      </c>
      <c r="G29" s="184" t="s">
        <v>2854</v>
      </c>
      <c r="H29" s="184" t="s">
        <v>2745</v>
      </c>
      <c r="I29" s="184" t="s">
        <v>2745</v>
      </c>
      <c r="J29" s="184" t="s">
        <v>2854</v>
      </c>
      <c r="K29" s="184" t="s">
        <v>2745</v>
      </c>
      <c r="L29" s="184" t="s">
        <v>2745</v>
      </c>
      <c r="M29" s="184" t="s">
        <v>2854</v>
      </c>
      <c r="N29" s="184" t="s">
        <v>2745</v>
      </c>
      <c r="O29" s="184" t="s">
        <v>2745</v>
      </c>
      <c r="P29" s="184" t="s">
        <v>2854</v>
      </c>
      <c r="Q29" s="184" t="s">
        <v>2745</v>
      </c>
      <c r="R29" s="184" t="s">
        <v>2745</v>
      </c>
      <c r="S29" s="184" t="s">
        <v>2854</v>
      </c>
      <c r="T29" s="184" t="s">
        <v>2745</v>
      </c>
      <c r="U29" s="184" t="s">
        <v>2745</v>
      </c>
      <c r="V29" s="184" t="s">
        <v>2854</v>
      </c>
      <c r="W29" s="184" t="s">
        <v>2745</v>
      </c>
      <c r="X29" s="184" t="s">
        <v>2745</v>
      </c>
      <c r="Y29" s="184" t="s">
        <v>2854</v>
      </c>
      <c r="Z29" s="184" t="s">
        <v>2745</v>
      </c>
      <c r="AA29" s="184" t="s">
        <v>2745</v>
      </c>
      <c r="AB29" s="184" t="s">
        <v>2854</v>
      </c>
      <c r="AC29" s="184" t="s">
        <v>2745</v>
      </c>
      <c r="AD29" s="184" t="s">
        <v>2745</v>
      </c>
      <c r="AE29" s="184" t="s">
        <v>2854</v>
      </c>
      <c r="AF29" s="184" t="s">
        <v>2745</v>
      </c>
      <c r="AG29" s="184" t="s">
        <v>2745</v>
      </c>
      <c r="AH29" s="184" t="s">
        <v>2854</v>
      </c>
      <c r="AI29" s="184" t="s">
        <v>2745</v>
      </c>
      <c r="AJ29" s="184" t="s">
        <v>2745</v>
      </c>
      <c r="AK29" s="184" t="s">
        <v>2854</v>
      </c>
      <c r="AL29" s="184" t="s">
        <v>2745</v>
      </c>
      <c r="AM29" s="184" t="s">
        <v>2745</v>
      </c>
      <c r="AN29" s="184" t="s">
        <v>2854</v>
      </c>
      <c r="AO29" s="184" t="s">
        <v>2745</v>
      </c>
      <c r="AP29" s="184" t="s">
        <v>2745</v>
      </c>
      <c r="AQ29" s="184" t="s">
        <v>2854</v>
      </c>
      <c r="AR29" s="184" t="s">
        <v>2745</v>
      </c>
      <c r="AS29" s="184" t="s">
        <v>2745</v>
      </c>
      <c r="AT29" s="184" t="s">
        <v>2854</v>
      </c>
      <c r="AU29" s="184" t="s">
        <v>2745</v>
      </c>
      <c r="AV29" s="184" t="s">
        <v>2745</v>
      </c>
      <c r="AW29" s="184" t="s">
        <v>2854</v>
      </c>
      <c r="AX29" s="184" t="s">
        <v>2745</v>
      </c>
      <c r="AY29" s="184" t="s">
        <v>2745</v>
      </c>
      <c r="AZ29" s="184" t="s">
        <v>2854</v>
      </c>
      <c r="BA29" s="184" t="s">
        <v>2745</v>
      </c>
      <c r="BB29" s="184" t="s">
        <v>2745</v>
      </c>
      <c r="BC29" s="184" t="s">
        <v>2854</v>
      </c>
      <c r="BD29" s="184" t="s">
        <v>2745</v>
      </c>
      <c r="BE29" s="184" t="s">
        <v>2745</v>
      </c>
      <c r="BF29" s="184" t="s">
        <v>2854</v>
      </c>
      <c r="BG29" s="184" t="s">
        <v>2745</v>
      </c>
      <c r="BH29" s="184" t="s">
        <v>2745</v>
      </c>
      <c r="BI29" s="184" t="s">
        <v>2854</v>
      </c>
      <c r="BJ29" s="184" t="s">
        <v>2745</v>
      </c>
      <c r="BK29" s="184" t="s">
        <v>2745</v>
      </c>
      <c r="BL29" s="184" t="s">
        <v>2854</v>
      </c>
      <c r="BM29" s="184" t="s">
        <v>2745</v>
      </c>
      <c r="BN29" s="184" t="s">
        <v>2745</v>
      </c>
      <c r="BO29" s="184" t="s">
        <v>2854</v>
      </c>
      <c r="BP29" s="184" t="s">
        <v>2745</v>
      </c>
      <c r="BQ29" s="184" t="s">
        <v>2745</v>
      </c>
      <c r="BR29" s="184" t="s">
        <v>2854</v>
      </c>
      <c r="BS29" s="184" t="s">
        <v>2745</v>
      </c>
      <c r="BT29" s="184" t="s">
        <v>2745</v>
      </c>
      <c r="BU29" s="184" t="s">
        <v>2854</v>
      </c>
      <c r="BV29" s="184" t="s">
        <v>2745</v>
      </c>
      <c r="BW29" s="184" t="s">
        <v>2745</v>
      </c>
      <c r="BX29" s="184" t="s">
        <v>2854</v>
      </c>
      <c r="BY29" s="184" t="s">
        <v>2745</v>
      </c>
      <c r="BZ29" s="184" t="s">
        <v>2745</v>
      </c>
      <c r="CA29" s="184" t="s">
        <v>2854</v>
      </c>
      <c r="CB29" s="184" t="s">
        <v>2745</v>
      </c>
      <c r="CC29" s="184" t="s">
        <v>2745</v>
      </c>
      <c r="CD29" s="184" t="s">
        <v>2854</v>
      </c>
      <c r="CE29" s="184" t="s">
        <v>2745</v>
      </c>
      <c r="CF29" s="184" t="s">
        <v>2745</v>
      </c>
      <c r="CG29" s="184" t="s">
        <v>2854</v>
      </c>
      <c r="CH29" s="184" t="s">
        <v>2745</v>
      </c>
      <c r="CI29" s="184" t="s">
        <v>2745</v>
      </c>
      <c r="CJ29" s="184" t="s">
        <v>2854</v>
      </c>
      <c r="CK29" s="184" t="s">
        <v>2745</v>
      </c>
      <c r="CL29" s="184" t="s">
        <v>2745</v>
      </c>
      <c r="CM29" s="184" t="s">
        <v>2854</v>
      </c>
      <c r="CN29" s="184" t="s">
        <v>2745</v>
      </c>
      <c r="CO29" s="184" t="s">
        <v>2745</v>
      </c>
      <c r="CP29" s="184" t="s">
        <v>2854</v>
      </c>
      <c r="CQ29" s="184" t="s">
        <v>2745</v>
      </c>
      <c r="CR29" s="184" t="s">
        <v>2745</v>
      </c>
      <c r="CS29" s="184" t="s">
        <v>2854</v>
      </c>
      <c r="CT29" s="184" t="s">
        <v>2745</v>
      </c>
      <c r="CU29" s="184" t="s">
        <v>2745</v>
      </c>
      <c r="CV29" s="184" t="s">
        <v>2854</v>
      </c>
      <c r="CW29" s="184" t="s">
        <v>2745</v>
      </c>
      <c r="CX29" s="184" t="s">
        <v>2745</v>
      </c>
      <c r="CY29" s="184" t="s">
        <v>2854</v>
      </c>
      <c r="CZ29" s="184" t="s">
        <v>2745</v>
      </c>
      <c r="DA29" s="184" t="s">
        <v>2745</v>
      </c>
      <c r="DB29" s="184" t="s">
        <v>2854</v>
      </c>
      <c r="DC29" s="184" t="s">
        <v>2745</v>
      </c>
      <c r="DD29" s="184" t="s">
        <v>2745</v>
      </c>
      <c r="DE29" s="184" t="s">
        <v>2854</v>
      </c>
      <c r="DF29" s="184" t="s">
        <v>2745</v>
      </c>
      <c r="DG29" s="184" t="s">
        <v>2745</v>
      </c>
      <c r="DH29" s="184" t="s">
        <v>2854</v>
      </c>
      <c r="DI29" s="184" t="s">
        <v>2745</v>
      </c>
      <c r="DJ29" s="184" t="s">
        <v>2745</v>
      </c>
      <c r="DK29" s="184" t="s">
        <v>2854</v>
      </c>
      <c r="DL29" s="184" t="s">
        <v>2745</v>
      </c>
      <c r="DM29" s="184" t="s">
        <v>2745</v>
      </c>
      <c r="DN29" s="184" t="s">
        <v>2854</v>
      </c>
      <c r="DO29" s="184" t="s">
        <v>2745</v>
      </c>
      <c r="DP29" s="184" t="s">
        <v>2745</v>
      </c>
      <c r="DQ29" s="184" t="s">
        <v>2854</v>
      </c>
      <c r="DR29" s="184" t="s">
        <v>2745</v>
      </c>
      <c r="DS29" s="184" t="s">
        <v>2745</v>
      </c>
      <c r="DT29" s="184" t="s">
        <v>2854</v>
      </c>
      <c r="DU29" s="184" t="s">
        <v>2745</v>
      </c>
      <c r="DV29" s="184" t="s">
        <v>2745</v>
      </c>
      <c r="DW29" s="184" t="s">
        <v>2854</v>
      </c>
      <c r="DX29" s="184" t="s">
        <v>2745</v>
      </c>
      <c r="DY29" s="184" t="s">
        <v>2745</v>
      </c>
      <c r="DZ29" s="184" t="s">
        <v>2854</v>
      </c>
      <c r="EA29" s="184" t="s">
        <v>2745</v>
      </c>
      <c r="EB29" s="184" t="s">
        <v>2745</v>
      </c>
      <c r="EC29" s="184" t="s">
        <v>2854</v>
      </c>
      <c r="ED29" s="184" t="s">
        <v>2745</v>
      </c>
      <c r="EE29" s="184" t="s">
        <v>2745</v>
      </c>
      <c r="EF29" s="184" t="s">
        <v>2854</v>
      </c>
      <c r="EG29" s="184" t="s">
        <v>2745</v>
      </c>
      <c r="EH29" s="184" t="s">
        <v>2745</v>
      </c>
      <c r="EI29" s="184" t="s">
        <v>2854</v>
      </c>
      <c r="EJ29" s="184" t="s">
        <v>2745</v>
      </c>
      <c r="EK29" s="184" t="s">
        <v>2745</v>
      </c>
      <c r="EL29" s="184" t="s">
        <v>2854</v>
      </c>
      <c r="EM29" s="184" t="s">
        <v>2745</v>
      </c>
      <c r="EN29" s="184" t="s">
        <v>2745</v>
      </c>
      <c r="EO29" s="184" t="s">
        <v>2854</v>
      </c>
      <c r="EP29" s="184" t="s">
        <v>2745</v>
      </c>
      <c r="EQ29" s="184" t="s">
        <v>2745</v>
      </c>
      <c r="ER29" s="184" t="s">
        <v>2854</v>
      </c>
      <c r="ES29" s="184" t="s">
        <v>2745</v>
      </c>
      <c r="ET29" s="184" t="s">
        <v>2745</v>
      </c>
    </row>
    <row r="30" spans="1:150" x14ac:dyDescent="0.3">
      <c r="A30" s="1"/>
      <c r="B30" s="185" t="s">
        <v>3041</v>
      </c>
      <c r="C30" s="185" t="s">
        <v>123</v>
      </c>
      <c r="D30" s="185" t="s">
        <v>993</v>
      </c>
      <c r="E30" s="185" t="s">
        <v>3042</v>
      </c>
      <c r="F30" s="185" t="s">
        <v>3043</v>
      </c>
      <c r="G30" s="186" t="s">
        <v>2854</v>
      </c>
      <c r="H30" s="186" t="s">
        <v>932</v>
      </c>
      <c r="I30" s="186" t="s">
        <v>932</v>
      </c>
      <c r="J30" s="186" t="s">
        <v>2854</v>
      </c>
      <c r="K30" s="186" t="s">
        <v>932</v>
      </c>
      <c r="L30" s="186" t="s">
        <v>932</v>
      </c>
      <c r="M30" s="186" t="s">
        <v>2854</v>
      </c>
      <c r="N30" s="186" t="s">
        <v>932</v>
      </c>
      <c r="O30" s="186" t="s">
        <v>932</v>
      </c>
      <c r="P30" s="186" t="s">
        <v>2854</v>
      </c>
      <c r="Q30" s="186" t="s">
        <v>932</v>
      </c>
      <c r="R30" s="186" t="s">
        <v>932</v>
      </c>
      <c r="S30" s="186" t="s">
        <v>2854</v>
      </c>
      <c r="T30" s="186" t="s">
        <v>932</v>
      </c>
      <c r="U30" s="186" t="s">
        <v>932</v>
      </c>
      <c r="V30" s="186" t="s">
        <v>2854</v>
      </c>
      <c r="W30" s="186" t="s">
        <v>932</v>
      </c>
      <c r="X30" s="186" t="s">
        <v>932</v>
      </c>
      <c r="Y30" s="186" t="s">
        <v>2854</v>
      </c>
      <c r="Z30" s="186" t="s">
        <v>932</v>
      </c>
      <c r="AA30" s="186" t="s">
        <v>932</v>
      </c>
      <c r="AB30" s="186" t="s">
        <v>2854</v>
      </c>
      <c r="AC30" s="186" t="s">
        <v>932</v>
      </c>
      <c r="AD30" s="186" t="s">
        <v>932</v>
      </c>
      <c r="AE30" s="186" t="s">
        <v>2854</v>
      </c>
      <c r="AF30" s="186" t="s">
        <v>932</v>
      </c>
      <c r="AG30" s="186" t="s">
        <v>932</v>
      </c>
      <c r="AH30" s="186" t="s">
        <v>2854</v>
      </c>
      <c r="AI30" s="186" t="s">
        <v>932</v>
      </c>
      <c r="AJ30" s="186" t="s">
        <v>932</v>
      </c>
      <c r="AK30" s="186" t="s">
        <v>2854</v>
      </c>
      <c r="AL30" s="186" t="s">
        <v>932</v>
      </c>
      <c r="AM30" s="186" t="s">
        <v>932</v>
      </c>
      <c r="AN30" s="186" t="s">
        <v>2854</v>
      </c>
      <c r="AO30" s="186" t="s">
        <v>932</v>
      </c>
      <c r="AP30" s="186" t="s">
        <v>932</v>
      </c>
      <c r="AQ30" s="186" t="s">
        <v>2854</v>
      </c>
      <c r="AR30" s="186" t="s">
        <v>932</v>
      </c>
      <c r="AS30" s="186" t="s">
        <v>932</v>
      </c>
      <c r="AT30" s="186" t="s">
        <v>2854</v>
      </c>
      <c r="AU30" s="186" t="s">
        <v>932</v>
      </c>
      <c r="AV30" s="186" t="s">
        <v>932</v>
      </c>
      <c r="AW30" s="186" t="s">
        <v>2854</v>
      </c>
      <c r="AX30" s="186" t="s">
        <v>932</v>
      </c>
      <c r="AY30" s="186" t="s">
        <v>932</v>
      </c>
      <c r="AZ30" s="186" t="s">
        <v>2854</v>
      </c>
      <c r="BA30" s="186" t="s">
        <v>932</v>
      </c>
      <c r="BB30" s="186" t="s">
        <v>932</v>
      </c>
      <c r="BC30" s="186" t="s">
        <v>2854</v>
      </c>
      <c r="BD30" s="186" t="s">
        <v>932</v>
      </c>
      <c r="BE30" s="186" t="s">
        <v>932</v>
      </c>
      <c r="BF30" s="186" t="s">
        <v>2854</v>
      </c>
      <c r="BG30" s="186" t="s">
        <v>932</v>
      </c>
      <c r="BH30" s="186" t="s">
        <v>932</v>
      </c>
      <c r="BI30" s="186" t="s">
        <v>2854</v>
      </c>
      <c r="BJ30" s="186" t="s">
        <v>932</v>
      </c>
      <c r="BK30" s="186" t="s">
        <v>932</v>
      </c>
      <c r="BL30" s="186" t="s">
        <v>2854</v>
      </c>
      <c r="BM30" s="186" t="s">
        <v>932</v>
      </c>
      <c r="BN30" s="186" t="s">
        <v>932</v>
      </c>
      <c r="BO30" s="186" t="s">
        <v>2854</v>
      </c>
      <c r="BP30" s="186" t="s">
        <v>932</v>
      </c>
      <c r="BQ30" s="186" t="s">
        <v>932</v>
      </c>
      <c r="BR30" s="186" t="s">
        <v>2854</v>
      </c>
      <c r="BS30" s="186" t="s">
        <v>932</v>
      </c>
      <c r="BT30" s="186" t="s">
        <v>932</v>
      </c>
      <c r="BU30" s="186" t="s">
        <v>2854</v>
      </c>
      <c r="BV30" s="186" t="s">
        <v>932</v>
      </c>
      <c r="BW30" s="186" t="s">
        <v>932</v>
      </c>
      <c r="BX30" s="186" t="s">
        <v>2854</v>
      </c>
      <c r="BY30" s="186" t="s">
        <v>932</v>
      </c>
      <c r="BZ30" s="186" t="s">
        <v>932</v>
      </c>
      <c r="CA30" s="186" t="s">
        <v>2854</v>
      </c>
      <c r="CB30" s="186" t="s">
        <v>932</v>
      </c>
      <c r="CC30" s="186" t="s">
        <v>932</v>
      </c>
      <c r="CD30" s="186" t="s">
        <v>2854</v>
      </c>
      <c r="CE30" s="186" t="s">
        <v>932</v>
      </c>
      <c r="CF30" s="186" t="s">
        <v>932</v>
      </c>
      <c r="CG30" s="186" t="s">
        <v>2854</v>
      </c>
      <c r="CH30" s="186" t="s">
        <v>932</v>
      </c>
      <c r="CI30" s="186" t="s">
        <v>932</v>
      </c>
      <c r="CJ30" s="186" t="s">
        <v>2854</v>
      </c>
      <c r="CK30" s="186" t="s">
        <v>932</v>
      </c>
      <c r="CL30" s="186" t="s">
        <v>932</v>
      </c>
      <c r="CM30" s="186" t="s">
        <v>2854</v>
      </c>
      <c r="CN30" s="186" t="s">
        <v>932</v>
      </c>
      <c r="CO30" s="186" t="s">
        <v>932</v>
      </c>
      <c r="CP30" s="186" t="s">
        <v>2854</v>
      </c>
      <c r="CQ30" s="186" t="s">
        <v>932</v>
      </c>
      <c r="CR30" s="186" t="s">
        <v>932</v>
      </c>
      <c r="CS30" s="186" t="s">
        <v>2854</v>
      </c>
      <c r="CT30" s="186" t="s">
        <v>932</v>
      </c>
      <c r="CU30" s="186" t="s">
        <v>932</v>
      </c>
      <c r="CV30" s="186" t="s">
        <v>2854</v>
      </c>
      <c r="CW30" s="186" t="s">
        <v>932</v>
      </c>
      <c r="CX30" s="186" t="s">
        <v>932</v>
      </c>
      <c r="CY30" s="186" t="s">
        <v>2854</v>
      </c>
      <c r="CZ30" s="186" t="s">
        <v>932</v>
      </c>
      <c r="DA30" s="186" t="s">
        <v>932</v>
      </c>
      <c r="DB30" s="186" t="s">
        <v>2854</v>
      </c>
      <c r="DC30" s="186" t="s">
        <v>932</v>
      </c>
      <c r="DD30" s="186" t="s">
        <v>932</v>
      </c>
      <c r="DE30" s="186" t="s">
        <v>2854</v>
      </c>
      <c r="DF30" s="186" t="s">
        <v>932</v>
      </c>
      <c r="DG30" s="186" t="s">
        <v>932</v>
      </c>
      <c r="DH30" s="186" t="s">
        <v>2854</v>
      </c>
      <c r="DI30" s="186" t="s">
        <v>932</v>
      </c>
      <c r="DJ30" s="186" t="s">
        <v>932</v>
      </c>
      <c r="DK30" s="186" t="s">
        <v>2854</v>
      </c>
      <c r="DL30" s="186" t="s">
        <v>932</v>
      </c>
      <c r="DM30" s="186" t="s">
        <v>932</v>
      </c>
      <c r="DN30" s="186" t="s">
        <v>2854</v>
      </c>
      <c r="DO30" s="186" t="s">
        <v>932</v>
      </c>
      <c r="DP30" s="186" t="s">
        <v>932</v>
      </c>
      <c r="DQ30" s="186" t="s">
        <v>2854</v>
      </c>
      <c r="DR30" s="186" t="s">
        <v>932</v>
      </c>
      <c r="DS30" s="186" t="s">
        <v>932</v>
      </c>
      <c r="DT30" s="186" t="s">
        <v>2854</v>
      </c>
      <c r="DU30" s="186" t="s">
        <v>932</v>
      </c>
      <c r="DV30" s="186" t="s">
        <v>932</v>
      </c>
      <c r="DW30" s="186" t="s">
        <v>2854</v>
      </c>
      <c r="DX30" s="186" t="s">
        <v>932</v>
      </c>
      <c r="DY30" s="186" t="s">
        <v>932</v>
      </c>
      <c r="DZ30" s="186" t="s">
        <v>2854</v>
      </c>
      <c r="EA30" s="186" t="s">
        <v>932</v>
      </c>
      <c r="EB30" s="186" t="s">
        <v>932</v>
      </c>
      <c r="EC30" s="186" t="s">
        <v>2854</v>
      </c>
      <c r="ED30" s="186" t="s">
        <v>932</v>
      </c>
      <c r="EE30" s="186" t="s">
        <v>932</v>
      </c>
      <c r="EF30" s="186" t="s">
        <v>2854</v>
      </c>
      <c r="EG30" s="186" t="s">
        <v>932</v>
      </c>
      <c r="EH30" s="186" t="s">
        <v>932</v>
      </c>
      <c r="EI30" s="186" t="s">
        <v>2854</v>
      </c>
      <c r="EJ30" s="186" t="s">
        <v>932</v>
      </c>
      <c r="EK30" s="186" t="s">
        <v>932</v>
      </c>
      <c r="EL30" s="186" t="s">
        <v>2854</v>
      </c>
      <c r="EM30" s="186" t="s">
        <v>932</v>
      </c>
      <c r="EN30" s="186" t="s">
        <v>932</v>
      </c>
      <c r="EO30" s="186" t="s">
        <v>2854</v>
      </c>
      <c r="EP30" s="186" t="s">
        <v>932</v>
      </c>
      <c r="EQ30" s="186" t="s">
        <v>932</v>
      </c>
      <c r="ER30" s="186" t="s">
        <v>2854</v>
      </c>
      <c r="ES30" s="186" t="s">
        <v>932</v>
      </c>
      <c r="ET30" s="186" t="s">
        <v>932</v>
      </c>
    </row>
    <row r="31" spans="1:150" x14ac:dyDescent="0.3">
      <c r="A31" s="1"/>
      <c r="B31" s="185" t="s">
        <v>3044</v>
      </c>
      <c r="C31" s="185" t="s">
        <v>123</v>
      </c>
      <c r="D31" s="185" t="s">
        <v>993</v>
      </c>
      <c r="E31" s="185" t="s">
        <v>3045</v>
      </c>
      <c r="F31" s="185" t="s">
        <v>3046</v>
      </c>
      <c r="G31" s="186" t="s">
        <v>2854</v>
      </c>
      <c r="H31" s="186" t="s">
        <v>932</v>
      </c>
      <c r="I31" s="186" t="s">
        <v>932</v>
      </c>
      <c r="J31" s="186" t="s">
        <v>2854</v>
      </c>
      <c r="K31" s="186" t="s">
        <v>932</v>
      </c>
      <c r="L31" s="186" t="s">
        <v>932</v>
      </c>
      <c r="M31" s="186" t="s">
        <v>2854</v>
      </c>
      <c r="N31" s="186" t="s">
        <v>932</v>
      </c>
      <c r="O31" s="186" t="s">
        <v>932</v>
      </c>
      <c r="P31" s="186" t="s">
        <v>2854</v>
      </c>
      <c r="Q31" s="186" t="s">
        <v>932</v>
      </c>
      <c r="R31" s="186" t="s">
        <v>932</v>
      </c>
      <c r="S31" s="186" t="s">
        <v>2854</v>
      </c>
      <c r="T31" s="186" t="s">
        <v>932</v>
      </c>
      <c r="U31" s="186" t="s">
        <v>932</v>
      </c>
      <c r="V31" s="186" t="s">
        <v>2854</v>
      </c>
      <c r="W31" s="186" t="s">
        <v>932</v>
      </c>
      <c r="X31" s="186" t="s">
        <v>932</v>
      </c>
      <c r="Y31" s="186" t="s">
        <v>2854</v>
      </c>
      <c r="Z31" s="186" t="s">
        <v>932</v>
      </c>
      <c r="AA31" s="186" t="s">
        <v>932</v>
      </c>
      <c r="AB31" s="186" t="s">
        <v>2854</v>
      </c>
      <c r="AC31" s="186" t="s">
        <v>932</v>
      </c>
      <c r="AD31" s="186" t="s">
        <v>932</v>
      </c>
      <c r="AE31" s="186" t="s">
        <v>2854</v>
      </c>
      <c r="AF31" s="186" t="s">
        <v>932</v>
      </c>
      <c r="AG31" s="186" t="s">
        <v>932</v>
      </c>
      <c r="AH31" s="186" t="s">
        <v>2854</v>
      </c>
      <c r="AI31" s="186" t="s">
        <v>932</v>
      </c>
      <c r="AJ31" s="186" t="s">
        <v>932</v>
      </c>
      <c r="AK31" s="186" t="s">
        <v>2854</v>
      </c>
      <c r="AL31" s="186" t="s">
        <v>932</v>
      </c>
      <c r="AM31" s="186" t="s">
        <v>932</v>
      </c>
      <c r="AN31" s="186" t="s">
        <v>2854</v>
      </c>
      <c r="AO31" s="186" t="s">
        <v>932</v>
      </c>
      <c r="AP31" s="186" t="s">
        <v>932</v>
      </c>
      <c r="AQ31" s="186" t="s">
        <v>2854</v>
      </c>
      <c r="AR31" s="186" t="s">
        <v>932</v>
      </c>
      <c r="AS31" s="186" t="s">
        <v>932</v>
      </c>
      <c r="AT31" s="186" t="s">
        <v>2854</v>
      </c>
      <c r="AU31" s="186" t="s">
        <v>932</v>
      </c>
      <c r="AV31" s="186" t="s">
        <v>932</v>
      </c>
      <c r="AW31" s="186" t="s">
        <v>2854</v>
      </c>
      <c r="AX31" s="186" t="s">
        <v>932</v>
      </c>
      <c r="AY31" s="186" t="s">
        <v>932</v>
      </c>
      <c r="AZ31" s="186" t="s">
        <v>2854</v>
      </c>
      <c r="BA31" s="186" t="s">
        <v>932</v>
      </c>
      <c r="BB31" s="186" t="s">
        <v>932</v>
      </c>
      <c r="BC31" s="186" t="s">
        <v>2854</v>
      </c>
      <c r="BD31" s="186" t="s">
        <v>932</v>
      </c>
      <c r="BE31" s="186" t="s">
        <v>932</v>
      </c>
      <c r="BF31" s="186" t="s">
        <v>2854</v>
      </c>
      <c r="BG31" s="186" t="s">
        <v>932</v>
      </c>
      <c r="BH31" s="186" t="s">
        <v>932</v>
      </c>
      <c r="BI31" s="186" t="s">
        <v>2854</v>
      </c>
      <c r="BJ31" s="186" t="s">
        <v>932</v>
      </c>
      <c r="BK31" s="186" t="s">
        <v>932</v>
      </c>
      <c r="BL31" s="186" t="s">
        <v>2854</v>
      </c>
      <c r="BM31" s="186" t="s">
        <v>932</v>
      </c>
      <c r="BN31" s="186" t="s">
        <v>932</v>
      </c>
      <c r="BO31" s="186" t="s">
        <v>2854</v>
      </c>
      <c r="BP31" s="186" t="s">
        <v>932</v>
      </c>
      <c r="BQ31" s="186" t="s">
        <v>932</v>
      </c>
      <c r="BR31" s="186" t="s">
        <v>2854</v>
      </c>
      <c r="BS31" s="186" t="s">
        <v>932</v>
      </c>
      <c r="BT31" s="186" t="s">
        <v>932</v>
      </c>
      <c r="BU31" s="186" t="s">
        <v>2854</v>
      </c>
      <c r="BV31" s="186" t="s">
        <v>932</v>
      </c>
      <c r="BW31" s="186" t="s">
        <v>932</v>
      </c>
      <c r="BX31" s="186" t="s">
        <v>2854</v>
      </c>
      <c r="BY31" s="186" t="s">
        <v>932</v>
      </c>
      <c r="BZ31" s="186" t="s">
        <v>932</v>
      </c>
      <c r="CA31" s="186" t="s">
        <v>2854</v>
      </c>
      <c r="CB31" s="186" t="s">
        <v>932</v>
      </c>
      <c r="CC31" s="186" t="s">
        <v>932</v>
      </c>
      <c r="CD31" s="186" t="s">
        <v>2854</v>
      </c>
      <c r="CE31" s="186" t="s">
        <v>932</v>
      </c>
      <c r="CF31" s="186" t="s">
        <v>932</v>
      </c>
      <c r="CG31" s="186" t="s">
        <v>2854</v>
      </c>
      <c r="CH31" s="186" t="s">
        <v>932</v>
      </c>
      <c r="CI31" s="186" t="s">
        <v>932</v>
      </c>
      <c r="CJ31" s="186" t="s">
        <v>2854</v>
      </c>
      <c r="CK31" s="186" t="s">
        <v>932</v>
      </c>
      <c r="CL31" s="186" t="s">
        <v>932</v>
      </c>
      <c r="CM31" s="186" t="s">
        <v>2854</v>
      </c>
      <c r="CN31" s="186" t="s">
        <v>932</v>
      </c>
      <c r="CO31" s="186" t="s">
        <v>932</v>
      </c>
      <c r="CP31" s="186" t="s">
        <v>2854</v>
      </c>
      <c r="CQ31" s="186" t="s">
        <v>932</v>
      </c>
      <c r="CR31" s="186" t="s">
        <v>932</v>
      </c>
      <c r="CS31" s="186" t="s">
        <v>2854</v>
      </c>
      <c r="CT31" s="186" t="s">
        <v>932</v>
      </c>
      <c r="CU31" s="186" t="s">
        <v>932</v>
      </c>
      <c r="CV31" s="186" t="s">
        <v>2854</v>
      </c>
      <c r="CW31" s="186" t="s">
        <v>932</v>
      </c>
      <c r="CX31" s="186" t="s">
        <v>932</v>
      </c>
      <c r="CY31" s="186" t="s">
        <v>2854</v>
      </c>
      <c r="CZ31" s="186" t="s">
        <v>932</v>
      </c>
      <c r="DA31" s="186" t="s">
        <v>932</v>
      </c>
      <c r="DB31" s="186" t="s">
        <v>2854</v>
      </c>
      <c r="DC31" s="186" t="s">
        <v>932</v>
      </c>
      <c r="DD31" s="186" t="s">
        <v>932</v>
      </c>
      <c r="DE31" s="186" t="s">
        <v>2854</v>
      </c>
      <c r="DF31" s="186" t="s">
        <v>932</v>
      </c>
      <c r="DG31" s="186" t="s">
        <v>932</v>
      </c>
      <c r="DH31" s="186" t="s">
        <v>2854</v>
      </c>
      <c r="DI31" s="186" t="s">
        <v>932</v>
      </c>
      <c r="DJ31" s="186" t="s">
        <v>932</v>
      </c>
      <c r="DK31" s="186" t="s">
        <v>2854</v>
      </c>
      <c r="DL31" s="186" t="s">
        <v>932</v>
      </c>
      <c r="DM31" s="186" t="s">
        <v>932</v>
      </c>
      <c r="DN31" s="186" t="s">
        <v>2854</v>
      </c>
      <c r="DO31" s="186" t="s">
        <v>932</v>
      </c>
      <c r="DP31" s="186" t="s">
        <v>932</v>
      </c>
      <c r="DQ31" s="186" t="s">
        <v>2854</v>
      </c>
      <c r="DR31" s="186" t="s">
        <v>932</v>
      </c>
      <c r="DS31" s="186" t="s">
        <v>932</v>
      </c>
      <c r="DT31" s="186" t="s">
        <v>2854</v>
      </c>
      <c r="DU31" s="186" t="s">
        <v>932</v>
      </c>
      <c r="DV31" s="186" t="s">
        <v>932</v>
      </c>
      <c r="DW31" s="186" t="s">
        <v>2854</v>
      </c>
      <c r="DX31" s="186" t="s">
        <v>932</v>
      </c>
      <c r="DY31" s="186" t="s">
        <v>932</v>
      </c>
      <c r="DZ31" s="186" t="s">
        <v>2854</v>
      </c>
      <c r="EA31" s="186" t="s">
        <v>932</v>
      </c>
      <c r="EB31" s="186" t="s">
        <v>932</v>
      </c>
      <c r="EC31" s="186" t="s">
        <v>2854</v>
      </c>
      <c r="ED31" s="186" t="s">
        <v>932</v>
      </c>
      <c r="EE31" s="186" t="s">
        <v>932</v>
      </c>
      <c r="EF31" s="186" t="s">
        <v>2854</v>
      </c>
      <c r="EG31" s="186" t="s">
        <v>932</v>
      </c>
      <c r="EH31" s="186" t="s">
        <v>932</v>
      </c>
      <c r="EI31" s="186" t="s">
        <v>2854</v>
      </c>
      <c r="EJ31" s="186" t="s">
        <v>932</v>
      </c>
      <c r="EK31" s="186" t="s">
        <v>932</v>
      </c>
      <c r="EL31" s="186" t="s">
        <v>2854</v>
      </c>
      <c r="EM31" s="186" t="s">
        <v>932</v>
      </c>
      <c r="EN31" s="186" t="s">
        <v>932</v>
      </c>
      <c r="EO31" s="186" t="s">
        <v>2854</v>
      </c>
      <c r="EP31" s="186" t="s">
        <v>932</v>
      </c>
      <c r="EQ31" s="186" t="s">
        <v>932</v>
      </c>
      <c r="ER31" s="186" t="s">
        <v>2854</v>
      </c>
      <c r="ES31" s="186" t="s">
        <v>932</v>
      </c>
      <c r="ET31" s="186" t="s">
        <v>932</v>
      </c>
    </row>
    <row r="32" spans="1:150" x14ac:dyDescent="0.3">
      <c r="A32" s="1"/>
      <c r="B32" s="184" t="s">
        <v>3047</v>
      </c>
      <c r="C32" s="184" t="s">
        <v>87</v>
      </c>
      <c r="D32" s="184" t="s">
        <v>3048</v>
      </c>
      <c r="E32" s="184" t="s">
        <v>3049</v>
      </c>
      <c r="F32" s="184" t="s">
        <v>3050</v>
      </c>
      <c r="G32" s="184" t="s">
        <v>2854</v>
      </c>
      <c r="H32" s="184" t="s">
        <v>2745</v>
      </c>
      <c r="I32" s="184" t="s">
        <v>2745</v>
      </c>
      <c r="J32" s="184" t="s">
        <v>2854</v>
      </c>
      <c r="K32" s="184" t="s">
        <v>2745</v>
      </c>
      <c r="L32" s="184" t="s">
        <v>2745</v>
      </c>
      <c r="M32" s="184" t="s">
        <v>2854</v>
      </c>
      <c r="N32" s="184" t="s">
        <v>2745</v>
      </c>
      <c r="O32" s="184" t="s">
        <v>2745</v>
      </c>
      <c r="P32" s="184" t="s">
        <v>2854</v>
      </c>
      <c r="Q32" s="184" t="s">
        <v>2745</v>
      </c>
      <c r="R32" s="184" t="s">
        <v>2745</v>
      </c>
      <c r="S32" s="184" t="s">
        <v>2854</v>
      </c>
      <c r="T32" s="184" t="s">
        <v>2745</v>
      </c>
      <c r="U32" s="184" t="s">
        <v>2745</v>
      </c>
      <c r="V32" s="184" t="s">
        <v>2854</v>
      </c>
      <c r="W32" s="184" t="s">
        <v>2745</v>
      </c>
      <c r="X32" s="184" t="s">
        <v>2745</v>
      </c>
      <c r="Y32" s="184" t="s">
        <v>2854</v>
      </c>
      <c r="Z32" s="184" t="s">
        <v>2745</v>
      </c>
      <c r="AA32" s="184" t="s">
        <v>2745</v>
      </c>
      <c r="AB32" s="184" t="s">
        <v>2854</v>
      </c>
      <c r="AC32" s="184" t="s">
        <v>2745</v>
      </c>
      <c r="AD32" s="184" t="s">
        <v>2745</v>
      </c>
      <c r="AE32" s="184" t="s">
        <v>2854</v>
      </c>
      <c r="AF32" s="184" t="s">
        <v>2745</v>
      </c>
      <c r="AG32" s="184" t="s">
        <v>2745</v>
      </c>
      <c r="AH32" s="184" t="s">
        <v>2854</v>
      </c>
      <c r="AI32" s="184" t="s">
        <v>2745</v>
      </c>
      <c r="AJ32" s="184" t="s">
        <v>2745</v>
      </c>
      <c r="AK32" s="184" t="s">
        <v>2854</v>
      </c>
      <c r="AL32" s="184" t="s">
        <v>2745</v>
      </c>
      <c r="AM32" s="184" t="s">
        <v>2745</v>
      </c>
      <c r="AN32" s="184" t="s">
        <v>2854</v>
      </c>
      <c r="AO32" s="184" t="s">
        <v>2745</v>
      </c>
      <c r="AP32" s="184" t="s">
        <v>2745</v>
      </c>
      <c r="AQ32" s="184" t="s">
        <v>2854</v>
      </c>
      <c r="AR32" s="184" t="s">
        <v>2745</v>
      </c>
      <c r="AS32" s="184" t="s">
        <v>2745</v>
      </c>
      <c r="AT32" s="184" t="s">
        <v>2854</v>
      </c>
      <c r="AU32" s="184" t="s">
        <v>2745</v>
      </c>
      <c r="AV32" s="184" t="s">
        <v>2745</v>
      </c>
      <c r="AW32" s="184" t="s">
        <v>2854</v>
      </c>
      <c r="AX32" s="184" t="s">
        <v>2745</v>
      </c>
      <c r="AY32" s="184" t="s">
        <v>2745</v>
      </c>
      <c r="AZ32" s="184" t="s">
        <v>2854</v>
      </c>
      <c r="BA32" s="184" t="s">
        <v>2745</v>
      </c>
      <c r="BB32" s="184" t="s">
        <v>2745</v>
      </c>
      <c r="BC32" s="184" t="s">
        <v>2854</v>
      </c>
      <c r="BD32" s="184" t="s">
        <v>2745</v>
      </c>
      <c r="BE32" s="184" t="s">
        <v>2745</v>
      </c>
      <c r="BF32" s="184" t="s">
        <v>2854</v>
      </c>
      <c r="BG32" s="184" t="s">
        <v>2745</v>
      </c>
      <c r="BH32" s="184" t="s">
        <v>2745</v>
      </c>
      <c r="BI32" s="184" t="s">
        <v>2854</v>
      </c>
      <c r="BJ32" s="184" t="s">
        <v>2745</v>
      </c>
      <c r="BK32" s="184" t="s">
        <v>2745</v>
      </c>
      <c r="BL32" s="184" t="s">
        <v>2854</v>
      </c>
      <c r="BM32" s="184" t="s">
        <v>2745</v>
      </c>
      <c r="BN32" s="184" t="s">
        <v>2745</v>
      </c>
      <c r="BO32" s="184" t="s">
        <v>2854</v>
      </c>
      <c r="BP32" s="184" t="s">
        <v>2745</v>
      </c>
      <c r="BQ32" s="184" t="s">
        <v>2745</v>
      </c>
      <c r="BR32" s="184" t="s">
        <v>2854</v>
      </c>
      <c r="BS32" s="184" t="s">
        <v>2745</v>
      </c>
      <c r="BT32" s="184" t="s">
        <v>2745</v>
      </c>
      <c r="BU32" s="184" t="s">
        <v>2854</v>
      </c>
      <c r="BV32" s="184" t="s">
        <v>2745</v>
      </c>
      <c r="BW32" s="184" t="s">
        <v>2745</v>
      </c>
      <c r="BX32" s="184" t="s">
        <v>2854</v>
      </c>
      <c r="BY32" s="184" t="s">
        <v>2745</v>
      </c>
      <c r="BZ32" s="184" t="s">
        <v>2745</v>
      </c>
      <c r="CA32" s="184" t="s">
        <v>2854</v>
      </c>
      <c r="CB32" s="184" t="s">
        <v>2745</v>
      </c>
      <c r="CC32" s="184" t="s">
        <v>2745</v>
      </c>
      <c r="CD32" s="184" t="s">
        <v>2854</v>
      </c>
      <c r="CE32" s="184" t="s">
        <v>2745</v>
      </c>
      <c r="CF32" s="184" t="s">
        <v>2745</v>
      </c>
      <c r="CG32" s="184" t="s">
        <v>2854</v>
      </c>
      <c r="CH32" s="184" t="s">
        <v>2745</v>
      </c>
      <c r="CI32" s="184" t="s">
        <v>2745</v>
      </c>
      <c r="CJ32" s="184" t="s">
        <v>2854</v>
      </c>
      <c r="CK32" s="184" t="s">
        <v>2745</v>
      </c>
      <c r="CL32" s="184" t="s">
        <v>2745</v>
      </c>
      <c r="CM32" s="184" t="s">
        <v>2854</v>
      </c>
      <c r="CN32" s="184" t="s">
        <v>2745</v>
      </c>
      <c r="CO32" s="184" t="s">
        <v>2745</v>
      </c>
      <c r="CP32" s="184" t="s">
        <v>2854</v>
      </c>
      <c r="CQ32" s="184" t="s">
        <v>2745</v>
      </c>
      <c r="CR32" s="184" t="s">
        <v>2745</v>
      </c>
      <c r="CS32" s="184" t="s">
        <v>2854</v>
      </c>
      <c r="CT32" s="184" t="s">
        <v>2745</v>
      </c>
      <c r="CU32" s="184" t="s">
        <v>2745</v>
      </c>
      <c r="CV32" s="184" t="s">
        <v>2854</v>
      </c>
      <c r="CW32" s="184" t="s">
        <v>2745</v>
      </c>
      <c r="CX32" s="184" t="s">
        <v>2745</v>
      </c>
      <c r="CY32" s="184" t="s">
        <v>2854</v>
      </c>
      <c r="CZ32" s="184" t="s">
        <v>2745</v>
      </c>
      <c r="DA32" s="184" t="s">
        <v>2745</v>
      </c>
      <c r="DB32" s="184" t="s">
        <v>2854</v>
      </c>
      <c r="DC32" s="184" t="s">
        <v>2745</v>
      </c>
      <c r="DD32" s="184" t="s">
        <v>2745</v>
      </c>
      <c r="DE32" s="184" t="s">
        <v>2854</v>
      </c>
      <c r="DF32" s="184" t="s">
        <v>2745</v>
      </c>
      <c r="DG32" s="184" t="s">
        <v>2745</v>
      </c>
      <c r="DH32" s="184" t="s">
        <v>2854</v>
      </c>
      <c r="DI32" s="184" t="s">
        <v>2745</v>
      </c>
      <c r="DJ32" s="184" t="s">
        <v>2745</v>
      </c>
      <c r="DK32" s="184" t="s">
        <v>2854</v>
      </c>
      <c r="DL32" s="184" t="s">
        <v>2745</v>
      </c>
      <c r="DM32" s="184" t="s">
        <v>2745</v>
      </c>
      <c r="DN32" s="184" t="s">
        <v>2854</v>
      </c>
      <c r="DO32" s="184" t="s">
        <v>2745</v>
      </c>
      <c r="DP32" s="184" t="s">
        <v>2745</v>
      </c>
      <c r="DQ32" s="184" t="s">
        <v>2854</v>
      </c>
      <c r="DR32" s="184" t="s">
        <v>2745</v>
      </c>
      <c r="DS32" s="184" t="s">
        <v>2745</v>
      </c>
      <c r="DT32" s="184" t="s">
        <v>2854</v>
      </c>
      <c r="DU32" s="184" t="s">
        <v>2745</v>
      </c>
      <c r="DV32" s="184" t="s">
        <v>2745</v>
      </c>
      <c r="DW32" s="184" t="s">
        <v>2854</v>
      </c>
      <c r="DX32" s="184" t="s">
        <v>2745</v>
      </c>
      <c r="DY32" s="184" t="s">
        <v>2745</v>
      </c>
      <c r="DZ32" s="184" t="s">
        <v>2854</v>
      </c>
      <c r="EA32" s="184" t="s">
        <v>2745</v>
      </c>
      <c r="EB32" s="184" t="s">
        <v>2745</v>
      </c>
      <c r="EC32" s="184" t="s">
        <v>2854</v>
      </c>
      <c r="ED32" s="184" t="s">
        <v>2745</v>
      </c>
      <c r="EE32" s="184" t="s">
        <v>2745</v>
      </c>
      <c r="EF32" s="184" t="s">
        <v>2854</v>
      </c>
      <c r="EG32" s="184" t="s">
        <v>2745</v>
      </c>
      <c r="EH32" s="184" t="s">
        <v>2745</v>
      </c>
      <c r="EI32" s="184" t="s">
        <v>2854</v>
      </c>
      <c r="EJ32" s="184" t="s">
        <v>2745</v>
      </c>
      <c r="EK32" s="184" t="s">
        <v>2745</v>
      </c>
      <c r="EL32" s="184" t="s">
        <v>2854</v>
      </c>
      <c r="EM32" s="184" t="s">
        <v>2745</v>
      </c>
      <c r="EN32" s="184" t="s">
        <v>2745</v>
      </c>
      <c r="EO32" s="184" t="s">
        <v>2854</v>
      </c>
      <c r="EP32" s="184" t="s">
        <v>2745</v>
      </c>
      <c r="EQ32" s="184" t="s">
        <v>2745</v>
      </c>
      <c r="ER32" s="184" t="s">
        <v>2854</v>
      </c>
      <c r="ES32" s="184" t="s">
        <v>2745</v>
      </c>
      <c r="ET32" s="184" t="s">
        <v>2745</v>
      </c>
    </row>
    <row r="33" spans="1:150" x14ac:dyDescent="0.3">
      <c r="A33" s="1"/>
      <c r="B33" s="185" t="s">
        <v>3051</v>
      </c>
      <c r="C33" s="185" t="s">
        <v>87</v>
      </c>
      <c r="D33" s="185" t="s">
        <v>3048</v>
      </c>
      <c r="E33" s="185" t="s">
        <v>3052</v>
      </c>
      <c r="F33" s="185" t="s">
        <v>3053</v>
      </c>
      <c r="G33" s="186" t="s">
        <v>2854</v>
      </c>
      <c r="H33" s="186" t="s">
        <v>932</v>
      </c>
      <c r="I33" s="186" t="s">
        <v>932</v>
      </c>
      <c r="J33" s="186" t="s">
        <v>2854</v>
      </c>
      <c r="K33" s="186" t="s">
        <v>932</v>
      </c>
      <c r="L33" s="186" t="s">
        <v>932</v>
      </c>
      <c r="M33" s="186" t="s">
        <v>2854</v>
      </c>
      <c r="N33" s="186" t="s">
        <v>932</v>
      </c>
      <c r="O33" s="186" t="s">
        <v>932</v>
      </c>
      <c r="P33" s="186" t="s">
        <v>2854</v>
      </c>
      <c r="Q33" s="186" t="s">
        <v>932</v>
      </c>
      <c r="R33" s="186" t="s">
        <v>932</v>
      </c>
      <c r="S33" s="186" t="s">
        <v>2854</v>
      </c>
      <c r="T33" s="186" t="s">
        <v>932</v>
      </c>
      <c r="U33" s="186" t="s">
        <v>932</v>
      </c>
      <c r="V33" s="186" t="s">
        <v>2854</v>
      </c>
      <c r="W33" s="186" t="s">
        <v>932</v>
      </c>
      <c r="X33" s="186" t="s">
        <v>932</v>
      </c>
      <c r="Y33" s="186" t="s">
        <v>2854</v>
      </c>
      <c r="Z33" s="186" t="s">
        <v>932</v>
      </c>
      <c r="AA33" s="186" t="s">
        <v>932</v>
      </c>
      <c r="AB33" s="186" t="s">
        <v>2854</v>
      </c>
      <c r="AC33" s="186" t="s">
        <v>932</v>
      </c>
      <c r="AD33" s="186" t="s">
        <v>932</v>
      </c>
      <c r="AE33" s="186" t="s">
        <v>2854</v>
      </c>
      <c r="AF33" s="186" t="s">
        <v>932</v>
      </c>
      <c r="AG33" s="186" t="s">
        <v>932</v>
      </c>
      <c r="AH33" s="186" t="s">
        <v>2854</v>
      </c>
      <c r="AI33" s="186" t="s">
        <v>932</v>
      </c>
      <c r="AJ33" s="186" t="s">
        <v>932</v>
      </c>
      <c r="AK33" s="186" t="s">
        <v>2854</v>
      </c>
      <c r="AL33" s="186" t="s">
        <v>932</v>
      </c>
      <c r="AM33" s="186" t="s">
        <v>932</v>
      </c>
      <c r="AN33" s="186" t="s">
        <v>2854</v>
      </c>
      <c r="AO33" s="186" t="s">
        <v>932</v>
      </c>
      <c r="AP33" s="186" t="s">
        <v>932</v>
      </c>
      <c r="AQ33" s="186" t="s">
        <v>2854</v>
      </c>
      <c r="AR33" s="186" t="s">
        <v>932</v>
      </c>
      <c r="AS33" s="186" t="s">
        <v>932</v>
      </c>
      <c r="AT33" s="186" t="s">
        <v>2854</v>
      </c>
      <c r="AU33" s="186" t="s">
        <v>932</v>
      </c>
      <c r="AV33" s="186" t="s">
        <v>932</v>
      </c>
      <c r="AW33" s="186" t="s">
        <v>2854</v>
      </c>
      <c r="AX33" s="186" t="s">
        <v>932</v>
      </c>
      <c r="AY33" s="186" t="s">
        <v>932</v>
      </c>
      <c r="AZ33" s="186" t="s">
        <v>2854</v>
      </c>
      <c r="BA33" s="186" t="s">
        <v>932</v>
      </c>
      <c r="BB33" s="186" t="s">
        <v>932</v>
      </c>
      <c r="BC33" s="186" t="s">
        <v>2854</v>
      </c>
      <c r="BD33" s="186" t="s">
        <v>932</v>
      </c>
      <c r="BE33" s="186" t="s">
        <v>932</v>
      </c>
      <c r="BF33" s="186" t="s">
        <v>2854</v>
      </c>
      <c r="BG33" s="186" t="s">
        <v>932</v>
      </c>
      <c r="BH33" s="186" t="s">
        <v>932</v>
      </c>
      <c r="BI33" s="186" t="s">
        <v>2854</v>
      </c>
      <c r="BJ33" s="186" t="s">
        <v>932</v>
      </c>
      <c r="BK33" s="186" t="s">
        <v>932</v>
      </c>
      <c r="BL33" s="186" t="s">
        <v>2854</v>
      </c>
      <c r="BM33" s="186" t="s">
        <v>932</v>
      </c>
      <c r="BN33" s="186" t="s">
        <v>932</v>
      </c>
      <c r="BO33" s="186" t="s">
        <v>2854</v>
      </c>
      <c r="BP33" s="186" t="s">
        <v>932</v>
      </c>
      <c r="BQ33" s="186" t="s">
        <v>932</v>
      </c>
      <c r="BR33" s="186" t="s">
        <v>2854</v>
      </c>
      <c r="BS33" s="186" t="s">
        <v>932</v>
      </c>
      <c r="BT33" s="186" t="s">
        <v>932</v>
      </c>
      <c r="BU33" s="186" t="s">
        <v>2854</v>
      </c>
      <c r="BV33" s="186" t="s">
        <v>932</v>
      </c>
      <c r="BW33" s="186" t="s">
        <v>932</v>
      </c>
      <c r="BX33" s="186" t="s">
        <v>2854</v>
      </c>
      <c r="BY33" s="186" t="s">
        <v>932</v>
      </c>
      <c r="BZ33" s="186" t="s">
        <v>932</v>
      </c>
      <c r="CA33" s="186" t="s">
        <v>2854</v>
      </c>
      <c r="CB33" s="186" t="s">
        <v>932</v>
      </c>
      <c r="CC33" s="186" t="s">
        <v>932</v>
      </c>
      <c r="CD33" s="186" t="s">
        <v>2854</v>
      </c>
      <c r="CE33" s="186" t="s">
        <v>932</v>
      </c>
      <c r="CF33" s="186" t="s">
        <v>932</v>
      </c>
      <c r="CG33" s="186" t="s">
        <v>2854</v>
      </c>
      <c r="CH33" s="186" t="s">
        <v>932</v>
      </c>
      <c r="CI33" s="186" t="s">
        <v>932</v>
      </c>
      <c r="CJ33" s="186" t="s">
        <v>2854</v>
      </c>
      <c r="CK33" s="186" t="s">
        <v>932</v>
      </c>
      <c r="CL33" s="186" t="s">
        <v>932</v>
      </c>
      <c r="CM33" s="186" t="s">
        <v>2854</v>
      </c>
      <c r="CN33" s="186" t="s">
        <v>932</v>
      </c>
      <c r="CO33" s="186" t="s">
        <v>932</v>
      </c>
      <c r="CP33" s="186" t="s">
        <v>2854</v>
      </c>
      <c r="CQ33" s="186" t="s">
        <v>932</v>
      </c>
      <c r="CR33" s="186" t="s">
        <v>932</v>
      </c>
      <c r="CS33" s="186" t="s">
        <v>2854</v>
      </c>
      <c r="CT33" s="186" t="s">
        <v>932</v>
      </c>
      <c r="CU33" s="186" t="s">
        <v>932</v>
      </c>
      <c r="CV33" s="186" t="s">
        <v>2854</v>
      </c>
      <c r="CW33" s="186" t="s">
        <v>932</v>
      </c>
      <c r="CX33" s="186" t="s">
        <v>932</v>
      </c>
      <c r="CY33" s="186" t="s">
        <v>2854</v>
      </c>
      <c r="CZ33" s="186" t="s">
        <v>932</v>
      </c>
      <c r="DA33" s="186" t="s">
        <v>932</v>
      </c>
      <c r="DB33" s="186" t="s">
        <v>2854</v>
      </c>
      <c r="DC33" s="186" t="s">
        <v>932</v>
      </c>
      <c r="DD33" s="186" t="s">
        <v>932</v>
      </c>
      <c r="DE33" s="186" t="s">
        <v>2854</v>
      </c>
      <c r="DF33" s="186" t="s">
        <v>932</v>
      </c>
      <c r="DG33" s="186" t="s">
        <v>932</v>
      </c>
      <c r="DH33" s="186" t="s">
        <v>2854</v>
      </c>
      <c r="DI33" s="186" t="s">
        <v>932</v>
      </c>
      <c r="DJ33" s="186" t="s">
        <v>932</v>
      </c>
      <c r="DK33" s="186" t="s">
        <v>2854</v>
      </c>
      <c r="DL33" s="186" t="s">
        <v>932</v>
      </c>
      <c r="DM33" s="186" t="s">
        <v>932</v>
      </c>
      <c r="DN33" s="186" t="s">
        <v>2854</v>
      </c>
      <c r="DO33" s="186" t="s">
        <v>932</v>
      </c>
      <c r="DP33" s="186" t="s">
        <v>932</v>
      </c>
      <c r="DQ33" s="186" t="s">
        <v>2854</v>
      </c>
      <c r="DR33" s="186" t="s">
        <v>932</v>
      </c>
      <c r="DS33" s="186" t="s">
        <v>932</v>
      </c>
      <c r="DT33" s="186" t="s">
        <v>2854</v>
      </c>
      <c r="DU33" s="186" t="s">
        <v>932</v>
      </c>
      <c r="DV33" s="186" t="s">
        <v>932</v>
      </c>
      <c r="DW33" s="186" t="s">
        <v>2854</v>
      </c>
      <c r="DX33" s="186" t="s">
        <v>932</v>
      </c>
      <c r="DY33" s="186" t="s">
        <v>932</v>
      </c>
      <c r="DZ33" s="186" t="s">
        <v>2854</v>
      </c>
      <c r="EA33" s="186" t="s">
        <v>932</v>
      </c>
      <c r="EB33" s="186" t="s">
        <v>932</v>
      </c>
      <c r="EC33" s="186" t="s">
        <v>2854</v>
      </c>
      <c r="ED33" s="186" t="s">
        <v>932</v>
      </c>
      <c r="EE33" s="186" t="s">
        <v>932</v>
      </c>
      <c r="EF33" s="186" t="s">
        <v>2854</v>
      </c>
      <c r="EG33" s="186" t="s">
        <v>932</v>
      </c>
      <c r="EH33" s="186" t="s">
        <v>932</v>
      </c>
      <c r="EI33" s="186" t="s">
        <v>2854</v>
      </c>
      <c r="EJ33" s="186" t="s">
        <v>932</v>
      </c>
      <c r="EK33" s="186" t="s">
        <v>932</v>
      </c>
      <c r="EL33" s="186" t="s">
        <v>2854</v>
      </c>
      <c r="EM33" s="186" t="s">
        <v>932</v>
      </c>
      <c r="EN33" s="186" t="s">
        <v>932</v>
      </c>
      <c r="EO33" s="186" t="s">
        <v>2854</v>
      </c>
      <c r="EP33" s="186" t="s">
        <v>932</v>
      </c>
      <c r="EQ33" s="186" t="s">
        <v>932</v>
      </c>
      <c r="ER33" s="186" t="s">
        <v>2854</v>
      </c>
      <c r="ES33" s="186" t="s">
        <v>932</v>
      </c>
      <c r="ET33" s="186" t="s">
        <v>932</v>
      </c>
    </row>
    <row r="34" spans="1:150" x14ac:dyDescent="0.3">
      <c r="A34" s="1"/>
      <c r="B34" s="185" t="s">
        <v>3054</v>
      </c>
      <c r="C34" s="185" t="s">
        <v>87</v>
      </c>
      <c r="D34" s="185" t="s">
        <v>3048</v>
      </c>
      <c r="E34" s="185" t="s">
        <v>3055</v>
      </c>
      <c r="F34" s="185" t="s">
        <v>3056</v>
      </c>
      <c r="G34" s="186" t="s">
        <v>2854</v>
      </c>
      <c r="H34" s="186" t="s">
        <v>932</v>
      </c>
      <c r="I34" s="186" t="s">
        <v>932</v>
      </c>
      <c r="J34" s="186" t="s">
        <v>2854</v>
      </c>
      <c r="K34" s="186" t="s">
        <v>932</v>
      </c>
      <c r="L34" s="186" t="s">
        <v>932</v>
      </c>
      <c r="M34" s="186" t="s">
        <v>2854</v>
      </c>
      <c r="N34" s="186" t="s">
        <v>932</v>
      </c>
      <c r="O34" s="186" t="s">
        <v>932</v>
      </c>
      <c r="P34" s="186" t="s">
        <v>2854</v>
      </c>
      <c r="Q34" s="186" t="s">
        <v>932</v>
      </c>
      <c r="R34" s="186" t="s">
        <v>932</v>
      </c>
      <c r="S34" s="186" t="s">
        <v>2854</v>
      </c>
      <c r="T34" s="186" t="s">
        <v>932</v>
      </c>
      <c r="U34" s="186" t="s">
        <v>932</v>
      </c>
      <c r="V34" s="186" t="s">
        <v>2854</v>
      </c>
      <c r="W34" s="186" t="s">
        <v>932</v>
      </c>
      <c r="X34" s="186" t="s">
        <v>932</v>
      </c>
      <c r="Y34" s="186" t="s">
        <v>2854</v>
      </c>
      <c r="Z34" s="186" t="s">
        <v>932</v>
      </c>
      <c r="AA34" s="186" t="s">
        <v>932</v>
      </c>
      <c r="AB34" s="186" t="s">
        <v>2854</v>
      </c>
      <c r="AC34" s="186" t="s">
        <v>932</v>
      </c>
      <c r="AD34" s="186" t="s">
        <v>932</v>
      </c>
      <c r="AE34" s="186" t="s">
        <v>2854</v>
      </c>
      <c r="AF34" s="186" t="s">
        <v>932</v>
      </c>
      <c r="AG34" s="186" t="s">
        <v>932</v>
      </c>
      <c r="AH34" s="186" t="s">
        <v>2854</v>
      </c>
      <c r="AI34" s="186" t="s">
        <v>932</v>
      </c>
      <c r="AJ34" s="186" t="s">
        <v>932</v>
      </c>
      <c r="AK34" s="186" t="s">
        <v>2854</v>
      </c>
      <c r="AL34" s="186" t="s">
        <v>932</v>
      </c>
      <c r="AM34" s="186" t="s">
        <v>932</v>
      </c>
      <c r="AN34" s="186" t="s">
        <v>2854</v>
      </c>
      <c r="AO34" s="186" t="s">
        <v>932</v>
      </c>
      <c r="AP34" s="186" t="s">
        <v>932</v>
      </c>
      <c r="AQ34" s="186" t="s">
        <v>2854</v>
      </c>
      <c r="AR34" s="186" t="s">
        <v>932</v>
      </c>
      <c r="AS34" s="186" t="s">
        <v>932</v>
      </c>
      <c r="AT34" s="186" t="s">
        <v>2854</v>
      </c>
      <c r="AU34" s="186" t="s">
        <v>932</v>
      </c>
      <c r="AV34" s="186" t="s">
        <v>932</v>
      </c>
      <c r="AW34" s="186" t="s">
        <v>2854</v>
      </c>
      <c r="AX34" s="186" t="s">
        <v>932</v>
      </c>
      <c r="AY34" s="186" t="s">
        <v>932</v>
      </c>
      <c r="AZ34" s="186" t="s">
        <v>2854</v>
      </c>
      <c r="BA34" s="186" t="s">
        <v>932</v>
      </c>
      <c r="BB34" s="186" t="s">
        <v>932</v>
      </c>
      <c r="BC34" s="186" t="s">
        <v>2854</v>
      </c>
      <c r="BD34" s="186" t="s">
        <v>932</v>
      </c>
      <c r="BE34" s="186" t="s">
        <v>932</v>
      </c>
      <c r="BF34" s="186" t="s">
        <v>2854</v>
      </c>
      <c r="BG34" s="186" t="s">
        <v>932</v>
      </c>
      <c r="BH34" s="186" t="s">
        <v>932</v>
      </c>
      <c r="BI34" s="186" t="s">
        <v>2854</v>
      </c>
      <c r="BJ34" s="186" t="s">
        <v>932</v>
      </c>
      <c r="BK34" s="186" t="s">
        <v>932</v>
      </c>
      <c r="BL34" s="186" t="s">
        <v>2854</v>
      </c>
      <c r="BM34" s="186" t="s">
        <v>932</v>
      </c>
      <c r="BN34" s="186" t="s">
        <v>932</v>
      </c>
      <c r="BO34" s="186" t="s">
        <v>2854</v>
      </c>
      <c r="BP34" s="186" t="s">
        <v>932</v>
      </c>
      <c r="BQ34" s="186" t="s">
        <v>932</v>
      </c>
      <c r="BR34" s="186" t="s">
        <v>2854</v>
      </c>
      <c r="BS34" s="186" t="s">
        <v>932</v>
      </c>
      <c r="BT34" s="186" t="s">
        <v>932</v>
      </c>
      <c r="BU34" s="186" t="s">
        <v>2854</v>
      </c>
      <c r="BV34" s="186" t="s">
        <v>932</v>
      </c>
      <c r="BW34" s="186" t="s">
        <v>932</v>
      </c>
      <c r="BX34" s="186" t="s">
        <v>2854</v>
      </c>
      <c r="BY34" s="186" t="s">
        <v>932</v>
      </c>
      <c r="BZ34" s="186" t="s">
        <v>932</v>
      </c>
      <c r="CA34" s="186" t="s">
        <v>2854</v>
      </c>
      <c r="CB34" s="186" t="s">
        <v>932</v>
      </c>
      <c r="CC34" s="186" t="s">
        <v>932</v>
      </c>
      <c r="CD34" s="186" t="s">
        <v>2854</v>
      </c>
      <c r="CE34" s="186" t="s">
        <v>932</v>
      </c>
      <c r="CF34" s="186" t="s">
        <v>932</v>
      </c>
      <c r="CG34" s="186" t="s">
        <v>2854</v>
      </c>
      <c r="CH34" s="186" t="s">
        <v>932</v>
      </c>
      <c r="CI34" s="186" t="s">
        <v>932</v>
      </c>
      <c r="CJ34" s="186" t="s">
        <v>2854</v>
      </c>
      <c r="CK34" s="186" t="s">
        <v>932</v>
      </c>
      <c r="CL34" s="186" t="s">
        <v>932</v>
      </c>
      <c r="CM34" s="186" t="s">
        <v>2854</v>
      </c>
      <c r="CN34" s="186" t="s">
        <v>932</v>
      </c>
      <c r="CO34" s="186" t="s">
        <v>932</v>
      </c>
      <c r="CP34" s="186" t="s">
        <v>2854</v>
      </c>
      <c r="CQ34" s="186" t="s">
        <v>932</v>
      </c>
      <c r="CR34" s="186" t="s">
        <v>932</v>
      </c>
      <c r="CS34" s="186" t="s">
        <v>2854</v>
      </c>
      <c r="CT34" s="186" t="s">
        <v>932</v>
      </c>
      <c r="CU34" s="186" t="s">
        <v>932</v>
      </c>
      <c r="CV34" s="186" t="s">
        <v>2854</v>
      </c>
      <c r="CW34" s="186" t="s">
        <v>932</v>
      </c>
      <c r="CX34" s="186" t="s">
        <v>932</v>
      </c>
      <c r="CY34" s="186" t="s">
        <v>2854</v>
      </c>
      <c r="CZ34" s="186" t="s">
        <v>932</v>
      </c>
      <c r="DA34" s="186" t="s">
        <v>932</v>
      </c>
      <c r="DB34" s="186" t="s">
        <v>2854</v>
      </c>
      <c r="DC34" s="186" t="s">
        <v>932</v>
      </c>
      <c r="DD34" s="186" t="s">
        <v>932</v>
      </c>
      <c r="DE34" s="186" t="s">
        <v>2854</v>
      </c>
      <c r="DF34" s="186" t="s">
        <v>932</v>
      </c>
      <c r="DG34" s="186" t="s">
        <v>932</v>
      </c>
      <c r="DH34" s="186" t="s">
        <v>2854</v>
      </c>
      <c r="DI34" s="186" t="s">
        <v>932</v>
      </c>
      <c r="DJ34" s="186" t="s">
        <v>932</v>
      </c>
      <c r="DK34" s="186" t="s">
        <v>2854</v>
      </c>
      <c r="DL34" s="186" t="s">
        <v>932</v>
      </c>
      <c r="DM34" s="186" t="s">
        <v>932</v>
      </c>
      <c r="DN34" s="186" t="s">
        <v>2854</v>
      </c>
      <c r="DO34" s="186" t="s">
        <v>932</v>
      </c>
      <c r="DP34" s="186" t="s">
        <v>932</v>
      </c>
      <c r="DQ34" s="186" t="s">
        <v>2854</v>
      </c>
      <c r="DR34" s="186" t="s">
        <v>932</v>
      </c>
      <c r="DS34" s="186" t="s">
        <v>932</v>
      </c>
      <c r="DT34" s="186" t="s">
        <v>2854</v>
      </c>
      <c r="DU34" s="186" t="s">
        <v>932</v>
      </c>
      <c r="DV34" s="186" t="s">
        <v>932</v>
      </c>
      <c r="DW34" s="186" t="s">
        <v>2854</v>
      </c>
      <c r="DX34" s="186" t="s">
        <v>932</v>
      </c>
      <c r="DY34" s="186" t="s">
        <v>932</v>
      </c>
      <c r="DZ34" s="186" t="s">
        <v>2854</v>
      </c>
      <c r="EA34" s="186" t="s">
        <v>932</v>
      </c>
      <c r="EB34" s="186" t="s">
        <v>932</v>
      </c>
      <c r="EC34" s="186" t="s">
        <v>2854</v>
      </c>
      <c r="ED34" s="186" t="s">
        <v>932</v>
      </c>
      <c r="EE34" s="186" t="s">
        <v>932</v>
      </c>
      <c r="EF34" s="186" t="s">
        <v>2854</v>
      </c>
      <c r="EG34" s="186" t="s">
        <v>932</v>
      </c>
      <c r="EH34" s="186" t="s">
        <v>932</v>
      </c>
      <c r="EI34" s="186" t="s">
        <v>2854</v>
      </c>
      <c r="EJ34" s="186" t="s">
        <v>932</v>
      </c>
      <c r="EK34" s="186" t="s">
        <v>932</v>
      </c>
      <c r="EL34" s="186" t="s">
        <v>2854</v>
      </c>
      <c r="EM34" s="186" t="s">
        <v>932</v>
      </c>
      <c r="EN34" s="186" t="s">
        <v>932</v>
      </c>
      <c r="EO34" s="186" t="s">
        <v>2854</v>
      </c>
      <c r="EP34" s="186" t="s">
        <v>932</v>
      </c>
      <c r="EQ34" s="186" t="s">
        <v>932</v>
      </c>
      <c r="ER34" s="186" t="s">
        <v>2854</v>
      </c>
      <c r="ES34" s="186" t="s">
        <v>932</v>
      </c>
      <c r="ET34" s="186" t="s">
        <v>932</v>
      </c>
    </row>
    <row r="35" spans="1:150" x14ac:dyDescent="0.3">
      <c r="A35" s="1"/>
      <c r="B35" s="185" t="s">
        <v>3057</v>
      </c>
      <c r="C35" s="185" t="s">
        <v>87</v>
      </c>
      <c r="D35" s="185" t="s">
        <v>3048</v>
      </c>
      <c r="E35" s="185" t="s">
        <v>3058</v>
      </c>
      <c r="F35" s="185" t="s">
        <v>3059</v>
      </c>
      <c r="G35" s="186" t="s">
        <v>2854</v>
      </c>
      <c r="H35" s="186" t="s">
        <v>932</v>
      </c>
      <c r="I35" s="186" t="s">
        <v>932</v>
      </c>
      <c r="J35" s="186" t="s">
        <v>2854</v>
      </c>
      <c r="K35" s="186" t="s">
        <v>932</v>
      </c>
      <c r="L35" s="186" t="s">
        <v>932</v>
      </c>
      <c r="M35" s="186" t="s">
        <v>2854</v>
      </c>
      <c r="N35" s="186" t="s">
        <v>932</v>
      </c>
      <c r="O35" s="186" t="s">
        <v>932</v>
      </c>
      <c r="P35" s="186" t="s">
        <v>2854</v>
      </c>
      <c r="Q35" s="186" t="s">
        <v>932</v>
      </c>
      <c r="R35" s="186" t="s">
        <v>932</v>
      </c>
      <c r="S35" s="186" t="s">
        <v>2854</v>
      </c>
      <c r="T35" s="186" t="s">
        <v>932</v>
      </c>
      <c r="U35" s="186" t="s">
        <v>932</v>
      </c>
      <c r="V35" s="186" t="s">
        <v>2854</v>
      </c>
      <c r="W35" s="186" t="s">
        <v>932</v>
      </c>
      <c r="X35" s="186" t="s">
        <v>932</v>
      </c>
      <c r="Y35" s="186" t="s">
        <v>2854</v>
      </c>
      <c r="Z35" s="186" t="s">
        <v>932</v>
      </c>
      <c r="AA35" s="186" t="s">
        <v>932</v>
      </c>
      <c r="AB35" s="186" t="s">
        <v>2854</v>
      </c>
      <c r="AC35" s="186" t="s">
        <v>932</v>
      </c>
      <c r="AD35" s="186" t="s">
        <v>932</v>
      </c>
      <c r="AE35" s="186" t="s">
        <v>2854</v>
      </c>
      <c r="AF35" s="186" t="s">
        <v>932</v>
      </c>
      <c r="AG35" s="186" t="s">
        <v>932</v>
      </c>
      <c r="AH35" s="186" t="s">
        <v>2854</v>
      </c>
      <c r="AI35" s="186" t="s">
        <v>932</v>
      </c>
      <c r="AJ35" s="186" t="s">
        <v>932</v>
      </c>
      <c r="AK35" s="186" t="s">
        <v>2854</v>
      </c>
      <c r="AL35" s="186" t="s">
        <v>932</v>
      </c>
      <c r="AM35" s="186" t="s">
        <v>932</v>
      </c>
      <c r="AN35" s="186" t="s">
        <v>2854</v>
      </c>
      <c r="AO35" s="186" t="s">
        <v>932</v>
      </c>
      <c r="AP35" s="186" t="s">
        <v>932</v>
      </c>
      <c r="AQ35" s="186" t="s">
        <v>2854</v>
      </c>
      <c r="AR35" s="186" t="s">
        <v>932</v>
      </c>
      <c r="AS35" s="186" t="s">
        <v>932</v>
      </c>
      <c r="AT35" s="186" t="s">
        <v>2854</v>
      </c>
      <c r="AU35" s="186" t="s">
        <v>932</v>
      </c>
      <c r="AV35" s="186" t="s">
        <v>932</v>
      </c>
      <c r="AW35" s="186" t="s">
        <v>2854</v>
      </c>
      <c r="AX35" s="186" t="s">
        <v>932</v>
      </c>
      <c r="AY35" s="186" t="s">
        <v>932</v>
      </c>
      <c r="AZ35" s="186" t="s">
        <v>2854</v>
      </c>
      <c r="BA35" s="186" t="s">
        <v>932</v>
      </c>
      <c r="BB35" s="186" t="s">
        <v>932</v>
      </c>
      <c r="BC35" s="186" t="s">
        <v>2854</v>
      </c>
      <c r="BD35" s="186" t="s">
        <v>932</v>
      </c>
      <c r="BE35" s="186" t="s">
        <v>932</v>
      </c>
      <c r="BF35" s="186" t="s">
        <v>2854</v>
      </c>
      <c r="BG35" s="186" t="s">
        <v>932</v>
      </c>
      <c r="BH35" s="186" t="s">
        <v>932</v>
      </c>
      <c r="BI35" s="186" t="s">
        <v>2854</v>
      </c>
      <c r="BJ35" s="186" t="s">
        <v>932</v>
      </c>
      <c r="BK35" s="186" t="s">
        <v>932</v>
      </c>
      <c r="BL35" s="186" t="s">
        <v>2854</v>
      </c>
      <c r="BM35" s="186" t="s">
        <v>932</v>
      </c>
      <c r="BN35" s="186" t="s">
        <v>932</v>
      </c>
      <c r="BO35" s="186" t="s">
        <v>2854</v>
      </c>
      <c r="BP35" s="186" t="s">
        <v>932</v>
      </c>
      <c r="BQ35" s="186" t="s">
        <v>932</v>
      </c>
      <c r="BR35" s="186" t="s">
        <v>2854</v>
      </c>
      <c r="BS35" s="186" t="s">
        <v>932</v>
      </c>
      <c r="BT35" s="186" t="s">
        <v>932</v>
      </c>
      <c r="BU35" s="186" t="s">
        <v>2854</v>
      </c>
      <c r="BV35" s="186" t="s">
        <v>932</v>
      </c>
      <c r="BW35" s="186" t="s">
        <v>932</v>
      </c>
      <c r="BX35" s="186" t="s">
        <v>2854</v>
      </c>
      <c r="BY35" s="186" t="s">
        <v>932</v>
      </c>
      <c r="BZ35" s="186" t="s">
        <v>932</v>
      </c>
      <c r="CA35" s="186" t="s">
        <v>2854</v>
      </c>
      <c r="CB35" s="186" t="s">
        <v>932</v>
      </c>
      <c r="CC35" s="186" t="s">
        <v>932</v>
      </c>
      <c r="CD35" s="186" t="s">
        <v>2854</v>
      </c>
      <c r="CE35" s="186" t="s">
        <v>932</v>
      </c>
      <c r="CF35" s="186" t="s">
        <v>932</v>
      </c>
      <c r="CG35" s="186" t="s">
        <v>2854</v>
      </c>
      <c r="CH35" s="186" t="s">
        <v>932</v>
      </c>
      <c r="CI35" s="186" t="s">
        <v>932</v>
      </c>
      <c r="CJ35" s="186" t="s">
        <v>2854</v>
      </c>
      <c r="CK35" s="186" t="s">
        <v>932</v>
      </c>
      <c r="CL35" s="186" t="s">
        <v>932</v>
      </c>
      <c r="CM35" s="186" t="s">
        <v>2854</v>
      </c>
      <c r="CN35" s="186" t="s">
        <v>932</v>
      </c>
      <c r="CO35" s="186" t="s">
        <v>932</v>
      </c>
      <c r="CP35" s="186" t="s">
        <v>2854</v>
      </c>
      <c r="CQ35" s="186" t="s">
        <v>932</v>
      </c>
      <c r="CR35" s="186" t="s">
        <v>932</v>
      </c>
      <c r="CS35" s="186" t="s">
        <v>2854</v>
      </c>
      <c r="CT35" s="186" t="s">
        <v>932</v>
      </c>
      <c r="CU35" s="186" t="s">
        <v>932</v>
      </c>
      <c r="CV35" s="186" t="s">
        <v>2854</v>
      </c>
      <c r="CW35" s="186" t="s">
        <v>932</v>
      </c>
      <c r="CX35" s="186" t="s">
        <v>932</v>
      </c>
      <c r="CY35" s="186" t="s">
        <v>2854</v>
      </c>
      <c r="CZ35" s="186" t="s">
        <v>932</v>
      </c>
      <c r="DA35" s="186" t="s">
        <v>932</v>
      </c>
      <c r="DB35" s="186" t="s">
        <v>2854</v>
      </c>
      <c r="DC35" s="186" t="s">
        <v>932</v>
      </c>
      <c r="DD35" s="186" t="s">
        <v>932</v>
      </c>
      <c r="DE35" s="186" t="s">
        <v>2854</v>
      </c>
      <c r="DF35" s="186" t="s">
        <v>932</v>
      </c>
      <c r="DG35" s="186" t="s">
        <v>932</v>
      </c>
      <c r="DH35" s="186" t="s">
        <v>2854</v>
      </c>
      <c r="DI35" s="186" t="s">
        <v>932</v>
      </c>
      <c r="DJ35" s="186" t="s">
        <v>932</v>
      </c>
      <c r="DK35" s="186" t="s">
        <v>2854</v>
      </c>
      <c r="DL35" s="186" t="s">
        <v>932</v>
      </c>
      <c r="DM35" s="186" t="s">
        <v>932</v>
      </c>
      <c r="DN35" s="186" t="s">
        <v>2854</v>
      </c>
      <c r="DO35" s="186" t="s">
        <v>932</v>
      </c>
      <c r="DP35" s="186" t="s">
        <v>932</v>
      </c>
      <c r="DQ35" s="186" t="s">
        <v>2854</v>
      </c>
      <c r="DR35" s="186" t="s">
        <v>932</v>
      </c>
      <c r="DS35" s="186" t="s">
        <v>932</v>
      </c>
      <c r="DT35" s="186" t="s">
        <v>2854</v>
      </c>
      <c r="DU35" s="186" t="s">
        <v>932</v>
      </c>
      <c r="DV35" s="186" t="s">
        <v>932</v>
      </c>
      <c r="DW35" s="186" t="s">
        <v>2854</v>
      </c>
      <c r="DX35" s="186" t="s">
        <v>932</v>
      </c>
      <c r="DY35" s="186" t="s">
        <v>932</v>
      </c>
      <c r="DZ35" s="186" t="s">
        <v>2854</v>
      </c>
      <c r="EA35" s="186" t="s">
        <v>932</v>
      </c>
      <c r="EB35" s="186" t="s">
        <v>932</v>
      </c>
      <c r="EC35" s="186" t="s">
        <v>2854</v>
      </c>
      <c r="ED35" s="186" t="s">
        <v>932</v>
      </c>
      <c r="EE35" s="186" t="s">
        <v>932</v>
      </c>
      <c r="EF35" s="186" t="s">
        <v>2854</v>
      </c>
      <c r="EG35" s="186" t="s">
        <v>932</v>
      </c>
      <c r="EH35" s="186" t="s">
        <v>932</v>
      </c>
      <c r="EI35" s="186" t="s">
        <v>2854</v>
      </c>
      <c r="EJ35" s="186" t="s">
        <v>932</v>
      </c>
      <c r="EK35" s="186" t="s">
        <v>932</v>
      </c>
      <c r="EL35" s="186" t="s">
        <v>2854</v>
      </c>
      <c r="EM35" s="186" t="s">
        <v>932</v>
      </c>
      <c r="EN35" s="186" t="s">
        <v>932</v>
      </c>
      <c r="EO35" s="186" t="s">
        <v>2854</v>
      </c>
      <c r="EP35" s="186" t="s">
        <v>932</v>
      </c>
      <c r="EQ35" s="186" t="s">
        <v>932</v>
      </c>
      <c r="ER35" s="186" t="s">
        <v>2854</v>
      </c>
      <c r="ES35" s="186" t="s">
        <v>932</v>
      </c>
      <c r="ET35" s="186" t="s">
        <v>932</v>
      </c>
    </row>
    <row r="36" spans="1:150" x14ac:dyDescent="0.3">
      <c r="A36" s="1"/>
      <c r="B36" s="185" t="s">
        <v>3060</v>
      </c>
      <c r="C36" s="185" t="s">
        <v>87</v>
      </c>
      <c r="D36" s="185" t="s">
        <v>3048</v>
      </c>
      <c r="E36" s="185" t="s">
        <v>3061</v>
      </c>
      <c r="F36" s="185" t="s">
        <v>3062</v>
      </c>
      <c r="G36" s="186" t="s">
        <v>2854</v>
      </c>
      <c r="H36" s="186" t="s">
        <v>932</v>
      </c>
      <c r="I36" s="186" t="s">
        <v>932</v>
      </c>
      <c r="J36" s="186" t="s">
        <v>2854</v>
      </c>
      <c r="K36" s="186" t="s">
        <v>932</v>
      </c>
      <c r="L36" s="186" t="s">
        <v>932</v>
      </c>
      <c r="M36" s="186" t="s">
        <v>2854</v>
      </c>
      <c r="N36" s="186" t="s">
        <v>932</v>
      </c>
      <c r="O36" s="186" t="s">
        <v>932</v>
      </c>
      <c r="P36" s="186" t="s">
        <v>2854</v>
      </c>
      <c r="Q36" s="186" t="s">
        <v>932</v>
      </c>
      <c r="R36" s="186" t="s">
        <v>932</v>
      </c>
      <c r="S36" s="186" t="s">
        <v>2854</v>
      </c>
      <c r="T36" s="186" t="s">
        <v>932</v>
      </c>
      <c r="U36" s="186" t="s">
        <v>932</v>
      </c>
      <c r="V36" s="186" t="s">
        <v>2854</v>
      </c>
      <c r="W36" s="186" t="s">
        <v>932</v>
      </c>
      <c r="X36" s="186" t="s">
        <v>932</v>
      </c>
      <c r="Y36" s="186" t="s">
        <v>2854</v>
      </c>
      <c r="Z36" s="186" t="s">
        <v>932</v>
      </c>
      <c r="AA36" s="186" t="s">
        <v>932</v>
      </c>
      <c r="AB36" s="186" t="s">
        <v>2854</v>
      </c>
      <c r="AC36" s="186" t="s">
        <v>932</v>
      </c>
      <c r="AD36" s="186" t="s">
        <v>932</v>
      </c>
      <c r="AE36" s="186" t="s">
        <v>2854</v>
      </c>
      <c r="AF36" s="186" t="s">
        <v>932</v>
      </c>
      <c r="AG36" s="186" t="s">
        <v>932</v>
      </c>
      <c r="AH36" s="186" t="s">
        <v>2854</v>
      </c>
      <c r="AI36" s="186" t="s">
        <v>932</v>
      </c>
      <c r="AJ36" s="186" t="s">
        <v>932</v>
      </c>
      <c r="AK36" s="186" t="s">
        <v>2854</v>
      </c>
      <c r="AL36" s="186" t="s">
        <v>932</v>
      </c>
      <c r="AM36" s="186" t="s">
        <v>932</v>
      </c>
      <c r="AN36" s="186" t="s">
        <v>2854</v>
      </c>
      <c r="AO36" s="186" t="s">
        <v>932</v>
      </c>
      <c r="AP36" s="186" t="s">
        <v>932</v>
      </c>
      <c r="AQ36" s="186" t="s">
        <v>2854</v>
      </c>
      <c r="AR36" s="186" t="s">
        <v>932</v>
      </c>
      <c r="AS36" s="186" t="s">
        <v>932</v>
      </c>
      <c r="AT36" s="186" t="s">
        <v>2854</v>
      </c>
      <c r="AU36" s="186" t="s">
        <v>932</v>
      </c>
      <c r="AV36" s="186" t="s">
        <v>932</v>
      </c>
      <c r="AW36" s="186" t="s">
        <v>2854</v>
      </c>
      <c r="AX36" s="186" t="s">
        <v>932</v>
      </c>
      <c r="AY36" s="186" t="s">
        <v>932</v>
      </c>
      <c r="AZ36" s="186" t="s">
        <v>2854</v>
      </c>
      <c r="BA36" s="186" t="s">
        <v>932</v>
      </c>
      <c r="BB36" s="186" t="s">
        <v>932</v>
      </c>
      <c r="BC36" s="186" t="s">
        <v>2854</v>
      </c>
      <c r="BD36" s="186" t="s">
        <v>932</v>
      </c>
      <c r="BE36" s="186" t="s">
        <v>932</v>
      </c>
      <c r="BF36" s="186" t="s">
        <v>2854</v>
      </c>
      <c r="BG36" s="186" t="s">
        <v>932</v>
      </c>
      <c r="BH36" s="186" t="s">
        <v>932</v>
      </c>
      <c r="BI36" s="186" t="s">
        <v>2854</v>
      </c>
      <c r="BJ36" s="186" t="s">
        <v>932</v>
      </c>
      <c r="BK36" s="186" t="s">
        <v>932</v>
      </c>
      <c r="BL36" s="186" t="s">
        <v>2854</v>
      </c>
      <c r="BM36" s="186" t="s">
        <v>932</v>
      </c>
      <c r="BN36" s="186" t="s">
        <v>932</v>
      </c>
      <c r="BO36" s="186" t="s">
        <v>2854</v>
      </c>
      <c r="BP36" s="186" t="s">
        <v>932</v>
      </c>
      <c r="BQ36" s="186" t="s">
        <v>932</v>
      </c>
      <c r="BR36" s="186" t="s">
        <v>2854</v>
      </c>
      <c r="BS36" s="186" t="s">
        <v>932</v>
      </c>
      <c r="BT36" s="186" t="s">
        <v>932</v>
      </c>
      <c r="BU36" s="186" t="s">
        <v>2854</v>
      </c>
      <c r="BV36" s="186" t="s">
        <v>932</v>
      </c>
      <c r="BW36" s="186" t="s">
        <v>932</v>
      </c>
      <c r="BX36" s="186" t="s">
        <v>2854</v>
      </c>
      <c r="BY36" s="186" t="s">
        <v>932</v>
      </c>
      <c r="BZ36" s="186" t="s">
        <v>932</v>
      </c>
      <c r="CA36" s="186" t="s">
        <v>2854</v>
      </c>
      <c r="CB36" s="186" t="s">
        <v>932</v>
      </c>
      <c r="CC36" s="186" t="s">
        <v>932</v>
      </c>
      <c r="CD36" s="186" t="s">
        <v>2854</v>
      </c>
      <c r="CE36" s="186" t="s">
        <v>932</v>
      </c>
      <c r="CF36" s="186" t="s">
        <v>932</v>
      </c>
      <c r="CG36" s="186" t="s">
        <v>2854</v>
      </c>
      <c r="CH36" s="186" t="s">
        <v>932</v>
      </c>
      <c r="CI36" s="186" t="s">
        <v>932</v>
      </c>
      <c r="CJ36" s="186" t="s">
        <v>2854</v>
      </c>
      <c r="CK36" s="186" t="s">
        <v>932</v>
      </c>
      <c r="CL36" s="186" t="s">
        <v>932</v>
      </c>
      <c r="CM36" s="186" t="s">
        <v>2854</v>
      </c>
      <c r="CN36" s="186" t="s">
        <v>932</v>
      </c>
      <c r="CO36" s="186" t="s">
        <v>932</v>
      </c>
      <c r="CP36" s="186" t="s">
        <v>2854</v>
      </c>
      <c r="CQ36" s="186" t="s">
        <v>932</v>
      </c>
      <c r="CR36" s="186" t="s">
        <v>932</v>
      </c>
      <c r="CS36" s="186" t="s">
        <v>2854</v>
      </c>
      <c r="CT36" s="186" t="s">
        <v>932</v>
      </c>
      <c r="CU36" s="186" t="s">
        <v>932</v>
      </c>
      <c r="CV36" s="186" t="s">
        <v>2854</v>
      </c>
      <c r="CW36" s="186" t="s">
        <v>932</v>
      </c>
      <c r="CX36" s="186" t="s">
        <v>932</v>
      </c>
      <c r="CY36" s="186" t="s">
        <v>2854</v>
      </c>
      <c r="CZ36" s="186" t="s">
        <v>932</v>
      </c>
      <c r="DA36" s="186" t="s">
        <v>932</v>
      </c>
      <c r="DB36" s="186" t="s">
        <v>2854</v>
      </c>
      <c r="DC36" s="186" t="s">
        <v>932</v>
      </c>
      <c r="DD36" s="186" t="s">
        <v>932</v>
      </c>
      <c r="DE36" s="186" t="s">
        <v>2854</v>
      </c>
      <c r="DF36" s="186" t="s">
        <v>932</v>
      </c>
      <c r="DG36" s="186" t="s">
        <v>932</v>
      </c>
      <c r="DH36" s="186" t="s">
        <v>2854</v>
      </c>
      <c r="DI36" s="186" t="s">
        <v>932</v>
      </c>
      <c r="DJ36" s="186" t="s">
        <v>932</v>
      </c>
      <c r="DK36" s="186" t="s">
        <v>2854</v>
      </c>
      <c r="DL36" s="186" t="s">
        <v>932</v>
      </c>
      <c r="DM36" s="186" t="s">
        <v>932</v>
      </c>
      <c r="DN36" s="186" t="s">
        <v>2854</v>
      </c>
      <c r="DO36" s="186" t="s">
        <v>932</v>
      </c>
      <c r="DP36" s="186" t="s">
        <v>932</v>
      </c>
      <c r="DQ36" s="186" t="s">
        <v>2854</v>
      </c>
      <c r="DR36" s="186" t="s">
        <v>932</v>
      </c>
      <c r="DS36" s="186" t="s">
        <v>932</v>
      </c>
      <c r="DT36" s="186" t="s">
        <v>2854</v>
      </c>
      <c r="DU36" s="186" t="s">
        <v>932</v>
      </c>
      <c r="DV36" s="186" t="s">
        <v>932</v>
      </c>
      <c r="DW36" s="186" t="s">
        <v>2854</v>
      </c>
      <c r="DX36" s="186" t="s">
        <v>932</v>
      </c>
      <c r="DY36" s="186" t="s">
        <v>932</v>
      </c>
      <c r="DZ36" s="186" t="s">
        <v>2854</v>
      </c>
      <c r="EA36" s="186" t="s">
        <v>932</v>
      </c>
      <c r="EB36" s="186" t="s">
        <v>932</v>
      </c>
      <c r="EC36" s="186" t="s">
        <v>2854</v>
      </c>
      <c r="ED36" s="186" t="s">
        <v>932</v>
      </c>
      <c r="EE36" s="186" t="s">
        <v>932</v>
      </c>
      <c r="EF36" s="186" t="s">
        <v>2854</v>
      </c>
      <c r="EG36" s="186" t="s">
        <v>932</v>
      </c>
      <c r="EH36" s="186" t="s">
        <v>932</v>
      </c>
      <c r="EI36" s="186" t="s">
        <v>2854</v>
      </c>
      <c r="EJ36" s="186" t="s">
        <v>932</v>
      </c>
      <c r="EK36" s="186" t="s">
        <v>932</v>
      </c>
      <c r="EL36" s="186" t="s">
        <v>2854</v>
      </c>
      <c r="EM36" s="186" t="s">
        <v>932</v>
      </c>
      <c r="EN36" s="186" t="s">
        <v>932</v>
      </c>
      <c r="EO36" s="186" t="s">
        <v>2854</v>
      </c>
      <c r="EP36" s="186" t="s">
        <v>932</v>
      </c>
      <c r="EQ36" s="186" t="s">
        <v>932</v>
      </c>
      <c r="ER36" s="186" t="s">
        <v>2854</v>
      </c>
      <c r="ES36" s="186" t="s">
        <v>932</v>
      </c>
      <c r="ET36" s="186" t="s">
        <v>932</v>
      </c>
    </row>
    <row r="37" spans="1:150" x14ac:dyDescent="0.3">
      <c r="A37" s="1"/>
      <c r="B37" s="185" t="s">
        <v>3063</v>
      </c>
      <c r="C37" s="185" t="s">
        <v>87</v>
      </c>
      <c r="D37" s="185" t="s">
        <v>3048</v>
      </c>
      <c r="E37" s="185" t="s">
        <v>3064</v>
      </c>
      <c r="F37" s="185" t="s">
        <v>3065</v>
      </c>
      <c r="G37" s="186" t="s">
        <v>2854</v>
      </c>
      <c r="H37" s="186" t="s">
        <v>932</v>
      </c>
      <c r="I37" s="186" t="s">
        <v>932</v>
      </c>
      <c r="J37" s="186" t="s">
        <v>2854</v>
      </c>
      <c r="K37" s="186" t="s">
        <v>932</v>
      </c>
      <c r="L37" s="186" t="s">
        <v>932</v>
      </c>
      <c r="M37" s="186" t="s">
        <v>2854</v>
      </c>
      <c r="N37" s="186" t="s">
        <v>932</v>
      </c>
      <c r="O37" s="186" t="s">
        <v>932</v>
      </c>
      <c r="P37" s="186" t="s">
        <v>2854</v>
      </c>
      <c r="Q37" s="186" t="s">
        <v>932</v>
      </c>
      <c r="R37" s="186" t="s">
        <v>932</v>
      </c>
      <c r="S37" s="186" t="s">
        <v>2854</v>
      </c>
      <c r="T37" s="186" t="s">
        <v>932</v>
      </c>
      <c r="U37" s="186" t="s">
        <v>932</v>
      </c>
      <c r="V37" s="186" t="s">
        <v>2854</v>
      </c>
      <c r="W37" s="186" t="s">
        <v>932</v>
      </c>
      <c r="X37" s="186" t="s">
        <v>932</v>
      </c>
      <c r="Y37" s="186" t="s">
        <v>2854</v>
      </c>
      <c r="Z37" s="186" t="s">
        <v>932</v>
      </c>
      <c r="AA37" s="186" t="s">
        <v>932</v>
      </c>
      <c r="AB37" s="186" t="s">
        <v>2854</v>
      </c>
      <c r="AC37" s="186" t="s">
        <v>932</v>
      </c>
      <c r="AD37" s="186" t="s">
        <v>932</v>
      </c>
      <c r="AE37" s="186" t="s">
        <v>2854</v>
      </c>
      <c r="AF37" s="186" t="s">
        <v>932</v>
      </c>
      <c r="AG37" s="186" t="s">
        <v>932</v>
      </c>
      <c r="AH37" s="186" t="s">
        <v>2854</v>
      </c>
      <c r="AI37" s="186" t="s">
        <v>932</v>
      </c>
      <c r="AJ37" s="186" t="s">
        <v>932</v>
      </c>
      <c r="AK37" s="186" t="s">
        <v>2854</v>
      </c>
      <c r="AL37" s="186" t="s">
        <v>932</v>
      </c>
      <c r="AM37" s="186" t="s">
        <v>932</v>
      </c>
      <c r="AN37" s="186" t="s">
        <v>2854</v>
      </c>
      <c r="AO37" s="186" t="s">
        <v>932</v>
      </c>
      <c r="AP37" s="186" t="s">
        <v>932</v>
      </c>
      <c r="AQ37" s="186" t="s">
        <v>2854</v>
      </c>
      <c r="AR37" s="186" t="s">
        <v>932</v>
      </c>
      <c r="AS37" s="186" t="s">
        <v>932</v>
      </c>
      <c r="AT37" s="186" t="s">
        <v>2854</v>
      </c>
      <c r="AU37" s="186" t="s">
        <v>932</v>
      </c>
      <c r="AV37" s="186" t="s">
        <v>932</v>
      </c>
      <c r="AW37" s="186" t="s">
        <v>2854</v>
      </c>
      <c r="AX37" s="186" t="s">
        <v>932</v>
      </c>
      <c r="AY37" s="186" t="s">
        <v>932</v>
      </c>
      <c r="AZ37" s="186" t="s">
        <v>2854</v>
      </c>
      <c r="BA37" s="186" t="s">
        <v>932</v>
      </c>
      <c r="BB37" s="186" t="s">
        <v>932</v>
      </c>
      <c r="BC37" s="186" t="s">
        <v>2854</v>
      </c>
      <c r="BD37" s="186" t="s">
        <v>932</v>
      </c>
      <c r="BE37" s="186" t="s">
        <v>932</v>
      </c>
      <c r="BF37" s="186" t="s">
        <v>2854</v>
      </c>
      <c r="BG37" s="186" t="s">
        <v>932</v>
      </c>
      <c r="BH37" s="186" t="s">
        <v>932</v>
      </c>
      <c r="BI37" s="186" t="s">
        <v>2854</v>
      </c>
      <c r="BJ37" s="186" t="s">
        <v>932</v>
      </c>
      <c r="BK37" s="186" t="s">
        <v>932</v>
      </c>
      <c r="BL37" s="186" t="s">
        <v>2854</v>
      </c>
      <c r="BM37" s="186" t="s">
        <v>932</v>
      </c>
      <c r="BN37" s="186" t="s">
        <v>932</v>
      </c>
      <c r="BO37" s="186" t="s">
        <v>2854</v>
      </c>
      <c r="BP37" s="186" t="s">
        <v>932</v>
      </c>
      <c r="BQ37" s="186" t="s">
        <v>932</v>
      </c>
      <c r="BR37" s="186" t="s">
        <v>2854</v>
      </c>
      <c r="BS37" s="186" t="s">
        <v>932</v>
      </c>
      <c r="BT37" s="186" t="s">
        <v>932</v>
      </c>
      <c r="BU37" s="186" t="s">
        <v>2854</v>
      </c>
      <c r="BV37" s="186" t="s">
        <v>932</v>
      </c>
      <c r="BW37" s="186" t="s">
        <v>932</v>
      </c>
      <c r="BX37" s="186" t="s">
        <v>2854</v>
      </c>
      <c r="BY37" s="186" t="s">
        <v>932</v>
      </c>
      <c r="BZ37" s="186" t="s">
        <v>932</v>
      </c>
      <c r="CA37" s="186" t="s">
        <v>2854</v>
      </c>
      <c r="CB37" s="186" t="s">
        <v>932</v>
      </c>
      <c r="CC37" s="186" t="s">
        <v>932</v>
      </c>
      <c r="CD37" s="186" t="s">
        <v>2854</v>
      </c>
      <c r="CE37" s="186" t="s">
        <v>932</v>
      </c>
      <c r="CF37" s="186" t="s">
        <v>932</v>
      </c>
      <c r="CG37" s="186" t="s">
        <v>2854</v>
      </c>
      <c r="CH37" s="186" t="s">
        <v>932</v>
      </c>
      <c r="CI37" s="186" t="s">
        <v>932</v>
      </c>
      <c r="CJ37" s="186" t="s">
        <v>2854</v>
      </c>
      <c r="CK37" s="186" t="s">
        <v>932</v>
      </c>
      <c r="CL37" s="186" t="s">
        <v>932</v>
      </c>
      <c r="CM37" s="186" t="s">
        <v>2854</v>
      </c>
      <c r="CN37" s="186" t="s">
        <v>932</v>
      </c>
      <c r="CO37" s="186" t="s">
        <v>932</v>
      </c>
      <c r="CP37" s="186" t="s">
        <v>2854</v>
      </c>
      <c r="CQ37" s="186" t="s">
        <v>932</v>
      </c>
      <c r="CR37" s="186" t="s">
        <v>932</v>
      </c>
      <c r="CS37" s="186" t="s">
        <v>2854</v>
      </c>
      <c r="CT37" s="186" t="s">
        <v>932</v>
      </c>
      <c r="CU37" s="186" t="s">
        <v>932</v>
      </c>
      <c r="CV37" s="186" t="s">
        <v>2854</v>
      </c>
      <c r="CW37" s="186" t="s">
        <v>932</v>
      </c>
      <c r="CX37" s="186" t="s">
        <v>932</v>
      </c>
      <c r="CY37" s="186" t="s">
        <v>2854</v>
      </c>
      <c r="CZ37" s="186" t="s">
        <v>932</v>
      </c>
      <c r="DA37" s="186" t="s">
        <v>932</v>
      </c>
      <c r="DB37" s="186" t="s">
        <v>2854</v>
      </c>
      <c r="DC37" s="186" t="s">
        <v>932</v>
      </c>
      <c r="DD37" s="186" t="s">
        <v>932</v>
      </c>
      <c r="DE37" s="186" t="s">
        <v>2854</v>
      </c>
      <c r="DF37" s="186" t="s">
        <v>932</v>
      </c>
      <c r="DG37" s="186" t="s">
        <v>932</v>
      </c>
      <c r="DH37" s="186" t="s">
        <v>2854</v>
      </c>
      <c r="DI37" s="186" t="s">
        <v>932</v>
      </c>
      <c r="DJ37" s="186" t="s">
        <v>932</v>
      </c>
      <c r="DK37" s="186" t="s">
        <v>2854</v>
      </c>
      <c r="DL37" s="186" t="s">
        <v>932</v>
      </c>
      <c r="DM37" s="186" t="s">
        <v>932</v>
      </c>
      <c r="DN37" s="186" t="s">
        <v>2854</v>
      </c>
      <c r="DO37" s="186" t="s">
        <v>932</v>
      </c>
      <c r="DP37" s="186" t="s">
        <v>932</v>
      </c>
      <c r="DQ37" s="186" t="s">
        <v>2854</v>
      </c>
      <c r="DR37" s="186" t="s">
        <v>932</v>
      </c>
      <c r="DS37" s="186" t="s">
        <v>932</v>
      </c>
      <c r="DT37" s="186" t="s">
        <v>2854</v>
      </c>
      <c r="DU37" s="186" t="s">
        <v>932</v>
      </c>
      <c r="DV37" s="186" t="s">
        <v>932</v>
      </c>
      <c r="DW37" s="186" t="s">
        <v>2854</v>
      </c>
      <c r="DX37" s="186" t="s">
        <v>932</v>
      </c>
      <c r="DY37" s="186" t="s">
        <v>932</v>
      </c>
      <c r="DZ37" s="186" t="s">
        <v>2854</v>
      </c>
      <c r="EA37" s="186" t="s">
        <v>932</v>
      </c>
      <c r="EB37" s="186" t="s">
        <v>932</v>
      </c>
      <c r="EC37" s="186" t="s">
        <v>2854</v>
      </c>
      <c r="ED37" s="186" t="s">
        <v>932</v>
      </c>
      <c r="EE37" s="186" t="s">
        <v>932</v>
      </c>
      <c r="EF37" s="186" t="s">
        <v>2854</v>
      </c>
      <c r="EG37" s="186" t="s">
        <v>932</v>
      </c>
      <c r="EH37" s="186" t="s">
        <v>932</v>
      </c>
      <c r="EI37" s="186" t="s">
        <v>2854</v>
      </c>
      <c r="EJ37" s="186" t="s">
        <v>932</v>
      </c>
      <c r="EK37" s="186" t="s">
        <v>932</v>
      </c>
      <c r="EL37" s="186" t="s">
        <v>2854</v>
      </c>
      <c r="EM37" s="186" t="s">
        <v>932</v>
      </c>
      <c r="EN37" s="186" t="s">
        <v>932</v>
      </c>
      <c r="EO37" s="186" t="s">
        <v>2854</v>
      </c>
      <c r="EP37" s="186" t="s">
        <v>932</v>
      </c>
      <c r="EQ37" s="186" t="s">
        <v>932</v>
      </c>
      <c r="ER37" s="186" t="s">
        <v>2854</v>
      </c>
      <c r="ES37" s="186" t="s">
        <v>932</v>
      </c>
      <c r="ET37" s="186" t="s">
        <v>932</v>
      </c>
    </row>
    <row r="38" spans="1:150" x14ac:dyDescent="0.3">
      <c r="A38" s="1"/>
      <c r="B38" s="185" t="s">
        <v>3066</v>
      </c>
      <c r="C38" s="185" t="s">
        <v>87</v>
      </c>
      <c r="D38" s="185" t="s">
        <v>3048</v>
      </c>
      <c r="E38" s="185" t="s">
        <v>3067</v>
      </c>
      <c r="F38" s="185" t="s">
        <v>3068</v>
      </c>
      <c r="G38" s="186" t="s">
        <v>2854</v>
      </c>
      <c r="H38" s="186" t="s">
        <v>932</v>
      </c>
      <c r="I38" s="186" t="s">
        <v>932</v>
      </c>
      <c r="J38" s="186" t="s">
        <v>2854</v>
      </c>
      <c r="K38" s="186" t="s">
        <v>932</v>
      </c>
      <c r="L38" s="186" t="s">
        <v>932</v>
      </c>
      <c r="M38" s="186" t="s">
        <v>2854</v>
      </c>
      <c r="N38" s="186" t="s">
        <v>932</v>
      </c>
      <c r="O38" s="186" t="s">
        <v>932</v>
      </c>
      <c r="P38" s="186" t="s">
        <v>2854</v>
      </c>
      <c r="Q38" s="186" t="s">
        <v>932</v>
      </c>
      <c r="R38" s="186" t="s">
        <v>932</v>
      </c>
      <c r="S38" s="186" t="s">
        <v>2854</v>
      </c>
      <c r="T38" s="186" t="s">
        <v>932</v>
      </c>
      <c r="U38" s="186" t="s">
        <v>932</v>
      </c>
      <c r="V38" s="186" t="s">
        <v>2854</v>
      </c>
      <c r="W38" s="186" t="s">
        <v>932</v>
      </c>
      <c r="X38" s="186" t="s">
        <v>932</v>
      </c>
      <c r="Y38" s="186" t="s">
        <v>2854</v>
      </c>
      <c r="Z38" s="186" t="s">
        <v>932</v>
      </c>
      <c r="AA38" s="186" t="s">
        <v>932</v>
      </c>
      <c r="AB38" s="186" t="s">
        <v>2854</v>
      </c>
      <c r="AC38" s="186" t="s">
        <v>932</v>
      </c>
      <c r="AD38" s="186" t="s">
        <v>932</v>
      </c>
      <c r="AE38" s="186" t="s">
        <v>2854</v>
      </c>
      <c r="AF38" s="186" t="s">
        <v>932</v>
      </c>
      <c r="AG38" s="186" t="s">
        <v>932</v>
      </c>
      <c r="AH38" s="186" t="s">
        <v>2854</v>
      </c>
      <c r="AI38" s="186" t="s">
        <v>932</v>
      </c>
      <c r="AJ38" s="186" t="s">
        <v>932</v>
      </c>
      <c r="AK38" s="186" t="s">
        <v>2854</v>
      </c>
      <c r="AL38" s="186" t="s">
        <v>932</v>
      </c>
      <c r="AM38" s="186" t="s">
        <v>932</v>
      </c>
      <c r="AN38" s="186" t="s">
        <v>2854</v>
      </c>
      <c r="AO38" s="186" t="s">
        <v>932</v>
      </c>
      <c r="AP38" s="186" t="s">
        <v>932</v>
      </c>
      <c r="AQ38" s="186" t="s">
        <v>2854</v>
      </c>
      <c r="AR38" s="186" t="s">
        <v>932</v>
      </c>
      <c r="AS38" s="186" t="s">
        <v>932</v>
      </c>
      <c r="AT38" s="186" t="s">
        <v>2854</v>
      </c>
      <c r="AU38" s="186" t="s">
        <v>932</v>
      </c>
      <c r="AV38" s="186" t="s">
        <v>932</v>
      </c>
      <c r="AW38" s="186" t="s">
        <v>2854</v>
      </c>
      <c r="AX38" s="186" t="s">
        <v>932</v>
      </c>
      <c r="AY38" s="186" t="s">
        <v>932</v>
      </c>
      <c r="AZ38" s="186" t="s">
        <v>2854</v>
      </c>
      <c r="BA38" s="186" t="s">
        <v>932</v>
      </c>
      <c r="BB38" s="186" t="s">
        <v>932</v>
      </c>
      <c r="BC38" s="186" t="s">
        <v>2854</v>
      </c>
      <c r="BD38" s="186" t="s">
        <v>932</v>
      </c>
      <c r="BE38" s="186" t="s">
        <v>932</v>
      </c>
      <c r="BF38" s="186" t="s">
        <v>2854</v>
      </c>
      <c r="BG38" s="186" t="s">
        <v>932</v>
      </c>
      <c r="BH38" s="186" t="s">
        <v>932</v>
      </c>
      <c r="BI38" s="186" t="s">
        <v>2854</v>
      </c>
      <c r="BJ38" s="186" t="s">
        <v>932</v>
      </c>
      <c r="BK38" s="186" t="s">
        <v>932</v>
      </c>
      <c r="BL38" s="186" t="s">
        <v>2854</v>
      </c>
      <c r="BM38" s="186" t="s">
        <v>932</v>
      </c>
      <c r="BN38" s="186" t="s">
        <v>932</v>
      </c>
      <c r="BO38" s="186" t="s">
        <v>2854</v>
      </c>
      <c r="BP38" s="186" t="s">
        <v>932</v>
      </c>
      <c r="BQ38" s="186" t="s">
        <v>932</v>
      </c>
      <c r="BR38" s="186" t="s">
        <v>2854</v>
      </c>
      <c r="BS38" s="186" t="s">
        <v>932</v>
      </c>
      <c r="BT38" s="186" t="s">
        <v>932</v>
      </c>
      <c r="BU38" s="186" t="s">
        <v>2854</v>
      </c>
      <c r="BV38" s="186" t="s">
        <v>932</v>
      </c>
      <c r="BW38" s="186" t="s">
        <v>932</v>
      </c>
      <c r="BX38" s="186" t="s">
        <v>2854</v>
      </c>
      <c r="BY38" s="186" t="s">
        <v>932</v>
      </c>
      <c r="BZ38" s="186" t="s">
        <v>932</v>
      </c>
      <c r="CA38" s="186" t="s">
        <v>2854</v>
      </c>
      <c r="CB38" s="186" t="s">
        <v>932</v>
      </c>
      <c r="CC38" s="186" t="s">
        <v>932</v>
      </c>
      <c r="CD38" s="186" t="s">
        <v>2854</v>
      </c>
      <c r="CE38" s="186" t="s">
        <v>932</v>
      </c>
      <c r="CF38" s="186" t="s">
        <v>932</v>
      </c>
      <c r="CG38" s="186" t="s">
        <v>2854</v>
      </c>
      <c r="CH38" s="186" t="s">
        <v>932</v>
      </c>
      <c r="CI38" s="186" t="s">
        <v>932</v>
      </c>
      <c r="CJ38" s="186" t="s">
        <v>2854</v>
      </c>
      <c r="CK38" s="186" t="s">
        <v>932</v>
      </c>
      <c r="CL38" s="186" t="s">
        <v>932</v>
      </c>
      <c r="CM38" s="186" t="s">
        <v>2854</v>
      </c>
      <c r="CN38" s="186" t="s">
        <v>932</v>
      </c>
      <c r="CO38" s="186" t="s">
        <v>932</v>
      </c>
      <c r="CP38" s="186" t="s">
        <v>2854</v>
      </c>
      <c r="CQ38" s="186" t="s">
        <v>932</v>
      </c>
      <c r="CR38" s="186" t="s">
        <v>932</v>
      </c>
      <c r="CS38" s="186" t="s">
        <v>2854</v>
      </c>
      <c r="CT38" s="186" t="s">
        <v>932</v>
      </c>
      <c r="CU38" s="186" t="s">
        <v>932</v>
      </c>
      <c r="CV38" s="186" t="s">
        <v>2854</v>
      </c>
      <c r="CW38" s="186" t="s">
        <v>932</v>
      </c>
      <c r="CX38" s="186" t="s">
        <v>932</v>
      </c>
      <c r="CY38" s="186" t="s">
        <v>2854</v>
      </c>
      <c r="CZ38" s="186" t="s">
        <v>932</v>
      </c>
      <c r="DA38" s="186" t="s">
        <v>932</v>
      </c>
      <c r="DB38" s="186" t="s">
        <v>2854</v>
      </c>
      <c r="DC38" s="186" t="s">
        <v>932</v>
      </c>
      <c r="DD38" s="186" t="s">
        <v>932</v>
      </c>
      <c r="DE38" s="186" t="s">
        <v>2854</v>
      </c>
      <c r="DF38" s="186" t="s">
        <v>932</v>
      </c>
      <c r="DG38" s="186" t="s">
        <v>932</v>
      </c>
      <c r="DH38" s="186" t="s">
        <v>2854</v>
      </c>
      <c r="DI38" s="186" t="s">
        <v>932</v>
      </c>
      <c r="DJ38" s="186" t="s">
        <v>932</v>
      </c>
      <c r="DK38" s="186" t="s">
        <v>2854</v>
      </c>
      <c r="DL38" s="186" t="s">
        <v>932</v>
      </c>
      <c r="DM38" s="186" t="s">
        <v>932</v>
      </c>
      <c r="DN38" s="186" t="s">
        <v>2854</v>
      </c>
      <c r="DO38" s="186" t="s">
        <v>932</v>
      </c>
      <c r="DP38" s="186" t="s">
        <v>932</v>
      </c>
      <c r="DQ38" s="186" t="s">
        <v>2854</v>
      </c>
      <c r="DR38" s="186" t="s">
        <v>932</v>
      </c>
      <c r="DS38" s="186" t="s">
        <v>932</v>
      </c>
      <c r="DT38" s="186" t="s">
        <v>2854</v>
      </c>
      <c r="DU38" s="186" t="s">
        <v>932</v>
      </c>
      <c r="DV38" s="186" t="s">
        <v>932</v>
      </c>
      <c r="DW38" s="186" t="s">
        <v>2854</v>
      </c>
      <c r="DX38" s="186" t="s">
        <v>932</v>
      </c>
      <c r="DY38" s="186" t="s">
        <v>932</v>
      </c>
      <c r="DZ38" s="186" t="s">
        <v>2854</v>
      </c>
      <c r="EA38" s="186" t="s">
        <v>932</v>
      </c>
      <c r="EB38" s="186" t="s">
        <v>932</v>
      </c>
      <c r="EC38" s="186" t="s">
        <v>2854</v>
      </c>
      <c r="ED38" s="186" t="s">
        <v>932</v>
      </c>
      <c r="EE38" s="186" t="s">
        <v>932</v>
      </c>
      <c r="EF38" s="186" t="s">
        <v>2854</v>
      </c>
      <c r="EG38" s="186" t="s">
        <v>932</v>
      </c>
      <c r="EH38" s="186" t="s">
        <v>932</v>
      </c>
      <c r="EI38" s="186" t="s">
        <v>2854</v>
      </c>
      <c r="EJ38" s="186" t="s">
        <v>932</v>
      </c>
      <c r="EK38" s="186" t="s">
        <v>932</v>
      </c>
      <c r="EL38" s="186" t="s">
        <v>2854</v>
      </c>
      <c r="EM38" s="186" t="s">
        <v>932</v>
      </c>
      <c r="EN38" s="186" t="s">
        <v>932</v>
      </c>
      <c r="EO38" s="186" t="s">
        <v>2854</v>
      </c>
      <c r="EP38" s="186" t="s">
        <v>932</v>
      </c>
      <c r="EQ38" s="186" t="s">
        <v>932</v>
      </c>
      <c r="ER38" s="186" t="s">
        <v>2854</v>
      </c>
      <c r="ES38" s="186" t="s">
        <v>932</v>
      </c>
      <c r="ET38" s="186" t="s">
        <v>932</v>
      </c>
    </row>
    <row r="39" spans="1:150" x14ac:dyDescent="0.3">
      <c r="A39" s="1"/>
      <c r="B39" s="184" t="s">
        <v>3069</v>
      </c>
      <c r="C39" s="184" t="s">
        <v>87</v>
      </c>
      <c r="D39" s="184" t="s">
        <v>107</v>
      </c>
      <c r="E39" s="184" t="s">
        <v>3070</v>
      </c>
      <c r="F39" s="184" t="s">
        <v>3071</v>
      </c>
      <c r="G39" s="184" t="s">
        <v>2854</v>
      </c>
      <c r="H39" s="184" t="s">
        <v>2745</v>
      </c>
      <c r="I39" s="184" t="s">
        <v>2745</v>
      </c>
      <c r="J39" s="184" t="s">
        <v>2854</v>
      </c>
      <c r="K39" s="184" t="s">
        <v>2745</v>
      </c>
      <c r="L39" s="184" t="s">
        <v>2745</v>
      </c>
      <c r="M39" s="184" t="s">
        <v>2854</v>
      </c>
      <c r="N39" s="184" t="s">
        <v>2745</v>
      </c>
      <c r="O39" s="184" t="s">
        <v>2745</v>
      </c>
      <c r="P39" s="184" t="s">
        <v>2854</v>
      </c>
      <c r="Q39" s="184" t="s">
        <v>2745</v>
      </c>
      <c r="R39" s="184" t="s">
        <v>2745</v>
      </c>
      <c r="S39" s="184" t="s">
        <v>2854</v>
      </c>
      <c r="T39" s="184" t="s">
        <v>2745</v>
      </c>
      <c r="U39" s="184" t="s">
        <v>2745</v>
      </c>
      <c r="V39" s="184" t="s">
        <v>2854</v>
      </c>
      <c r="W39" s="184" t="s">
        <v>2745</v>
      </c>
      <c r="X39" s="184" t="s">
        <v>2745</v>
      </c>
      <c r="Y39" s="184" t="s">
        <v>2854</v>
      </c>
      <c r="Z39" s="184" t="s">
        <v>2745</v>
      </c>
      <c r="AA39" s="184" t="s">
        <v>2745</v>
      </c>
      <c r="AB39" s="184" t="s">
        <v>2854</v>
      </c>
      <c r="AC39" s="184" t="s">
        <v>2745</v>
      </c>
      <c r="AD39" s="184" t="s">
        <v>2745</v>
      </c>
      <c r="AE39" s="184" t="s">
        <v>2854</v>
      </c>
      <c r="AF39" s="184" t="s">
        <v>2745</v>
      </c>
      <c r="AG39" s="184" t="s">
        <v>2745</v>
      </c>
      <c r="AH39" s="184" t="s">
        <v>2854</v>
      </c>
      <c r="AI39" s="184" t="s">
        <v>2745</v>
      </c>
      <c r="AJ39" s="184" t="s">
        <v>2745</v>
      </c>
      <c r="AK39" s="184" t="s">
        <v>2854</v>
      </c>
      <c r="AL39" s="184" t="s">
        <v>2745</v>
      </c>
      <c r="AM39" s="184" t="s">
        <v>2745</v>
      </c>
      <c r="AN39" s="184" t="s">
        <v>2854</v>
      </c>
      <c r="AO39" s="184" t="s">
        <v>2745</v>
      </c>
      <c r="AP39" s="184" t="s">
        <v>2745</v>
      </c>
      <c r="AQ39" s="184" t="s">
        <v>2854</v>
      </c>
      <c r="AR39" s="184" t="s">
        <v>2745</v>
      </c>
      <c r="AS39" s="184" t="s">
        <v>2745</v>
      </c>
      <c r="AT39" s="184" t="s">
        <v>2854</v>
      </c>
      <c r="AU39" s="184" t="s">
        <v>2745</v>
      </c>
      <c r="AV39" s="184" t="s">
        <v>2745</v>
      </c>
      <c r="AW39" s="184" t="s">
        <v>2854</v>
      </c>
      <c r="AX39" s="184" t="s">
        <v>2745</v>
      </c>
      <c r="AY39" s="184" t="s">
        <v>2745</v>
      </c>
      <c r="AZ39" s="184" t="s">
        <v>2854</v>
      </c>
      <c r="BA39" s="184" t="s">
        <v>2745</v>
      </c>
      <c r="BB39" s="184" t="s">
        <v>2745</v>
      </c>
      <c r="BC39" s="184" t="s">
        <v>2854</v>
      </c>
      <c r="BD39" s="184" t="s">
        <v>2745</v>
      </c>
      <c r="BE39" s="184" t="s">
        <v>2745</v>
      </c>
      <c r="BF39" s="184" t="s">
        <v>2854</v>
      </c>
      <c r="BG39" s="184" t="s">
        <v>2745</v>
      </c>
      <c r="BH39" s="184" t="s">
        <v>2745</v>
      </c>
      <c r="BI39" s="184" t="s">
        <v>2854</v>
      </c>
      <c r="BJ39" s="184" t="s">
        <v>2745</v>
      </c>
      <c r="BK39" s="184" t="s">
        <v>2745</v>
      </c>
      <c r="BL39" s="184" t="s">
        <v>2854</v>
      </c>
      <c r="BM39" s="184" t="s">
        <v>2745</v>
      </c>
      <c r="BN39" s="184" t="s">
        <v>2745</v>
      </c>
      <c r="BO39" s="184" t="s">
        <v>2854</v>
      </c>
      <c r="BP39" s="184" t="s">
        <v>2745</v>
      </c>
      <c r="BQ39" s="184" t="s">
        <v>2745</v>
      </c>
      <c r="BR39" s="184" t="s">
        <v>2854</v>
      </c>
      <c r="BS39" s="184" t="s">
        <v>2745</v>
      </c>
      <c r="BT39" s="184" t="s">
        <v>2745</v>
      </c>
      <c r="BU39" s="184" t="s">
        <v>2854</v>
      </c>
      <c r="BV39" s="184" t="s">
        <v>2745</v>
      </c>
      <c r="BW39" s="184" t="s">
        <v>2745</v>
      </c>
      <c r="BX39" s="184" t="s">
        <v>2854</v>
      </c>
      <c r="BY39" s="184" t="s">
        <v>2745</v>
      </c>
      <c r="BZ39" s="184" t="s">
        <v>2745</v>
      </c>
      <c r="CA39" s="184" t="s">
        <v>2854</v>
      </c>
      <c r="CB39" s="184" t="s">
        <v>2745</v>
      </c>
      <c r="CC39" s="184" t="s">
        <v>2745</v>
      </c>
      <c r="CD39" s="184" t="s">
        <v>2854</v>
      </c>
      <c r="CE39" s="184" t="s">
        <v>2745</v>
      </c>
      <c r="CF39" s="184" t="s">
        <v>2745</v>
      </c>
      <c r="CG39" s="184" t="s">
        <v>2854</v>
      </c>
      <c r="CH39" s="184" t="s">
        <v>2745</v>
      </c>
      <c r="CI39" s="184" t="s">
        <v>2745</v>
      </c>
      <c r="CJ39" s="184" t="s">
        <v>2854</v>
      </c>
      <c r="CK39" s="184" t="s">
        <v>2745</v>
      </c>
      <c r="CL39" s="184" t="s">
        <v>2745</v>
      </c>
      <c r="CM39" s="184" t="s">
        <v>2854</v>
      </c>
      <c r="CN39" s="184" t="s">
        <v>2745</v>
      </c>
      <c r="CO39" s="184" t="s">
        <v>2745</v>
      </c>
      <c r="CP39" s="184" t="s">
        <v>2854</v>
      </c>
      <c r="CQ39" s="184" t="s">
        <v>2745</v>
      </c>
      <c r="CR39" s="184" t="s">
        <v>2745</v>
      </c>
      <c r="CS39" s="184" t="s">
        <v>2854</v>
      </c>
      <c r="CT39" s="184" t="s">
        <v>2745</v>
      </c>
      <c r="CU39" s="184" t="s">
        <v>2745</v>
      </c>
      <c r="CV39" s="184" t="s">
        <v>2854</v>
      </c>
      <c r="CW39" s="184" t="s">
        <v>2745</v>
      </c>
      <c r="CX39" s="184" t="s">
        <v>2745</v>
      </c>
      <c r="CY39" s="184" t="s">
        <v>2854</v>
      </c>
      <c r="CZ39" s="184" t="s">
        <v>2745</v>
      </c>
      <c r="DA39" s="184" t="s">
        <v>2745</v>
      </c>
      <c r="DB39" s="184" t="s">
        <v>2854</v>
      </c>
      <c r="DC39" s="184" t="s">
        <v>2745</v>
      </c>
      <c r="DD39" s="184" t="s">
        <v>2745</v>
      </c>
      <c r="DE39" s="184" t="s">
        <v>2854</v>
      </c>
      <c r="DF39" s="184" t="s">
        <v>2745</v>
      </c>
      <c r="DG39" s="184" t="s">
        <v>2745</v>
      </c>
      <c r="DH39" s="184" t="s">
        <v>2854</v>
      </c>
      <c r="DI39" s="184" t="s">
        <v>2745</v>
      </c>
      <c r="DJ39" s="184" t="s">
        <v>2745</v>
      </c>
      <c r="DK39" s="184" t="s">
        <v>2854</v>
      </c>
      <c r="DL39" s="184" t="s">
        <v>2745</v>
      </c>
      <c r="DM39" s="184" t="s">
        <v>2745</v>
      </c>
      <c r="DN39" s="184" t="s">
        <v>2854</v>
      </c>
      <c r="DO39" s="184" t="s">
        <v>2745</v>
      </c>
      <c r="DP39" s="184" t="s">
        <v>2745</v>
      </c>
      <c r="DQ39" s="184" t="s">
        <v>2854</v>
      </c>
      <c r="DR39" s="184" t="s">
        <v>2745</v>
      </c>
      <c r="DS39" s="184" t="s">
        <v>2745</v>
      </c>
      <c r="DT39" s="184" t="s">
        <v>2854</v>
      </c>
      <c r="DU39" s="184" t="s">
        <v>2745</v>
      </c>
      <c r="DV39" s="184" t="s">
        <v>2745</v>
      </c>
      <c r="DW39" s="184" t="s">
        <v>2854</v>
      </c>
      <c r="DX39" s="184" t="s">
        <v>2745</v>
      </c>
      <c r="DY39" s="184" t="s">
        <v>2745</v>
      </c>
      <c r="DZ39" s="184" t="s">
        <v>2854</v>
      </c>
      <c r="EA39" s="184" t="s">
        <v>2745</v>
      </c>
      <c r="EB39" s="184" t="s">
        <v>2745</v>
      </c>
      <c r="EC39" s="184" t="s">
        <v>2854</v>
      </c>
      <c r="ED39" s="184" t="s">
        <v>2745</v>
      </c>
      <c r="EE39" s="184" t="s">
        <v>2745</v>
      </c>
      <c r="EF39" s="184" t="s">
        <v>2854</v>
      </c>
      <c r="EG39" s="184" t="s">
        <v>2745</v>
      </c>
      <c r="EH39" s="184" t="s">
        <v>2745</v>
      </c>
      <c r="EI39" s="184" t="s">
        <v>2854</v>
      </c>
      <c r="EJ39" s="184" t="s">
        <v>2745</v>
      </c>
      <c r="EK39" s="184" t="s">
        <v>2745</v>
      </c>
      <c r="EL39" s="184" t="s">
        <v>2854</v>
      </c>
      <c r="EM39" s="184" t="s">
        <v>2745</v>
      </c>
      <c r="EN39" s="184" t="s">
        <v>2745</v>
      </c>
      <c r="EO39" s="184" t="s">
        <v>2854</v>
      </c>
      <c r="EP39" s="184" t="s">
        <v>2745</v>
      </c>
      <c r="EQ39" s="184" t="s">
        <v>2745</v>
      </c>
      <c r="ER39" s="184" t="s">
        <v>2854</v>
      </c>
      <c r="ES39" s="184" t="s">
        <v>2745</v>
      </c>
      <c r="ET39" s="184" t="s">
        <v>2745</v>
      </c>
    </row>
    <row r="40" spans="1:150" x14ac:dyDescent="0.3">
      <c r="A40" s="1"/>
      <c r="B40" s="185" t="s">
        <v>3072</v>
      </c>
      <c r="C40" s="185" t="s">
        <v>87</v>
      </c>
      <c r="D40" s="185" t="s">
        <v>107</v>
      </c>
      <c r="E40" s="185" t="s">
        <v>3073</v>
      </c>
      <c r="F40" s="185" t="s">
        <v>3074</v>
      </c>
      <c r="G40" s="186" t="s">
        <v>2854</v>
      </c>
      <c r="H40" s="186" t="s">
        <v>2745</v>
      </c>
      <c r="I40" s="186" t="s">
        <v>2745</v>
      </c>
      <c r="J40" s="186" t="s">
        <v>2854</v>
      </c>
      <c r="K40" s="186" t="s">
        <v>2745</v>
      </c>
      <c r="L40" s="186" t="s">
        <v>2745</v>
      </c>
      <c r="M40" s="186" t="s">
        <v>2854</v>
      </c>
      <c r="N40" s="186" t="s">
        <v>2745</v>
      </c>
      <c r="O40" s="186" t="s">
        <v>2745</v>
      </c>
      <c r="P40" s="186" t="s">
        <v>2854</v>
      </c>
      <c r="Q40" s="186" t="s">
        <v>2745</v>
      </c>
      <c r="R40" s="186" t="s">
        <v>2745</v>
      </c>
      <c r="S40" s="186" t="s">
        <v>2854</v>
      </c>
      <c r="T40" s="186" t="s">
        <v>2745</v>
      </c>
      <c r="U40" s="186" t="s">
        <v>2745</v>
      </c>
      <c r="V40" s="186" t="s">
        <v>2854</v>
      </c>
      <c r="W40" s="186" t="s">
        <v>2745</v>
      </c>
      <c r="X40" s="186" t="s">
        <v>2745</v>
      </c>
      <c r="Y40" s="186" t="s">
        <v>2854</v>
      </c>
      <c r="Z40" s="186" t="s">
        <v>2745</v>
      </c>
      <c r="AA40" s="186" t="s">
        <v>2745</v>
      </c>
      <c r="AB40" s="186" t="s">
        <v>2854</v>
      </c>
      <c r="AC40" s="186" t="s">
        <v>2745</v>
      </c>
      <c r="AD40" s="186" t="s">
        <v>2745</v>
      </c>
      <c r="AE40" s="186" t="s">
        <v>2854</v>
      </c>
      <c r="AF40" s="186" t="s">
        <v>2745</v>
      </c>
      <c r="AG40" s="186" t="s">
        <v>2745</v>
      </c>
      <c r="AH40" s="186" t="s">
        <v>2854</v>
      </c>
      <c r="AI40" s="186" t="s">
        <v>2745</v>
      </c>
      <c r="AJ40" s="186" t="s">
        <v>2745</v>
      </c>
      <c r="AK40" s="186" t="s">
        <v>2854</v>
      </c>
      <c r="AL40" s="186" t="s">
        <v>2745</v>
      </c>
      <c r="AM40" s="186" t="s">
        <v>2745</v>
      </c>
      <c r="AN40" s="186" t="s">
        <v>2854</v>
      </c>
      <c r="AO40" s="186" t="s">
        <v>2745</v>
      </c>
      <c r="AP40" s="186" t="s">
        <v>2745</v>
      </c>
      <c r="AQ40" s="186" t="s">
        <v>2854</v>
      </c>
      <c r="AR40" s="186" t="s">
        <v>2745</v>
      </c>
      <c r="AS40" s="186" t="s">
        <v>2745</v>
      </c>
      <c r="AT40" s="186" t="s">
        <v>2854</v>
      </c>
      <c r="AU40" s="186" t="s">
        <v>2745</v>
      </c>
      <c r="AV40" s="186" t="s">
        <v>2745</v>
      </c>
      <c r="AW40" s="186" t="s">
        <v>2854</v>
      </c>
      <c r="AX40" s="186" t="s">
        <v>2745</v>
      </c>
      <c r="AY40" s="186" t="s">
        <v>2745</v>
      </c>
      <c r="AZ40" s="186" t="s">
        <v>2854</v>
      </c>
      <c r="BA40" s="186" t="s">
        <v>2745</v>
      </c>
      <c r="BB40" s="186" t="s">
        <v>2745</v>
      </c>
      <c r="BC40" s="186" t="s">
        <v>2854</v>
      </c>
      <c r="BD40" s="186" t="s">
        <v>2745</v>
      </c>
      <c r="BE40" s="186" t="s">
        <v>2745</v>
      </c>
      <c r="BF40" s="186" t="s">
        <v>2854</v>
      </c>
      <c r="BG40" s="186" t="s">
        <v>2745</v>
      </c>
      <c r="BH40" s="186" t="s">
        <v>2745</v>
      </c>
      <c r="BI40" s="186" t="s">
        <v>2854</v>
      </c>
      <c r="BJ40" s="186" t="s">
        <v>2745</v>
      </c>
      <c r="BK40" s="186" t="s">
        <v>2745</v>
      </c>
      <c r="BL40" s="186" t="s">
        <v>2854</v>
      </c>
      <c r="BM40" s="186" t="s">
        <v>2745</v>
      </c>
      <c r="BN40" s="186" t="s">
        <v>2745</v>
      </c>
      <c r="BO40" s="186" t="s">
        <v>2854</v>
      </c>
      <c r="BP40" s="186" t="s">
        <v>2745</v>
      </c>
      <c r="BQ40" s="186" t="s">
        <v>2745</v>
      </c>
      <c r="BR40" s="186" t="s">
        <v>2854</v>
      </c>
      <c r="BS40" s="186" t="s">
        <v>2745</v>
      </c>
      <c r="BT40" s="186" t="s">
        <v>2745</v>
      </c>
      <c r="BU40" s="186" t="s">
        <v>2854</v>
      </c>
      <c r="BV40" s="186" t="s">
        <v>2745</v>
      </c>
      <c r="BW40" s="186" t="s">
        <v>2745</v>
      </c>
      <c r="BX40" s="186" t="s">
        <v>2854</v>
      </c>
      <c r="BY40" s="186" t="s">
        <v>2745</v>
      </c>
      <c r="BZ40" s="186" t="s">
        <v>2745</v>
      </c>
      <c r="CA40" s="186" t="s">
        <v>2854</v>
      </c>
      <c r="CB40" s="186" t="s">
        <v>2745</v>
      </c>
      <c r="CC40" s="186" t="s">
        <v>2745</v>
      </c>
      <c r="CD40" s="186" t="s">
        <v>2854</v>
      </c>
      <c r="CE40" s="186" t="s">
        <v>2745</v>
      </c>
      <c r="CF40" s="186" t="s">
        <v>2745</v>
      </c>
      <c r="CG40" s="186" t="s">
        <v>2854</v>
      </c>
      <c r="CH40" s="186" t="s">
        <v>2745</v>
      </c>
      <c r="CI40" s="186" t="s">
        <v>2745</v>
      </c>
      <c r="CJ40" s="186" t="s">
        <v>2854</v>
      </c>
      <c r="CK40" s="186" t="s">
        <v>2745</v>
      </c>
      <c r="CL40" s="186" t="s">
        <v>2745</v>
      </c>
      <c r="CM40" s="186" t="s">
        <v>2854</v>
      </c>
      <c r="CN40" s="186" t="s">
        <v>2745</v>
      </c>
      <c r="CO40" s="186" t="s">
        <v>2745</v>
      </c>
      <c r="CP40" s="186" t="s">
        <v>2854</v>
      </c>
      <c r="CQ40" s="186" t="s">
        <v>2745</v>
      </c>
      <c r="CR40" s="186" t="s">
        <v>2745</v>
      </c>
      <c r="CS40" s="186" t="s">
        <v>2854</v>
      </c>
      <c r="CT40" s="186" t="s">
        <v>2745</v>
      </c>
      <c r="CU40" s="186" t="s">
        <v>2745</v>
      </c>
      <c r="CV40" s="186" t="s">
        <v>2854</v>
      </c>
      <c r="CW40" s="186" t="s">
        <v>2745</v>
      </c>
      <c r="CX40" s="186" t="s">
        <v>2745</v>
      </c>
      <c r="CY40" s="186" t="s">
        <v>2854</v>
      </c>
      <c r="CZ40" s="186" t="s">
        <v>2745</v>
      </c>
      <c r="DA40" s="186" t="s">
        <v>2745</v>
      </c>
      <c r="DB40" s="186" t="s">
        <v>2854</v>
      </c>
      <c r="DC40" s="186" t="s">
        <v>2745</v>
      </c>
      <c r="DD40" s="186" t="s">
        <v>2745</v>
      </c>
      <c r="DE40" s="186" t="s">
        <v>2854</v>
      </c>
      <c r="DF40" s="186" t="s">
        <v>2745</v>
      </c>
      <c r="DG40" s="186" t="s">
        <v>2745</v>
      </c>
      <c r="DH40" s="186" t="s">
        <v>2854</v>
      </c>
      <c r="DI40" s="186" t="s">
        <v>2745</v>
      </c>
      <c r="DJ40" s="186" t="s">
        <v>2745</v>
      </c>
      <c r="DK40" s="186" t="s">
        <v>2854</v>
      </c>
      <c r="DL40" s="186" t="s">
        <v>2745</v>
      </c>
      <c r="DM40" s="186" t="s">
        <v>2745</v>
      </c>
      <c r="DN40" s="186" t="s">
        <v>2854</v>
      </c>
      <c r="DO40" s="186" t="s">
        <v>2745</v>
      </c>
      <c r="DP40" s="186" t="s">
        <v>2745</v>
      </c>
      <c r="DQ40" s="186" t="s">
        <v>2854</v>
      </c>
      <c r="DR40" s="186" t="s">
        <v>2745</v>
      </c>
      <c r="DS40" s="186" t="s">
        <v>2745</v>
      </c>
      <c r="DT40" s="186" t="s">
        <v>2854</v>
      </c>
      <c r="DU40" s="186" t="s">
        <v>2745</v>
      </c>
      <c r="DV40" s="186" t="s">
        <v>2745</v>
      </c>
      <c r="DW40" s="186" t="s">
        <v>2854</v>
      </c>
      <c r="DX40" s="186" t="s">
        <v>2745</v>
      </c>
      <c r="DY40" s="186" t="s">
        <v>2745</v>
      </c>
      <c r="DZ40" s="186" t="s">
        <v>2854</v>
      </c>
      <c r="EA40" s="186" t="s">
        <v>2745</v>
      </c>
      <c r="EB40" s="186" t="s">
        <v>2745</v>
      </c>
      <c r="EC40" s="186" t="s">
        <v>2854</v>
      </c>
      <c r="ED40" s="186" t="s">
        <v>2745</v>
      </c>
      <c r="EE40" s="186" t="s">
        <v>2745</v>
      </c>
      <c r="EF40" s="186" t="s">
        <v>2854</v>
      </c>
      <c r="EG40" s="186" t="s">
        <v>2745</v>
      </c>
      <c r="EH40" s="186" t="s">
        <v>2745</v>
      </c>
      <c r="EI40" s="186" t="s">
        <v>2854</v>
      </c>
      <c r="EJ40" s="186" t="s">
        <v>2745</v>
      </c>
      <c r="EK40" s="186" t="s">
        <v>2745</v>
      </c>
      <c r="EL40" s="186" t="s">
        <v>2854</v>
      </c>
      <c r="EM40" s="186" t="s">
        <v>2745</v>
      </c>
      <c r="EN40" s="186" t="s">
        <v>2745</v>
      </c>
      <c r="EO40" s="186" t="s">
        <v>2854</v>
      </c>
      <c r="EP40" s="186" t="s">
        <v>2745</v>
      </c>
      <c r="EQ40" s="186" t="s">
        <v>2745</v>
      </c>
      <c r="ER40" s="186" t="s">
        <v>2854</v>
      </c>
      <c r="ES40" s="186" t="s">
        <v>2745</v>
      </c>
      <c r="ET40" s="186" t="s">
        <v>2745</v>
      </c>
    </row>
    <row r="41" spans="1:150" x14ac:dyDescent="0.3">
      <c r="A41" s="1"/>
      <c r="B41" s="185" t="s">
        <v>3075</v>
      </c>
      <c r="C41" s="185" t="s">
        <v>87</v>
      </c>
      <c r="D41" s="185" t="s">
        <v>107</v>
      </c>
      <c r="E41" s="185" t="s">
        <v>3076</v>
      </c>
      <c r="F41" s="185" t="s">
        <v>3077</v>
      </c>
      <c r="G41" s="186" t="s">
        <v>2854</v>
      </c>
      <c r="H41" s="186" t="s">
        <v>2745</v>
      </c>
      <c r="I41" s="186" t="s">
        <v>2745</v>
      </c>
      <c r="J41" s="186" t="s">
        <v>2854</v>
      </c>
      <c r="K41" s="186" t="s">
        <v>2745</v>
      </c>
      <c r="L41" s="186" t="s">
        <v>2745</v>
      </c>
      <c r="M41" s="186" t="s">
        <v>2854</v>
      </c>
      <c r="N41" s="186" t="s">
        <v>2745</v>
      </c>
      <c r="O41" s="186" t="s">
        <v>2745</v>
      </c>
      <c r="P41" s="186" t="s">
        <v>2854</v>
      </c>
      <c r="Q41" s="186" t="s">
        <v>2745</v>
      </c>
      <c r="R41" s="186" t="s">
        <v>2745</v>
      </c>
      <c r="S41" s="186" t="s">
        <v>2854</v>
      </c>
      <c r="T41" s="186" t="s">
        <v>2745</v>
      </c>
      <c r="U41" s="186" t="s">
        <v>2745</v>
      </c>
      <c r="V41" s="186" t="s">
        <v>2854</v>
      </c>
      <c r="W41" s="186" t="s">
        <v>2745</v>
      </c>
      <c r="X41" s="186" t="s">
        <v>2745</v>
      </c>
      <c r="Y41" s="186" t="s">
        <v>2854</v>
      </c>
      <c r="Z41" s="186" t="s">
        <v>2745</v>
      </c>
      <c r="AA41" s="186" t="s">
        <v>2745</v>
      </c>
      <c r="AB41" s="186" t="s">
        <v>2854</v>
      </c>
      <c r="AC41" s="186" t="s">
        <v>2745</v>
      </c>
      <c r="AD41" s="186" t="s">
        <v>2745</v>
      </c>
      <c r="AE41" s="186" t="s">
        <v>2854</v>
      </c>
      <c r="AF41" s="186" t="s">
        <v>2745</v>
      </c>
      <c r="AG41" s="186" t="s">
        <v>2745</v>
      </c>
      <c r="AH41" s="186" t="s">
        <v>2854</v>
      </c>
      <c r="AI41" s="186" t="s">
        <v>2745</v>
      </c>
      <c r="AJ41" s="186" t="s">
        <v>2745</v>
      </c>
      <c r="AK41" s="186" t="s">
        <v>2854</v>
      </c>
      <c r="AL41" s="186" t="s">
        <v>2745</v>
      </c>
      <c r="AM41" s="186" t="s">
        <v>2745</v>
      </c>
      <c r="AN41" s="186" t="s">
        <v>2854</v>
      </c>
      <c r="AO41" s="186" t="s">
        <v>2745</v>
      </c>
      <c r="AP41" s="186" t="s">
        <v>2745</v>
      </c>
      <c r="AQ41" s="186" t="s">
        <v>2854</v>
      </c>
      <c r="AR41" s="186" t="s">
        <v>2745</v>
      </c>
      <c r="AS41" s="186" t="s">
        <v>2745</v>
      </c>
      <c r="AT41" s="186" t="s">
        <v>2854</v>
      </c>
      <c r="AU41" s="186" t="s">
        <v>2745</v>
      </c>
      <c r="AV41" s="186" t="s">
        <v>2745</v>
      </c>
      <c r="AW41" s="186" t="s">
        <v>2854</v>
      </c>
      <c r="AX41" s="186" t="s">
        <v>2745</v>
      </c>
      <c r="AY41" s="186" t="s">
        <v>2745</v>
      </c>
      <c r="AZ41" s="186" t="s">
        <v>2854</v>
      </c>
      <c r="BA41" s="186" t="s">
        <v>2745</v>
      </c>
      <c r="BB41" s="186" t="s">
        <v>2745</v>
      </c>
      <c r="BC41" s="186" t="s">
        <v>2854</v>
      </c>
      <c r="BD41" s="186" t="s">
        <v>2745</v>
      </c>
      <c r="BE41" s="186" t="s">
        <v>2745</v>
      </c>
      <c r="BF41" s="186" t="s">
        <v>2854</v>
      </c>
      <c r="BG41" s="186" t="s">
        <v>2745</v>
      </c>
      <c r="BH41" s="186" t="s">
        <v>2745</v>
      </c>
      <c r="BI41" s="186" t="s">
        <v>2854</v>
      </c>
      <c r="BJ41" s="186" t="s">
        <v>2745</v>
      </c>
      <c r="BK41" s="186" t="s">
        <v>2745</v>
      </c>
      <c r="BL41" s="186" t="s">
        <v>2854</v>
      </c>
      <c r="BM41" s="186" t="s">
        <v>2745</v>
      </c>
      <c r="BN41" s="186" t="s">
        <v>2745</v>
      </c>
      <c r="BO41" s="186" t="s">
        <v>2854</v>
      </c>
      <c r="BP41" s="186" t="s">
        <v>2745</v>
      </c>
      <c r="BQ41" s="186" t="s">
        <v>2745</v>
      </c>
      <c r="BR41" s="186" t="s">
        <v>2854</v>
      </c>
      <c r="BS41" s="186" t="s">
        <v>2745</v>
      </c>
      <c r="BT41" s="186" t="s">
        <v>2745</v>
      </c>
      <c r="BU41" s="186" t="s">
        <v>2854</v>
      </c>
      <c r="BV41" s="186" t="s">
        <v>2745</v>
      </c>
      <c r="BW41" s="186" t="s">
        <v>2745</v>
      </c>
      <c r="BX41" s="186" t="s">
        <v>2854</v>
      </c>
      <c r="BY41" s="186" t="s">
        <v>2745</v>
      </c>
      <c r="BZ41" s="186" t="s">
        <v>2745</v>
      </c>
      <c r="CA41" s="186" t="s">
        <v>2854</v>
      </c>
      <c r="CB41" s="186" t="s">
        <v>2745</v>
      </c>
      <c r="CC41" s="186" t="s">
        <v>2745</v>
      </c>
      <c r="CD41" s="186" t="s">
        <v>2854</v>
      </c>
      <c r="CE41" s="186" t="s">
        <v>2745</v>
      </c>
      <c r="CF41" s="186" t="s">
        <v>2745</v>
      </c>
      <c r="CG41" s="186" t="s">
        <v>2854</v>
      </c>
      <c r="CH41" s="186" t="s">
        <v>2745</v>
      </c>
      <c r="CI41" s="186" t="s">
        <v>2745</v>
      </c>
      <c r="CJ41" s="186" t="s">
        <v>2854</v>
      </c>
      <c r="CK41" s="186" t="s">
        <v>2745</v>
      </c>
      <c r="CL41" s="186" t="s">
        <v>2745</v>
      </c>
      <c r="CM41" s="186" t="s">
        <v>2854</v>
      </c>
      <c r="CN41" s="186" t="s">
        <v>2745</v>
      </c>
      <c r="CO41" s="186" t="s">
        <v>2745</v>
      </c>
      <c r="CP41" s="186" t="s">
        <v>2854</v>
      </c>
      <c r="CQ41" s="186" t="s">
        <v>2745</v>
      </c>
      <c r="CR41" s="186" t="s">
        <v>2745</v>
      </c>
      <c r="CS41" s="186" t="s">
        <v>2854</v>
      </c>
      <c r="CT41" s="186" t="s">
        <v>2745</v>
      </c>
      <c r="CU41" s="186" t="s">
        <v>2745</v>
      </c>
      <c r="CV41" s="186" t="s">
        <v>2854</v>
      </c>
      <c r="CW41" s="186" t="s">
        <v>2745</v>
      </c>
      <c r="CX41" s="186" t="s">
        <v>2745</v>
      </c>
      <c r="CY41" s="186" t="s">
        <v>2854</v>
      </c>
      <c r="CZ41" s="186" t="s">
        <v>2745</v>
      </c>
      <c r="DA41" s="186" t="s">
        <v>2745</v>
      </c>
      <c r="DB41" s="186" t="s">
        <v>2854</v>
      </c>
      <c r="DC41" s="186" t="s">
        <v>2745</v>
      </c>
      <c r="DD41" s="186" t="s">
        <v>2745</v>
      </c>
      <c r="DE41" s="186" t="s">
        <v>2854</v>
      </c>
      <c r="DF41" s="186" t="s">
        <v>2745</v>
      </c>
      <c r="DG41" s="186" t="s">
        <v>2745</v>
      </c>
      <c r="DH41" s="186" t="s">
        <v>2854</v>
      </c>
      <c r="DI41" s="186" t="s">
        <v>2745</v>
      </c>
      <c r="DJ41" s="186" t="s">
        <v>2745</v>
      </c>
      <c r="DK41" s="186" t="s">
        <v>2854</v>
      </c>
      <c r="DL41" s="186" t="s">
        <v>2745</v>
      </c>
      <c r="DM41" s="186" t="s">
        <v>2745</v>
      </c>
      <c r="DN41" s="186" t="s">
        <v>2854</v>
      </c>
      <c r="DO41" s="186" t="s">
        <v>2745</v>
      </c>
      <c r="DP41" s="186" t="s">
        <v>2745</v>
      </c>
      <c r="DQ41" s="186" t="s">
        <v>2854</v>
      </c>
      <c r="DR41" s="186" t="s">
        <v>2745</v>
      </c>
      <c r="DS41" s="186" t="s">
        <v>2745</v>
      </c>
      <c r="DT41" s="186" t="s">
        <v>2854</v>
      </c>
      <c r="DU41" s="186" t="s">
        <v>2745</v>
      </c>
      <c r="DV41" s="186" t="s">
        <v>2745</v>
      </c>
      <c r="DW41" s="186" t="s">
        <v>2854</v>
      </c>
      <c r="DX41" s="186" t="s">
        <v>2745</v>
      </c>
      <c r="DY41" s="186" t="s">
        <v>2745</v>
      </c>
      <c r="DZ41" s="186" t="s">
        <v>2854</v>
      </c>
      <c r="EA41" s="186" t="s">
        <v>2745</v>
      </c>
      <c r="EB41" s="186" t="s">
        <v>2745</v>
      </c>
      <c r="EC41" s="186" t="s">
        <v>2854</v>
      </c>
      <c r="ED41" s="186" t="s">
        <v>2745</v>
      </c>
      <c r="EE41" s="186" t="s">
        <v>2745</v>
      </c>
      <c r="EF41" s="186" t="s">
        <v>2854</v>
      </c>
      <c r="EG41" s="186" t="s">
        <v>2745</v>
      </c>
      <c r="EH41" s="186" t="s">
        <v>2745</v>
      </c>
      <c r="EI41" s="186" t="s">
        <v>2854</v>
      </c>
      <c r="EJ41" s="186" t="s">
        <v>2745</v>
      </c>
      <c r="EK41" s="186" t="s">
        <v>2745</v>
      </c>
      <c r="EL41" s="186" t="s">
        <v>2854</v>
      </c>
      <c r="EM41" s="186" t="s">
        <v>2745</v>
      </c>
      <c r="EN41" s="186" t="s">
        <v>2745</v>
      </c>
      <c r="EO41" s="186" t="s">
        <v>2854</v>
      </c>
      <c r="EP41" s="186" t="s">
        <v>2745</v>
      </c>
      <c r="EQ41" s="186" t="s">
        <v>2745</v>
      </c>
      <c r="ER41" s="186" t="s">
        <v>2854</v>
      </c>
      <c r="ES41" s="186" t="s">
        <v>2745</v>
      </c>
      <c r="ET41" s="186" t="s">
        <v>2745</v>
      </c>
    </row>
    <row r="42" spans="1:150" x14ac:dyDescent="0.3">
      <c r="A42" s="1"/>
      <c r="B42" s="185" t="s">
        <v>3078</v>
      </c>
      <c r="C42" s="185" t="s">
        <v>87</v>
      </c>
      <c r="D42" s="185" t="s">
        <v>107</v>
      </c>
      <c r="E42" s="185" t="s">
        <v>3079</v>
      </c>
      <c r="F42" s="185" t="s">
        <v>3080</v>
      </c>
      <c r="G42" s="186" t="s">
        <v>2854</v>
      </c>
      <c r="H42" s="186" t="s">
        <v>2745</v>
      </c>
      <c r="I42" s="186" t="s">
        <v>2745</v>
      </c>
      <c r="J42" s="186" t="s">
        <v>2854</v>
      </c>
      <c r="K42" s="186" t="s">
        <v>2745</v>
      </c>
      <c r="L42" s="186" t="s">
        <v>2745</v>
      </c>
      <c r="M42" s="186" t="s">
        <v>2854</v>
      </c>
      <c r="N42" s="186" t="s">
        <v>2745</v>
      </c>
      <c r="O42" s="186" t="s">
        <v>2745</v>
      </c>
      <c r="P42" s="186" t="s">
        <v>2854</v>
      </c>
      <c r="Q42" s="186" t="s">
        <v>2745</v>
      </c>
      <c r="R42" s="186" t="s">
        <v>2745</v>
      </c>
      <c r="S42" s="186" t="s">
        <v>2854</v>
      </c>
      <c r="T42" s="186" t="s">
        <v>2745</v>
      </c>
      <c r="U42" s="186" t="s">
        <v>2745</v>
      </c>
      <c r="V42" s="186" t="s">
        <v>2854</v>
      </c>
      <c r="W42" s="186" t="s">
        <v>2745</v>
      </c>
      <c r="X42" s="186" t="s">
        <v>2745</v>
      </c>
      <c r="Y42" s="186" t="s">
        <v>2854</v>
      </c>
      <c r="Z42" s="186" t="s">
        <v>2745</v>
      </c>
      <c r="AA42" s="186" t="s">
        <v>2745</v>
      </c>
      <c r="AB42" s="186" t="s">
        <v>2854</v>
      </c>
      <c r="AC42" s="186" t="s">
        <v>2745</v>
      </c>
      <c r="AD42" s="186" t="s">
        <v>2745</v>
      </c>
      <c r="AE42" s="186" t="s">
        <v>2854</v>
      </c>
      <c r="AF42" s="186" t="s">
        <v>2745</v>
      </c>
      <c r="AG42" s="186" t="s">
        <v>2745</v>
      </c>
      <c r="AH42" s="186" t="s">
        <v>2854</v>
      </c>
      <c r="AI42" s="186" t="s">
        <v>2745</v>
      </c>
      <c r="AJ42" s="186" t="s">
        <v>2745</v>
      </c>
      <c r="AK42" s="186" t="s">
        <v>2854</v>
      </c>
      <c r="AL42" s="186" t="s">
        <v>2745</v>
      </c>
      <c r="AM42" s="186" t="s">
        <v>2745</v>
      </c>
      <c r="AN42" s="186" t="s">
        <v>2854</v>
      </c>
      <c r="AO42" s="186" t="s">
        <v>2745</v>
      </c>
      <c r="AP42" s="186" t="s">
        <v>2745</v>
      </c>
      <c r="AQ42" s="186" t="s">
        <v>2854</v>
      </c>
      <c r="AR42" s="186" t="s">
        <v>2745</v>
      </c>
      <c r="AS42" s="186" t="s">
        <v>2745</v>
      </c>
      <c r="AT42" s="186" t="s">
        <v>2854</v>
      </c>
      <c r="AU42" s="186" t="s">
        <v>2745</v>
      </c>
      <c r="AV42" s="186" t="s">
        <v>2745</v>
      </c>
      <c r="AW42" s="186" t="s">
        <v>2854</v>
      </c>
      <c r="AX42" s="186" t="s">
        <v>2745</v>
      </c>
      <c r="AY42" s="186" t="s">
        <v>2745</v>
      </c>
      <c r="AZ42" s="186" t="s">
        <v>2854</v>
      </c>
      <c r="BA42" s="186" t="s">
        <v>2745</v>
      </c>
      <c r="BB42" s="186" t="s">
        <v>2745</v>
      </c>
      <c r="BC42" s="186" t="s">
        <v>2854</v>
      </c>
      <c r="BD42" s="186" t="s">
        <v>2745</v>
      </c>
      <c r="BE42" s="186" t="s">
        <v>2745</v>
      </c>
      <c r="BF42" s="186" t="s">
        <v>2854</v>
      </c>
      <c r="BG42" s="186" t="s">
        <v>2745</v>
      </c>
      <c r="BH42" s="186" t="s">
        <v>2745</v>
      </c>
      <c r="BI42" s="186" t="s">
        <v>2854</v>
      </c>
      <c r="BJ42" s="186" t="s">
        <v>2745</v>
      </c>
      <c r="BK42" s="186" t="s">
        <v>2745</v>
      </c>
      <c r="BL42" s="186" t="s">
        <v>2854</v>
      </c>
      <c r="BM42" s="186" t="s">
        <v>2745</v>
      </c>
      <c r="BN42" s="186" t="s">
        <v>2745</v>
      </c>
      <c r="BO42" s="186" t="s">
        <v>2854</v>
      </c>
      <c r="BP42" s="186" t="s">
        <v>2745</v>
      </c>
      <c r="BQ42" s="186" t="s">
        <v>2745</v>
      </c>
      <c r="BR42" s="186" t="s">
        <v>2854</v>
      </c>
      <c r="BS42" s="186" t="s">
        <v>2745</v>
      </c>
      <c r="BT42" s="186" t="s">
        <v>2745</v>
      </c>
      <c r="BU42" s="186" t="s">
        <v>2854</v>
      </c>
      <c r="BV42" s="186" t="s">
        <v>2745</v>
      </c>
      <c r="BW42" s="186" t="s">
        <v>2745</v>
      </c>
      <c r="BX42" s="186" t="s">
        <v>2854</v>
      </c>
      <c r="BY42" s="186" t="s">
        <v>2745</v>
      </c>
      <c r="BZ42" s="186" t="s">
        <v>2745</v>
      </c>
      <c r="CA42" s="186" t="s">
        <v>2854</v>
      </c>
      <c r="CB42" s="186" t="s">
        <v>2745</v>
      </c>
      <c r="CC42" s="186" t="s">
        <v>2745</v>
      </c>
      <c r="CD42" s="186" t="s">
        <v>2854</v>
      </c>
      <c r="CE42" s="186" t="s">
        <v>2745</v>
      </c>
      <c r="CF42" s="186" t="s">
        <v>2745</v>
      </c>
      <c r="CG42" s="186" t="s">
        <v>2854</v>
      </c>
      <c r="CH42" s="186" t="s">
        <v>2745</v>
      </c>
      <c r="CI42" s="186" t="s">
        <v>2745</v>
      </c>
      <c r="CJ42" s="186" t="s">
        <v>2854</v>
      </c>
      <c r="CK42" s="186" t="s">
        <v>2745</v>
      </c>
      <c r="CL42" s="186" t="s">
        <v>2745</v>
      </c>
      <c r="CM42" s="186" t="s">
        <v>2854</v>
      </c>
      <c r="CN42" s="186" t="s">
        <v>2745</v>
      </c>
      <c r="CO42" s="186" t="s">
        <v>2745</v>
      </c>
      <c r="CP42" s="186" t="s">
        <v>2854</v>
      </c>
      <c r="CQ42" s="186" t="s">
        <v>2745</v>
      </c>
      <c r="CR42" s="186" t="s">
        <v>2745</v>
      </c>
      <c r="CS42" s="186" t="s">
        <v>2854</v>
      </c>
      <c r="CT42" s="186" t="s">
        <v>2745</v>
      </c>
      <c r="CU42" s="186" t="s">
        <v>2745</v>
      </c>
      <c r="CV42" s="186" t="s">
        <v>2854</v>
      </c>
      <c r="CW42" s="186" t="s">
        <v>2745</v>
      </c>
      <c r="CX42" s="186" t="s">
        <v>2745</v>
      </c>
      <c r="CY42" s="186" t="s">
        <v>2854</v>
      </c>
      <c r="CZ42" s="186" t="s">
        <v>2745</v>
      </c>
      <c r="DA42" s="186" t="s">
        <v>2745</v>
      </c>
      <c r="DB42" s="186" t="s">
        <v>2854</v>
      </c>
      <c r="DC42" s="186" t="s">
        <v>2745</v>
      </c>
      <c r="DD42" s="186" t="s">
        <v>2745</v>
      </c>
      <c r="DE42" s="186" t="s">
        <v>2854</v>
      </c>
      <c r="DF42" s="186" t="s">
        <v>2745</v>
      </c>
      <c r="DG42" s="186" t="s">
        <v>2745</v>
      </c>
      <c r="DH42" s="186" t="s">
        <v>2854</v>
      </c>
      <c r="DI42" s="186" t="s">
        <v>2745</v>
      </c>
      <c r="DJ42" s="186" t="s">
        <v>2745</v>
      </c>
      <c r="DK42" s="186" t="s">
        <v>2854</v>
      </c>
      <c r="DL42" s="186" t="s">
        <v>2745</v>
      </c>
      <c r="DM42" s="186" t="s">
        <v>2745</v>
      </c>
      <c r="DN42" s="186" t="s">
        <v>2854</v>
      </c>
      <c r="DO42" s="186" t="s">
        <v>2745</v>
      </c>
      <c r="DP42" s="186" t="s">
        <v>2745</v>
      </c>
      <c r="DQ42" s="186" t="s">
        <v>2854</v>
      </c>
      <c r="DR42" s="186" t="s">
        <v>2745</v>
      </c>
      <c r="DS42" s="186" t="s">
        <v>2745</v>
      </c>
      <c r="DT42" s="186" t="s">
        <v>2854</v>
      </c>
      <c r="DU42" s="186" t="s">
        <v>2745</v>
      </c>
      <c r="DV42" s="186" t="s">
        <v>2745</v>
      </c>
      <c r="DW42" s="186" t="s">
        <v>2854</v>
      </c>
      <c r="DX42" s="186" t="s">
        <v>2745</v>
      </c>
      <c r="DY42" s="186" t="s">
        <v>2745</v>
      </c>
      <c r="DZ42" s="186" t="s">
        <v>2854</v>
      </c>
      <c r="EA42" s="186" t="s">
        <v>2745</v>
      </c>
      <c r="EB42" s="186" t="s">
        <v>2745</v>
      </c>
      <c r="EC42" s="186" t="s">
        <v>2854</v>
      </c>
      <c r="ED42" s="186" t="s">
        <v>2745</v>
      </c>
      <c r="EE42" s="186" t="s">
        <v>2745</v>
      </c>
      <c r="EF42" s="186" t="s">
        <v>2854</v>
      </c>
      <c r="EG42" s="186" t="s">
        <v>2745</v>
      </c>
      <c r="EH42" s="186" t="s">
        <v>2745</v>
      </c>
      <c r="EI42" s="186" t="s">
        <v>2854</v>
      </c>
      <c r="EJ42" s="186" t="s">
        <v>2745</v>
      </c>
      <c r="EK42" s="186" t="s">
        <v>2745</v>
      </c>
      <c r="EL42" s="186" t="s">
        <v>2854</v>
      </c>
      <c r="EM42" s="186" t="s">
        <v>2745</v>
      </c>
      <c r="EN42" s="186" t="s">
        <v>2745</v>
      </c>
      <c r="EO42" s="186" t="s">
        <v>2854</v>
      </c>
      <c r="EP42" s="186" t="s">
        <v>2745</v>
      </c>
      <c r="EQ42" s="186" t="s">
        <v>2745</v>
      </c>
      <c r="ER42" s="186" t="s">
        <v>2854</v>
      </c>
      <c r="ES42" s="186" t="s">
        <v>2745</v>
      </c>
      <c r="ET42" s="186" t="s">
        <v>2745</v>
      </c>
    </row>
    <row r="43" spans="1:150" x14ac:dyDescent="0.3">
      <c r="A43" s="1"/>
      <c r="B43" s="184" t="s">
        <v>3081</v>
      </c>
      <c r="C43" s="184" t="s">
        <v>123</v>
      </c>
      <c r="D43" s="184" t="s">
        <v>124</v>
      </c>
      <c r="E43" s="184" t="s">
        <v>3082</v>
      </c>
      <c r="F43" s="184" t="s">
        <v>3083</v>
      </c>
      <c r="G43" s="184" t="s">
        <v>2854</v>
      </c>
      <c r="H43" s="184" t="s">
        <v>2745</v>
      </c>
      <c r="I43" s="184" t="s">
        <v>2745</v>
      </c>
      <c r="J43" s="184" t="s">
        <v>2854</v>
      </c>
      <c r="K43" s="184" t="s">
        <v>2745</v>
      </c>
      <c r="L43" s="184" t="s">
        <v>2745</v>
      </c>
      <c r="M43" s="184" t="s">
        <v>2854</v>
      </c>
      <c r="N43" s="184" t="s">
        <v>2745</v>
      </c>
      <c r="O43" s="184" t="s">
        <v>2745</v>
      </c>
      <c r="P43" s="184" t="s">
        <v>2854</v>
      </c>
      <c r="Q43" s="184" t="s">
        <v>2745</v>
      </c>
      <c r="R43" s="184" t="s">
        <v>2745</v>
      </c>
      <c r="S43" s="184" t="s">
        <v>2854</v>
      </c>
      <c r="T43" s="184" t="s">
        <v>2745</v>
      </c>
      <c r="U43" s="184" t="s">
        <v>2745</v>
      </c>
      <c r="V43" s="184" t="s">
        <v>2854</v>
      </c>
      <c r="W43" s="184" t="s">
        <v>2745</v>
      </c>
      <c r="X43" s="184" t="s">
        <v>2745</v>
      </c>
      <c r="Y43" s="184" t="s">
        <v>2854</v>
      </c>
      <c r="Z43" s="184" t="s">
        <v>2745</v>
      </c>
      <c r="AA43" s="184" t="s">
        <v>2745</v>
      </c>
      <c r="AB43" s="184" t="s">
        <v>2854</v>
      </c>
      <c r="AC43" s="184" t="s">
        <v>2745</v>
      </c>
      <c r="AD43" s="184" t="s">
        <v>2745</v>
      </c>
      <c r="AE43" s="184" t="s">
        <v>2854</v>
      </c>
      <c r="AF43" s="184" t="s">
        <v>2745</v>
      </c>
      <c r="AG43" s="184" t="s">
        <v>2745</v>
      </c>
      <c r="AH43" s="184" t="s">
        <v>2854</v>
      </c>
      <c r="AI43" s="184" t="s">
        <v>2745</v>
      </c>
      <c r="AJ43" s="184" t="s">
        <v>2745</v>
      </c>
      <c r="AK43" s="184" t="s">
        <v>2854</v>
      </c>
      <c r="AL43" s="184" t="s">
        <v>2745</v>
      </c>
      <c r="AM43" s="184" t="s">
        <v>2745</v>
      </c>
      <c r="AN43" s="184" t="s">
        <v>2854</v>
      </c>
      <c r="AO43" s="184" t="s">
        <v>2745</v>
      </c>
      <c r="AP43" s="184" t="s">
        <v>2745</v>
      </c>
      <c r="AQ43" s="184" t="s">
        <v>2854</v>
      </c>
      <c r="AR43" s="184" t="s">
        <v>2745</v>
      </c>
      <c r="AS43" s="184" t="s">
        <v>2745</v>
      </c>
      <c r="AT43" s="184" t="s">
        <v>2854</v>
      </c>
      <c r="AU43" s="184" t="s">
        <v>2745</v>
      </c>
      <c r="AV43" s="184" t="s">
        <v>2745</v>
      </c>
      <c r="AW43" s="184" t="s">
        <v>2854</v>
      </c>
      <c r="AX43" s="184" t="s">
        <v>2745</v>
      </c>
      <c r="AY43" s="184" t="s">
        <v>2745</v>
      </c>
      <c r="AZ43" s="184" t="s">
        <v>2854</v>
      </c>
      <c r="BA43" s="184" t="s">
        <v>2745</v>
      </c>
      <c r="BB43" s="184" t="s">
        <v>2745</v>
      </c>
      <c r="BC43" s="184" t="s">
        <v>2854</v>
      </c>
      <c r="BD43" s="184" t="s">
        <v>2745</v>
      </c>
      <c r="BE43" s="184" t="s">
        <v>2745</v>
      </c>
      <c r="BF43" s="184" t="s">
        <v>2854</v>
      </c>
      <c r="BG43" s="184" t="s">
        <v>2745</v>
      </c>
      <c r="BH43" s="184" t="s">
        <v>2745</v>
      </c>
      <c r="BI43" s="184" t="s">
        <v>2854</v>
      </c>
      <c r="BJ43" s="184" t="s">
        <v>2745</v>
      </c>
      <c r="BK43" s="184" t="s">
        <v>2745</v>
      </c>
      <c r="BL43" s="184" t="s">
        <v>2854</v>
      </c>
      <c r="BM43" s="184" t="s">
        <v>2745</v>
      </c>
      <c r="BN43" s="184" t="s">
        <v>2745</v>
      </c>
      <c r="BO43" s="184" t="s">
        <v>2854</v>
      </c>
      <c r="BP43" s="184" t="s">
        <v>2745</v>
      </c>
      <c r="BQ43" s="184" t="s">
        <v>2745</v>
      </c>
      <c r="BR43" s="184" t="s">
        <v>2854</v>
      </c>
      <c r="BS43" s="184" t="s">
        <v>2745</v>
      </c>
      <c r="BT43" s="184" t="s">
        <v>2745</v>
      </c>
      <c r="BU43" s="184" t="s">
        <v>2854</v>
      </c>
      <c r="BV43" s="184" t="s">
        <v>2745</v>
      </c>
      <c r="BW43" s="184" t="s">
        <v>2745</v>
      </c>
      <c r="BX43" s="184" t="s">
        <v>2854</v>
      </c>
      <c r="BY43" s="184" t="s">
        <v>2745</v>
      </c>
      <c r="BZ43" s="184" t="s">
        <v>2745</v>
      </c>
      <c r="CA43" s="184" t="s">
        <v>2854</v>
      </c>
      <c r="CB43" s="184" t="s">
        <v>2745</v>
      </c>
      <c r="CC43" s="184" t="s">
        <v>2745</v>
      </c>
      <c r="CD43" s="184" t="s">
        <v>2854</v>
      </c>
      <c r="CE43" s="184" t="s">
        <v>2745</v>
      </c>
      <c r="CF43" s="184" t="s">
        <v>2745</v>
      </c>
      <c r="CG43" s="184" t="s">
        <v>2854</v>
      </c>
      <c r="CH43" s="184" t="s">
        <v>2745</v>
      </c>
      <c r="CI43" s="184" t="s">
        <v>2745</v>
      </c>
      <c r="CJ43" s="184" t="s">
        <v>2854</v>
      </c>
      <c r="CK43" s="184" t="s">
        <v>2745</v>
      </c>
      <c r="CL43" s="184" t="s">
        <v>2745</v>
      </c>
      <c r="CM43" s="184" t="s">
        <v>2854</v>
      </c>
      <c r="CN43" s="184" t="s">
        <v>2745</v>
      </c>
      <c r="CO43" s="184" t="s">
        <v>2745</v>
      </c>
      <c r="CP43" s="184" t="s">
        <v>2854</v>
      </c>
      <c r="CQ43" s="184" t="s">
        <v>2745</v>
      </c>
      <c r="CR43" s="184" t="s">
        <v>2745</v>
      </c>
      <c r="CS43" s="184" t="s">
        <v>2854</v>
      </c>
      <c r="CT43" s="184" t="s">
        <v>2745</v>
      </c>
      <c r="CU43" s="184" t="s">
        <v>2745</v>
      </c>
      <c r="CV43" s="184" t="s">
        <v>2854</v>
      </c>
      <c r="CW43" s="184" t="s">
        <v>2745</v>
      </c>
      <c r="CX43" s="184" t="s">
        <v>2745</v>
      </c>
      <c r="CY43" s="184" t="s">
        <v>2854</v>
      </c>
      <c r="CZ43" s="184" t="s">
        <v>2745</v>
      </c>
      <c r="DA43" s="184" t="s">
        <v>2745</v>
      </c>
      <c r="DB43" s="184" t="s">
        <v>2854</v>
      </c>
      <c r="DC43" s="184" t="s">
        <v>2745</v>
      </c>
      <c r="DD43" s="184" t="s">
        <v>2745</v>
      </c>
      <c r="DE43" s="184" t="s">
        <v>2854</v>
      </c>
      <c r="DF43" s="184" t="s">
        <v>2745</v>
      </c>
      <c r="DG43" s="184" t="s">
        <v>2745</v>
      </c>
      <c r="DH43" s="184" t="s">
        <v>2854</v>
      </c>
      <c r="DI43" s="184" t="s">
        <v>2745</v>
      </c>
      <c r="DJ43" s="184" t="s">
        <v>2745</v>
      </c>
      <c r="DK43" s="184" t="s">
        <v>2854</v>
      </c>
      <c r="DL43" s="184" t="s">
        <v>2745</v>
      </c>
      <c r="DM43" s="184" t="s">
        <v>2745</v>
      </c>
      <c r="DN43" s="184" t="s">
        <v>2854</v>
      </c>
      <c r="DO43" s="184" t="s">
        <v>2745</v>
      </c>
      <c r="DP43" s="184" t="s">
        <v>2745</v>
      </c>
      <c r="DQ43" s="184" t="s">
        <v>2854</v>
      </c>
      <c r="DR43" s="184" t="s">
        <v>2745</v>
      </c>
      <c r="DS43" s="184" t="s">
        <v>2745</v>
      </c>
      <c r="DT43" s="184" t="s">
        <v>2854</v>
      </c>
      <c r="DU43" s="184" t="s">
        <v>2745</v>
      </c>
      <c r="DV43" s="184" t="s">
        <v>2745</v>
      </c>
      <c r="DW43" s="184" t="s">
        <v>2854</v>
      </c>
      <c r="DX43" s="184" t="s">
        <v>2745</v>
      </c>
      <c r="DY43" s="184" t="s">
        <v>2745</v>
      </c>
      <c r="DZ43" s="184" t="s">
        <v>2854</v>
      </c>
      <c r="EA43" s="184" t="s">
        <v>2745</v>
      </c>
      <c r="EB43" s="184" t="s">
        <v>2745</v>
      </c>
      <c r="EC43" s="184" t="s">
        <v>2854</v>
      </c>
      <c r="ED43" s="184" t="s">
        <v>2745</v>
      </c>
      <c r="EE43" s="184" t="s">
        <v>2745</v>
      </c>
      <c r="EF43" s="184" t="s">
        <v>2854</v>
      </c>
      <c r="EG43" s="184" t="s">
        <v>2745</v>
      </c>
      <c r="EH43" s="184" t="s">
        <v>2745</v>
      </c>
      <c r="EI43" s="184" t="s">
        <v>2854</v>
      </c>
      <c r="EJ43" s="184" t="s">
        <v>2745</v>
      </c>
      <c r="EK43" s="184" t="s">
        <v>2745</v>
      </c>
      <c r="EL43" s="184" t="s">
        <v>2854</v>
      </c>
      <c r="EM43" s="184" t="s">
        <v>2745</v>
      </c>
      <c r="EN43" s="184" t="s">
        <v>2745</v>
      </c>
      <c r="EO43" s="184" t="s">
        <v>2854</v>
      </c>
      <c r="EP43" s="184" t="s">
        <v>2745</v>
      </c>
      <c r="EQ43" s="184" t="s">
        <v>2745</v>
      </c>
      <c r="ER43" s="184" t="s">
        <v>2854</v>
      </c>
      <c r="ES43" s="184" t="s">
        <v>2745</v>
      </c>
      <c r="ET43" s="184" t="s">
        <v>2745</v>
      </c>
    </row>
    <row r="44" spans="1:150" x14ac:dyDescent="0.3">
      <c r="A44" s="1"/>
      <c r="B44" s="185" t="s">
        <v>3084</v>
      </c>
      <c r="C44" s="185" t="s">
        <v>123</v>
      </c>
      <c r="D44" s="185" t="s">
        <v>124</v>
      </c>
      <c r="E44" s="185" t="s">
        <v>3085</v>
      </c>
      <c r="F44" s="185" t="s">
        <v>3086</v>
      </c>
      <c r="G44" s="186" t="s">
        <v>2854</v>
      </c>
      <c r="H44" s="186" t="s">
        <v>2745</v>
      </c>
      <c r="I44" s="186" t="s">
        <v>2745</v>
      </c>
      <c r="J44" s="186" t="s">
        <v>2854</v>
      </c>
      <c r="K44" s="186" t="s">
        <v>2745</v>
      </c>
      <c r="L44" s="186" t="s">
        <v>2745</v>
      </c>
      <c r="M44" s="186" t="s">
        <v>2854</v>
      </c>
      <c r="N44" s="186" t="s">
        <v>2745</v>
      </c>
      <c r="O44" s="186" t="s">
        <v>2745</v>
      </c>
      <c r="P44" s="186" t="s">
        <v>2854</v>
      </c>
      <c r="Q44" s="186" t="s">
        <v>2745</v>
      </c>
      <c r="R44" s="186" t="s">
        <v>2745</v>
      </c>
      <c r="S44" s="186" t="s">
        <v>2854</v>
      </c>
      <c r="T44" s="186" t="s">
        <v>2745</v>
      </c>
      <c r="U44" s="186" t="s">
        <v>2745</v>
      </c>
      <c r="V44" s="186" t="s">
        <v>2854</v>
      </c>
      <c r="W44" s="186" t="s">
        <v>2745</v>
      </c>
      <c r="X44" s="186" t="s">
        <v>2745</v>
      </c>
      <c r="Y44" s="186" t="s">
        <v>2854</v>
      </c>
      <c r="Z44" s="186" t="s">
        <v>2745</v>
      </c>
      <c r="AA44" s="186" t="s">
        <v>2745</v>
      </c>
      <c r="AB44" s="186" t="s">
        <v>2854</v>
      </c>
      <c r="AC44" s="186" t="s">
        <v>2745</v>
      </c>
      <c r="AD44" s="186" t="s">
        <v>2745</v>
      </c>
      <c r="AE44" s="186" t="s">
        <v>2854</v>
      </c>
      <c r="AF44" s="186" t="s">
        <v>2745</v>
      </c>
      <c r="AG44" s="186" t="s">
        <v>2745</v>
      </c>
      <c r="AH44" s="186" t="s">
        <v>2854</v>
      </c>
      <c r="AI44" s="186" t="s">
        <v>2745</v>
      </c>
      <c r="AJ44" s="186" t="s">
        <v>2745</v>
      </c>
      <c r="AK44" s="186" t="s">
        <v>2854</v>
      </c>
      <c r="AL44" s="186" t="s">
        <v>2745</v>
      </c>
      <c r="AM44" s="186" t="s">
        <v>2745</v>
      </c>
      <c r="AN44" s="186" t="s">
        <v>2854</v>
      </c>
      <c r="AO44" s="186" t="s">
        <v>2745</v>
      </c>
      <c r="AP44" s="186" t="s">
        <v>2745</v>
      </c>
      <c r="AQ44" s="186" t="s">
        <v>2854</v>
      </c>
      <c r="AR44" s="186" t="s">
        <v>2745</v>
      </c>
      <c r="AS44" s="186" t="s">
        <v>2745</v>
      </c>
      <c r="AT44" s="186" t="s">
        <v>2854</v>
      </c>
      <c r="AU44" s="186" t="s">
        <v>2745</v>
      </c>
      <c r="AV44" s="186" t="s">
        <v>2745</v>
      </c>
      <c r="AW44" s="186" t="s">
        <v>2854</v>
      </c>
      <c r="AX44" s="186" t="s">
        <v>2745</v>
      </c>
      <c r="AY44" s="186" t="s">
        <v>2745</v>
      </c>
      <c r="AZ44" s="186" t="s">
        <v>2854</v>
      </c>
      <c r="BA44" s="186" t="s">
        <v>2745</v>
      </c>
      <c r="BB44" s="186" t="s">
        <v>2745</v>
      </c>
      <c r="BC44" s="186" t="s">
        <v>2854</v>
      </c>
      <c r="BD44" s="186" t="s">
        <v>2745</v>
      </c>
      <c r="BE44" s="186" t="s">
        <v>2745</v>
      </c>
      <c r="BF44" s="186" t="s">
        <v>2854</v>
      </c>
      <c r="BG44" s="186" t="s">
        <v>2745</v>
      </c>
      <c r="BH44" s="186" t="s">
        <v>2745</v>
      </c>
      <c r="BI44" s="186" t="s">
        <v>2854</v>
      </c>
      <c r="BJ44" s="186" t="s">
        <v>2745</v>
      </c>
      <c r="BK44" s="186" t="s">
        <v>2745</v>
      </c>
      <c r="BL44" s="186" t="s">
        <v>2854</v>
      </c>
      <c r="BM44" s="186" t="s">
        <v>2745</v>
      </c>
      <c r="BN44" s="186" t="s">
        <v>2745</v>
      </c>
      <c r="BO44" s="186" t="s">
        <v>2854</v>
      </c>
      <c r="BP44" s="186" t="s">
        <v>2745</v>
      </c>
      <c r="BQ44" s="186" t="s">
        <v>2745</v>
      </c>
      <c r="BR44" s="186" t="s">
        <v>2854</v>
      </c>
      <c r="BS44" s="186" t="s">
        <v>2745</v>
      </c>
      <c r="BT44" s="186" t="s">
        <v>2745</v>
      </c>
      <c r="BU44" s="186" t="s">
        <v>2854</v>
      </c>
      <c r="BV44" s="186" t="s">
        <v>2745</v>
      </c>
      <c r="BW44" s="186" t="s">
        <v>2745</v>
      </c>
      <c r="BX44" s="186" t="s">
        <v>2854</v>
      </c>
      <c r="BY44" s="186" t="s">
        <v>2745</v>
      </c>
      <c r="BZ44" s="186" t="s">
        <v>2745</v>
      </c>
      <c r="CA44" s="186" t="s">
        <v>2854</v>
      </c>
      <c r="CB44" s="186" t="s">
        <v>2745</v>
      </c>
      <c r="CC44" s="186" t="s">
        <v>2745</v>
      </c>
      <c r="CD44" s="186" t="s">
        <v>2854</v>
      </c>
      <c r="CE44" s="186" t="s">
        <v>2745</v>
      </c>
      <c r="CF44" s="186" t="s">
        <v>2745</v>
      </c>
      <c r="CG44" s="186" t="s">
        <v>2854</v>
      </c>
      <c r="CH44" s="186" t="s">
        <v>2745</v>
      </c>
      <c r="CI44" s="186" t="s">
        <v>2745</v>
      </c>
      <c r="CJ44" s="186" t="s">
        <v>2854</v>
      </c>
      <c r="CK44" s="186" t="s">
        <v>2745</v>
      </c>
      <c r="CL44" s="186" t="s">
        <v>2745</v>
      </c>
      <c r="CM44" s="186" t="s">
        <v>2854</v>
      </c>
      <c r="CN44" s="186" t="s">
        <v>2745</v>
      </c>
      <c r="CO44" s="186" t="s">
        <v>2745</v>
      </c>
      <c r="CP44" s="186" t="s">
        <v>2854</v>
      </c>
      <c r="CQ44" s="186" t="s">
        <v>2745</v>
      </c>
      <c r="CR44" s="186" t="s">
        <v>2745</v>
      </c>
      <c r="CS44" s="186" t="s">
        <v>2854</v>
      </c>
      <c r="CT44" s="186" t="s">
        <v>2745</v>
      </c>
      <c r="CU44" s="186" t="s">
        <v>2745</v>
      </c>
      <c r="CV44" s="186" t="s">
        <v>2854</v>
      </c>
      <c r="CW44" s="186" t="s">
        <v>2745</v>
      </c>
      <c r="CX44" s="186" t="s">
        <v>2745</v>
      </c>
      <c r="CY44" s="186" t="s">
        <v>2854</v>
      </c>
      <c r="CZ44" s="186" t="s">
        <v>2745</v>
      </c>
      <c r="DA44" s="186" t="s">
        <v>2745</v>
      </c>
      <c r="DB44" s="186" t="s">
        <v>2854</v>
      </c>
      <c r="DC44" s="186" t="s">
        <v>2745</v>
      </c>
      <c r="DD44" s="186" t="s">
        <v>2745</v>
      </c>
      <c r="DE44" s="186" t="s">
        <v>2854</v>
      </c>
      <c r="DF44" s="186" t="s">
        <v>2745</v>
      </c>
      <c r="DG44" s="186" t="s">
        <v>2745</v>
      </c>
      <c r="DH44" s="186" t="s">
        <v>2854</v>
      </c>
      <c r="DI44" s="186" t="s">
        <v>2745</v>
      </c>
      <c r="DJ44" s="186" t="s">
        <v>2745</v>
      </c>
      <c r="DK44" s="186" t="s">
        <v>2854</v>
      </c>
      <c r="DL44" s="186" t="s">
        <v>2745</v>
      </c>
      <c r="DM44" s="186" t="s">
        <v>2745</v>
      </c>
      <c r="DN44" s="186" t="s">
        <v>2854</v>
      </c>
      <c r="DO44" s="186" t="s">
        <v>2745</v>
      </c>
      <c r="DP44" s="186" t="s">
        <v>2745</v>
      </c>
      <c r="DQ44" s="186" t="s">
        <v>2854</v>
      </c>
      <c r="DR44" s="186" t="s">
        <v>2745</v>
      </c>
      <c r="DS44" s="186" t="s">
        <v>2745</v>
      </c>
      <c r="DT44" s="186" t="s">
        <v>2854</v>
      </c>
      <c r="DU44" s="186" t="s">
        <v>2745</v>
      </c>
      <c r="DV44" s="186" t="s">
        <v>2745</v>
      </c>
      <c r="DW44" s="186" t="s">
        <v>2854</v>
      </c>
      <c r="DX44" s="186" t="s">
        <v>2745</v>
      </c>
      <c r="DY44" s="186" t="s">
        <v>2745</v>
      </c>
      <c r="DZ44" s="186" t="s">
        <v>2854</v>
      </c>
      <c r="EA44" s="186" t="s">
        <v>2745</v>
      </c>
      <c r="EB44" s="186" t="s">
        <v>2745</v>
      </c>
      <c r="EC44" s="186" t="s">
        <v>2854</v>
      </c>
      <c r="ED44" s="186" t="s">
        <v>2745</v>
      </c>
      <c r="EE44" s="186" t="s">
        <v>2745</v>
      </c>
      <c r="EF44" s="186" t="s">
        <v>2854</v>
      </c>
      <c r="EG44" s="186" t="s">
        <v>2745</v>
      </c>
      <c r="EH44" s="186" t="s">
        <v>2745</v>
      </c>
      <c r="EI44" s="186" t="s">
        <v>2854</v>
      </c>
      <c r="EJ44" s="186" t="s">
        <v>2745</v>
      </c>
      <c r="EK44" s="186" t="s">
        <v>2745</v>
      </c>
      <c r="EL44" s="186" t="s">
        <v>2854</v>
      </c>
      <c r="EM44" s="186" t="s">
        <v>2745</v>
      </c>
      <c r="EN44" s="186" t="s">
        <v>2745</v>
      </c>
      <c r="EO44" s="186" t="s">
        <v>2854</v>
      </c>
      <c r="EP44" s="186" t="s">
        <v>2745</v>
      </c>
      <c r="EQ44" s="186" t="s">
        <v>2745</v>
      </c>
      <c r="ER44" s="186" t="s">
        <v>2854</v>
      </c>
      <c r="ES44" s="186" t="s">
        <v>2745</v>
      </c>
      <c r="ET44" s="186" t="s">
        <v>2745</v>
      </c>
    </row>
    <row r="45" spans="1:150" x14ac:dyDescent="0.3">
      <c r="A45" s="1"/>
      <c r="B45" s="185" t="s">
        <v>3087</v>
      </c>
      <c r="C45" s="185" t="s">
        <v>123</v>
      </c>
      <c r="D45" s="185" t="s">
        <v>124</v>
      </c>
      <c r="E45" s="185" t="s">
        <v>3088</v>
      </c>
      <c r="F45" s="185" t="s">
        <v>3089</v>
      </c>
      <c r="G45" s="186" t="s">
        <v>2854</v>
      </c>
      <c r="H45" s="186" t="s">
        <v>2745</v>
      </c>
      <c r="I45" s="186" t="s">
        <v>2745</v>
      </c>
      <c r="J45" s="186" t="s">
        <v>2854</v>
      </c>
      <c r="K45" s="186" t="s">
        <v>2745</v>
      </c>
      <c r="L45" s="186" t="s">
        <v>2745</v>
      </c>
      <c r="M45" s="186" t="s">
        <v>2854</v>
      </c>
      <c r="N45" s="186" t="s">
        <v>2745</v>
      </c>
      <c r="O45" s="186" t="s">
        <v>2745</v>
      </c>
      <c r="P45" s="186" t="s">
        <v>2854</v>
      </c>
      <c r="Q45" s="186" t="s">
        <v>2745</v>
      </c>
      <c r="R45" s="186" t="s">
        <v>2745</v>
      </c>
      <c r="S45" s="186" t="s">
        <v>2854</v>
      </c>
      <c r="T45" s="186" t="s">
        <v>2745</v>
      </c>
      <c r="U45" s="186" t="s">
        <v>2745</v>
      </c>
      <c r="V45" s="186" t="s">
        <v>2854</v>
      </c>
      <c r="W45" s="186" t="s">
        <v>2745</v>
      </c>
      <c r="X45" s="186" t="s">
        <v>2745</v>
      </c>
      <c r="Y45" s="186" t="s">
        <v>2854</v>
      </c>
      <c r="Z45" s="186" t="s">
        <v>2745</v>
      </c>
      <c r="AA45" s="186" t="s">
        <v>2745</v>
      </c>
      <c r="AB45" s="186" t="s">
        <v>2854</v>
      </c>
      <c r="AC45" s="186" t="s">
        <v>2745</v>
      </c>
      <c r="AD45" s="186" t="s">
        <v>2745</v>
      </c>
      <c r="AE45" s="186" t="s">
        <v>2854</v>
      </c>
      <c r="AF45" s="186" t="s">
        <v>2745</v>
      </c>
      <c r="AG45" s="186" t="s">
        <v>2745</v>
      </c>
      <c r="AH45" s="186" t="s">
        <v>2854</v>
      </c>
      <c r="AI45" s="186" t="s">
        <v>2745</v>
      </c>
      <c r="AJ45" s="186" t="s">
        <v>2745</v>
      </c>
      <c r="AK45" s="186" t="s">
        <v>2854</v>
      </c>
      <c r="AL45" s="186" t="s">
        <v>2745</v>
      </c>
      <c r="AM45" s="186" t="s">
        <v>2745</v>
      </c>
      <c r="AN45" s="186" t="s">
        <v>2854</v>
      </c>
      <c r="AO45" s="186" t="s">
        <v>2745</v>
      </c>
      <c r="AP45" s="186" t="s">
        <v>2745</v>
      </c>
      <c r="AQ45" s="186" t="s">
        <v>2854</v>
      </c>
      <c r="AR45" s="186" t="s">
        <v>2745</v>
      </c>
      <c r="AS45" s="186" t="s">
        <v>2745</v>
      </c>
      <c r="AT45" s="186" t="s">
        <v>2854</v>
      </c>
      <c r="AU45" s="186" t="s">
        <v>2745</v>
      </c>
      <c r="AV45" s="186" t="s">
        <v>2745</v>
      </c>
      <c r="AW45" s="186" t="s">
        <v>2854</v>
      </c>
      <c r="AX45" s="186" t="s">
        <v>2745</v>
      </c>
      <c r="AY45" s="186" t="s">
        <v>2745</v>
      </c>
      <c r="AZ45" s="186" t="s">
        <v>2854</v>
      </c>
      <c r="BA45" s="186" t="s">
        <v>2745</v>
      </c>
      <c r="BB45" s="186" t="s">
        <v>2745</v>
      </c>
      <c r="BC45" s="186" t="s">
        <v>2854</v>
      </c>
      <c r="BD45" s="186" t="s">
        <v>2745</v>
      </c>
      <c r="BE45" s="186" t="s">
        <v>2745</v>
      </c>
      <c r="BF45" s="186" t="s">
        <v>2854</v>
      </c>
      <c r="BG45" s="186" t="s">
        <v>2745</v>
      </c>
      <c r="BH45" s="186" t="s">
        <v>2745</v>
      </c>
      <c r="BI45" s="186" t="s">
        <v>2854</v>
      </c>
      <c r="BJ45" s="186" t="s">
        <v>2745</v>
      </c>
      <c r="BK45" s="186" t="s">
        <v>2745</v>
      </c>
      <c r="BL45" s="186" t="s">
        <v>2854</v>
      </c>
      <c r="BM45" s="186" t="s">
        <v>2745</v>
      </c>
      <c r="BN45" s="186" t="s">
        <v>2745</v>
      </c>
      <c r="BO45" s="186" t="s">
        <v>2854</v>
      </c>
      <c r="BP45" s="186" t="s">
        <v>2745</v>
      </c>
      <c r="BQ45" s="186" t="s">
        <v>2745</v>
      </c>
      <c r="BR45" s="186" t="s">
        <v>2854</v>
      </c>
      <c r="BS45" s="186" t="s">
        <v>2745</v>
      </c>
      <c r="BT45" s="186" t="s">
        <v>2745</v>
      </c>
      <c r="BU45" s="186" t="s">
        <v>2854</v>
      </c>
      <c r="BV45" s="186" t="s">
        <v>2745</v>
      </c>
      <c r="BW45" s="186" t="s">
        <v>2745</v>
      </c>
      <c r="BX45" s="186" t="s">
        <v>2854</v>
      </c>
      <c r="BY45" s="186" t="s">
        <v>2745</v>
      </c>
      <c r="BZ45" s="186" t="s">
        <v>2745</v>
      </c>
      <c r="CA45" s="186" t="s">
        <v>2854</v>
      </c>
      <c r="CB45" s="186" t="s">
        <v>2745</v>
      </c>
      <c r="CC45" s="186" t="s">
        <v>2745</v>
      </c>
      <c r="CD45" s="186" t="s">
        <v>2854</v>
      </c>
      <c r="CE45" s="186" t="s">
        <v>2745</v>
      </c>
      <c r="CF45" s="186" t="s">
        <v>2745</v>
      </c>
      <c r="CG45" s="186" t="s">
        <v>2854</v>
      </c>
      <c r="CH45" s="186" t="s">
        <v>2745</v>
      </c>
      <c r="CI45" s="186" t="s">
        <v>2745</v>
      </c>
      <c r="CJ45" s="186" t="s">
        <v>2854</v>
      </c>
      <c r="CK45" s="186" t="s">
        <v>2745</v>
      </c>
      <c r="CL45" s="186" t="s">
        <v>2745</v>
      </c>
      <c r="CM45" s="186" t="s">
        <v>2854</v>
      </c>
      <c r="CN45" s="186" t="s">
        <v>2745</v>
      </c>
      <c r="CO45" s="186" t="s">
        <v>2745</v>
      </c>
      <c r="CP45" s="186" t="s">
        <v>2854</v>
      </c>
      <c r="CQ45" s="186" t="s">
        <v>2745</v>
      </c>
      <c r="CR45" s="186" t="s">
        <v>2745</v>
      </c>
      <c r="CS45" s="186" t="s">
        <v>2854</v>
      </c>
      <c r="CT45" s="186" t="s">
        <v>2745</v>
      </c>
      <c r="CU45" s="186" t="s">
        <v>2745</v>
      </c>
      <c r="CV45" s="186" t="s">
        <v>2854</v>
      </c>
      <c r="CW45" s="186" t="s">
        <v>2745</v>
      </c>
      <c r="CX45" s="186" t="s">
        <v>2745</v>
      </c>
      <c r="CY45" s="186" t="s">
        <v>2854</v>
      </c>
      <c r="CZ45" s="186" t="s">
        <v>2745</v>
      </c>
      <c r="DA45" s="186" t="s">
        <v>2745</v>
      </c>
      <c r="DB45" s="186" t="s">
        <v>2854</v>
      </c>
      <c r="DC45" s="186" t="s">
        <v>2745</v>
      </c>
      <c r="DD45" s="186" t="s">
        <v>2745</v>
      </c>
      <c r="DE45" s="186" t="s">
        <v>2854</v>
      </c>
      <c r="DF45" s="186" t="s">
        <v>2745</v>
      </c>
      <c r="DG45" s="186" t="s">
        <v>2745</v>
      </c>
      <c r="DH45" s="186" t="s">
        <v>2854</v>
      </c>
      <c r="DI45" s="186" t="s">
        <v>2745</v>
      </c>
      <c r="DJ45" s="186" t="s">
        <v>2745</v>
      </c>
      <c r="DK45" s="186" t="s">
        <v>2854</v>
      </c>
      <c r="DL45" s="186" t="s">
        <v>2745</v>
      </c>
      <c r="DM45" s="186" t="s">
        <v>2745</v>
      </c>
      <c r="DN45" s="186" t="s">
        <v>2854</v>
      </c>
      <c r="DO45" s="186" t="s">
        <v>2745</v>
      </c>
      <c r="DP45" s="186" t="s">
        <v>2745</v>
      </c>
      <c r="DQ45" s="186" t="s">
        <v>2854</v>
      </c>
      <c r="DR45" s="186" t="s">
        <v>2745</v>
      </c>
      <c r="DS45" s="186" t="s">
        <v>2745</v>
      </c>
      <c r="DT45" s="186" t="s">
        <v>2854</v>
      </c>
      <c r="DU45" s="186" t="s">
        <v>2745</v>
      </c>
      <c r="DV45" s="186" t="s">
        <v>2745</v>
      </c>
      <c r="DW45" s="186" t="s">
        <v>2854</v>
      </c>
      <c r="DX45" s="186" t="s">
        <v>2745</v>
      </c>
      <c r="DY45" s="186" t="s">
        <v>2745</v>
      </c>
      <c r="DZ45" s="186" t="s">
        <v>2854</v>
      </c>
      <c r="EA45" s="186" t="s">
        <v>2745</v>
      </c>
      <c r="EB45" s="186" t="s">
        <v>2745</v>
      </c>
      <c r="EC45" s="186" t="s">
        <v>2854</v>
      </c>
      <c r="ED45" s="186" t="s">
        <v>2745</v>
      </c>
      <c r="EE45" s="186" t="s">
        <v>2745</v>
      </c>
      <c r="EF45" s="186" t="s">
        <v>2854</v>
      </c>
      <c r="EG45" s="186" t="s">
        <v>2745</v>
      </c>
      <c r="EH45" s="186" t="s">
        <v>2745</v>
      </c>
      <c r="EI45" s="186" t="s">
        <v>2854</v>
      </c>
      <c r="EJ45" s="186" t="s">
        <v>2745</v>
      </c>
      <c r="EK45" s="186" t="s">
        <v>2745</v>
      </c>
      <c r="EL45" s="186" t="s">
        <v>2854</v>
      </c>
      <c r="EM45" s="186" t="s">
        <v>2745</v>
      </c>
      <c r="EN45" s="186" t="s">
        <v>2745</v>
      </c>
      <c r="EO45" s="186" t="s">
        <v>2854</v>
      </c>
      <c r="EP45" s="186" t="s">
        <v>2745</v>
      </c>
      <c r="EQ45" s="186" t="s">
        <v>2745</v>
      </c>
      <c r="ER45" s="186" t="s">
        <v>2854</v>
      </c>
      <c r="ES45" s="186" t="s">
        <v>2745</v>
      </c>
      <c r="ET45" s="186" t="s">
        <v>2745</v>
      </c>
    </row>
    <row r="46" spans="1:150" x14ac:dyDescent="0.3">
      <c r="A46" s="1"/>
      <c r="B46" s="184" t="s">
        <v>3090</v>
      </c>
      <c r="C46" s="184" t="s">
        <v>126</v>
      </c>
      <c r="D46" s="184" t="s">
        <v>1142</v>
      </c>
      <c r="E46" s="184" t="s">
        <v>3091</v>
      </c>
      <c r="F46" s="184" t="s">
        <v>3092</v>
      </c>
      <c r="G46" s="184" t="s">
        <v>2854</v>
      </c>
      <c r="H46" s="184" t="s">
        <v>2745</v>
      </c>
      <c r="I46" s="184" t="s">
        <v>2745</v>
      </c>
      <c r="J46" s="184" t="s">
        <v>2854</v>
      </c>
      <c r="K46" s="184" t="s">
        <v>2745</v>
      </c>
      <c r="L46" s="184" t="s">
        <v>2745</v>
      </c>
      <c r="M46" s="184" t="s">
        <v>2854</v>
      </c>
      <c r="N46" s="184" t="s">
        <v>2745</v>
      </c>
      <c r="O46" s="184" t="s">
        <v>2745</v>
      </c>
      <c r="P46" s="184" t="s">
        <v>2854</v>
      </c>
      <c r="Q46" s="184" t="s">
        <v>2745</v>
      </c>
      <c r="R46" s="184" t="s">
        <v>2745</v>
      </c>
      <c r="S46" s="184" t="s">
        <v>2854</v>
      </c>
      <c r="T46" s="184" t="s">
        <v>2745</v>
      </c>
      <c r="U46" s="184" t="s">
        <v>2745</v>
      </c>
      <c r="V46" s="184" t="s">
        <v>2854</v>
      </c>
      <c r="W46" s="184" t="s">
        <v>2745</v>
      </c>
      <c r="X46" s="184" t="s">
        <v>2745</v>
      </c>
      <c r="Y46" s="184" t="s">
        <v>2854</v>
      </c>
      <c r="Z46" s="184" t="s">
        <v>2745</v>
      </c>
      <c r="AA46" s="184" t="s">
        <v>2745</v>
      </c>
      <c r="AB46" s="184" t="s">
        <v>2854</v>
      </c>
      <c r="AC46" s="184" t="s">
        <v>2745</v>
      </c>
      <c r="AD46" s="184" t="s">
        <v>2745</v>
      </c>
      <c r="AE46" s="184" t="s">
        <v>2854</v>
      </c>
      <c r="AF46" s="184" t="s">
        <v>2745</v>
      </c>
      <c r="AG46" s="184" t="s">
        <v>2745</v>
      </c>
      <c r="AH46" s="184" t="s">
        <v>2854</v>
      </c>
      <c r="AI46" s="184" t="s">
        <v>2745</v>
      </c>
      <c r="AJ46" s="184" t="s">
        <v>2745</v>
      </c>
      <c r="AK46" s="184" t="s">
        <v>2854</v>
      </c>
      <c r="AL46" s="184" t="s">
        <v>2745</v>
      </c>
      <c r="AM46" s="184" t="s">
        <v>2745</v>
      </c>
      <c r="AN46" s="184" t="s">
        <v>2854</v>
      </c>
      <c r="AO46" s="184" t="s">
        <v>2745</v>
      </c>
      <c r="AP46" s="184" t="s">
        <v>2745</v>
      </c>
      <c r="AQ46" s="184" t="s">
        <v>2854</v>
      </c>
      <c r="AR46" s="184" t="s">
        <v>2745</v>
      </c>
      <c r="AS46" s="184" t="s">
        <v>2745</v>
      </c>
      <c r="AT46" s="184" t="s">
        <v>2854</v>
      </c>
      <c r="AU46" s="184" t="s">
        <v>2745</v>
      </c>
      <c r="AV46" s="184" t="s">
        <v>2745</v>
      </c>
      <c r="AW46" s="184" t="s">
        <v>2854</v>
      </c>
      <c r="AX46" s="184" t="s">
        <v>2745</v>
      </c>
      <c r="AY46" s="184" t="s">
        <v>2745</v>
      </c>
      <c r="AZ46" s="184" t="s">
        <v>2854</v>
      </c>
      <c r="BA46" s="184" t="s">
        <v>2745</v>
      </c>
      <c r="BB46" s="184" t="s">
        <v>2745</v>
      </c>
      <c r="BC46" s="184" t="s">
        <v>2854</v>
      </c>
      <c r="BD46" s="184" t="s">
        <v>2745</v>
      </c>
      <c r="BE46" s="184" t="s">
        <v>2745</v>
      </c>
      <c r="BF46" s="184" t="s">
        <v>2854</v>
      </c>
      <c r="BG46" s="184" t="s">
        <v>2745</v>
      </c>
      <c r="BH46" s="184" t="s">
        <v>2745</v>
      </c>
      <c r="BI46" s="184" t="s">
        <v>2854</v>
      </c>
      <c r="BJ46" s="184" t="s">
        <v>2745</v>
      </c>
      <c r="BK46" s="184" t="s">
        <v>2745</v>
      </c>
      <c r="BL46" s="184" t="s">
        <v>2854</v>
      </c>
      <c r="BM46" s="184" t="s">
        <v>2745</v>
      </c>
      <c r="BN46" s="184" t="s">
        <v>2745</v>
      </c>
      <c r="BO46" s="184" t="s">
        <v>2854</v>
      </c>
      <c r="BP46" s="184" t="s">
        <v>2745</v>
      </c>
      <c r="BQ46" s="184" t="s">
        <v>2745</v>
      </c>
      <c r="BR46" s="184" t="s">
        <v>2854</v>
      </c>
      <c r="BS46" s="184" t="s">
        <v>2745</v>
      </c>
      <c r="BT46" s="184" t="s">
        <v>2745</v>
      </c>
      <c r="BU46" s="184" t="s">
        <v>2854</v>
      </c>
      <c r="BV46" s="184" t="s">
        <v>2745</v>
      </c>
      <c r="BW46" s="184" t="s">
        <v>2745</v>
      </c>
      <c r="BX46" s="184" t="s">
        <v>2854</v>
      </c>
      <c r="BY46" s="184" t="s">
        <v>2745</v>
      </c>
      <c r="BZ46" s="184" t="s">
        <v>2745</v>
      </c>
      <c r="CA46" s="184" t="s">
        <v>2854</v>
      </c>
      <c r="CB46" s="184" t="s">
        <v>2745</v>
      </c>
      <c r="CC46" s="184" t="s">
        <v>2745</v>
      </c>
      <c r="CD46" s="184" t="s">
        <v>2854</v>
      </c>
      <c r="CE46" s="184" t="s">
        <v>2745</v>
      </c>
      <c r="CF46" s="184" t="s">
        <v>2745</v>
      </c>
      <c r="CG46" s="184" t="s">
        <v>2854</v>
      </c>
      <c r="CH46" s="184" t="s">
        <v>2745</v>
      </c>
      <c r="CI46" s="184" t="s">
        <v>2745</v>
      </c>
      <c r="CJ46" s="184" t="s">
        <v>2854</v>
      </c>
      <c r="CK46" s="184" t="s">
        <v>2745</v>
      </c>
      <c r="CL46" s="184" t="s">
        <v>2745</v>
      </c>
      <c r="CM46" s="184" t="s">
        <v>2854</v>
      </c>
      <c r="CN46" s="184" t="s">
        <v>2745</v>
      </c>
      <c r="CO46" s="184" t="s">
        <v>2745</v>
      </c>
      <c r="CP46" s="184" t="s">
        <v>2854</v>
      </c>
      <c r="CQ46" s="184" t="s">
        <v>2745</v>
      </c>
      <c r="CR46" s="184" t="s">
        <v>2745</v>
      </c>
      <c r="CS46" s="184" t="s">
        <v>2854</v>
      </c>
      <c r="CT46" s="184" t="s">
        <v>2745</v>
      </c>
      <c r="CU46" s="184" t="s">
        <v>2745</v>
      </c>
      <c r="CV46" s="184" t="s">
        <v>2854</v>
      </c>
      <c r="CW46" s="184" t="s">
        <v>2745</v>
      </c>
      <c r="CX46" s="184" t="s">
        <v>2745</v>
      </c>
      <c r="CY46" s="184" t="s">
        <v>2854</v>
      </c>
      <c r="CZ46" s="184" t="s">
        <v>2745</v>
      </c>
      <c r="DA46" s="184" t="s">
        <v>2745</v>
      </c>
      <c r="DB46" s="184" t="s">
        <v>2854</v>
      </c>
      <c r="DC46" s="184" t="s">
        <v>2745</v>
      </c>
      <c r="DD46" s="184" t="s">
        <v>2745</v>
      </c>
      <c r="DE46" s="184" t="s">
        <v>2854</v>
      </c>
      <c r="DF46" s="184" t="s">
        <v>2745</v>
      </c>
      <c r="DG46" s="184" t="s">
        <v>2745</v>
      </c>
      <c r="DH46" s="184" t="s">
        <v>2854</v>
      </c>
      <c r="DI46" s="184" t="s">
        <v>2745</v>
      </c>
      <c r="DJ46" s="184" t="s">
        <v>2745</v>
      </c>
      <c r="DK46" s="184" t="s">
        <v>2854</v>
      </c>
      <c r="DL46" s="184" t="s">
        <v>2745</v>
      </c>
      <c r="DM46" s="184" t="s">
        <v>2745</v>
      </c>
      <c r="DN46" s="184" t="s">
        <v>2854</v>
      </c>
      <c r="DO46" s="184" t="s">
        <v>2745</v>
      </c>
      <c r="DP46" s="184" t="s">
        <v>2745</v>
      </c>
      <c r="DQ46" s="184" t="s">
        <v>2854</v>
      </c>
      <c r="DR46" s="184" t="s">
        <v>2745</v>
      </c>
      <c r="DS46" s="184" t="s">
        <v>2745</v>
      </c>
      <c r="DT46" s="184" t="s">
        <v>2854</v>
      </c>
      <c r="DU46" s="184" t="s">
        <v>2745</v>
      </c>
      <c r="DV46" s="184" t="s">
        <v>2745</v>
      </c>
      <c r="DW46" s="184" t="s">
        <v>2854</v>
      </c>
      <c r="DX46" s="184" t="s">
        <v>2745</v>
      </c>
      <c r="DY46" s="184" t="s">
        <v>2745</v>
      </c>
      <c r="DZ46" s="184" t="s">
        <v>2854</v>
      </c>
      <c r="EA46" s="184" t="s">
        <v>2745</v>
      </c>
      <c r="EB46" s="184" t="s">
        <v>2745</v>
      </c>
      <c r="EC46" s="184" t="s">
        <v>2854</v>
      </c>
      <c r="ED46" s="184" t="s">
        <v>2745</v>
      </c>
      <c r="EE46" s="184" t="s">
        <v>2745</v>
      </c>
      <c r="EF46" s="184" t="s">
        <v>2854</v>
      </c>
      <c r="EG46" s="184" t="s">
        <v>2745</v>
      </c>
      <c r="EH46" s="184" t="s">
        <v>2745</v>
      </c>
      <c r="EI46" s="184" t="s">
        <v>2854</v>
      </c>
      <c r="EJ46" s="184" t="s">
        <v>2745</v>
      </c>
      <c r="EK46" s="184" t="s">
        <v>2745</v>
      </c>
      <c r="EL46" s="184" t="s">
        <v>2854</v>
      </c>
      <c r="EM46" s="184" t="s">
        <v>2745</v>
      </c>
      <c r="EN46" s="184" t="s">
        <v>2745</v>
      </c>
      <c r="EO46" s="184" t="s">
        <v>2854</v>
      </c>
      <c r="EP46" s="184" t="s">
        <v>2745</v>
      </c>
      <c r="EQ46" s="184" t="s">
        <v>2745</v>
      </c>
      <c r="ER46" s="184" t="s">
        <v>2854</v>
      </c>
      <c r="ES46" s="184" t="s">
        <v>2745</v>
      </c>
      <c r="ET46" s="184" t="s">
        <v>2745</v>
      </c>
    </row>
    <row r="47" spans="1:150" x14ac:dyDescent="0.3">
      <c r="A47" s="1"/>
      <c r="B47" s="185" t="s">
        <v>3093</v>
      </c>
      <c r="C47" s="185" t="s">
        <v>126</v>
      </c>
      <c r="D47" s="185" t="s">
        <v>1142</v>
      </c>
      <c r="E47" s="185" t="s">
        <v>3094</v>
      </c>
      <c r="F47" s="185" t="s">
        <v>3095</v>
      </c>
      <c r="G47" s="186" t="s">
        <v>2854</v>
      </c>
      <c r="H47" s="186" t="s">
        <v>2745</v>
      </c>
      <c r="I47" s="186" t="s">
        <v>2745</v>
      </c>
      <c r="J47" s="186" t="s">
        <v>2854</v>
      </c>
      <c r="K47" s="186" t="s">
        <v>2745</v>
      </c>
      <c r="L47" s="186" t="s">
        <v>2745</v>
      </c>
      <c r="M47" s="186" t="s">
        <v>2854</v>
      </c>
      <c r="N47" s="186" t="s">
        <v>2745</v>
      </c>
      <c r="O47" s="186" t="s">
        <v>2745</v>
      </c>
      <c r="P47" s="186" t="s">
        <v>2854</v>
      </c>
      <c r="Q47" s="186" t="s">
        <v>2745</v>
      </c>
      <c r="R47" s="186" t="s">
        <v>2745</v>
      </c>
      <c r="S47" s="186" t="s">
        <v>2854</v>
      </c>
      <c r="T47" s="186" t="s">
        <v>2745</v>
      </c>
      <c r="U47" s="186" t="s">
        <v>2745</v>
      </c>
      <c r="V47" s="186" t="s">
        <v>2854</v>
      </c>
      <c r="W47" s="186" t="s">
        <v>2745</v>
      </c>
      <c r="X47" s="186" t="s">
        <v>2745</v>
      </c>
      <c r="Y47" s="186" t="s">
        <v>2854</v>
      </c>
      <c r="Z47" s="186" t="s">
        <v>2745</v>
      </c>
      <c r="AA47" s="186" t="s">
        <v>2745</v>
      </c>
      <c r="AB47" s="186" t="s">
        <v>2854</v>
      </c>
      <c r="AC47" s="186" t="s">
        <v>2745</v>
      </c>
      <c r="AD47" s="186" t="s">
        <v>2745</v>
      </c>
      <c r="AE47" s="186" t="s">
        <v>2854</v>
      </c>
      <c r="AF47" s="186" t="s">
        <v>2745</v>
      </c>
      <c r="AG47" s="186" t="s">
        <v>2745</v>
      </c>
      <c r="AH47" s="186" t="s">
        <v>2854</v>
      </c>
      <c r="AI47" s="186" t="s">
        <v>2745</v>
      </c>
      <c r="AJ47" s="186" t="s">
        <v>2745</v>
      </c>
      <c r="AK47" s="186" t="s">
        <v>2854</v>
      </c>
      <c r="AL47" s="186" t="s">
        <v>2745</v>
      </c>
      <c r="AM47" s="186" t="s">
        <v>2745</v>
      </c>
      <c r="AN47" s="186" t="s">
        <v>2854</v>
      </c>
      <c r="AO47" s="186" t="s">
        <v>2745</v>
      </c>
      <c r="AP47" s="186" t="s">
        <v>2745</v>
      </c>
      <c r="AQ47" s="186" t="s">
        <v>2854</v>
      </c>
      <c r="AR47" s="186" t="s">
        <v>2745</v>
      </c>
      <c r="AS47" s="186" t="s">
        <v>2745</v>
      </c>
      <c r="AT47" s="186" t="s">
        <v>2854</v>
      </c>
      <c r="AU47" s="186" t="s">
        <v>2745</v>
      </c>
      <c r="AV47" s="186" t="s">
        <v>2745</v>
      </c>
      <c r="AW47" s="186" t="s">
        <v>2854</v>
      </c>
      <c r="AX47" s="186" t="s">
        <v>2745</v>
      </c>
      <c r="AY47" s="186" t="s">
        <v>2745</v>
      </c>
      <c r="AZ47" s="186" t="s">
        <v>2854</v>
      </c>
      <c r="BA47" s="186" t="s">
        <v>2745</v>
      </c>
      <c r="BB47" s="186" t="s">
        <v>2745</v>
      </c>
      <c r="BC47" s="186" t="s">
        <v>2854</v>
      </c>
      <c r="BD47" s="186" t="s">
        <v>2745</v>
      </c>
      <c r="BE47" s="186" t="s">
        <v>2745</v>
      </c>
      <c r="BF47" s="186" t="s">
        <v>2854</v>
      </c>
      <c r="BG47" s="186" t="s">
        <v>2745</v>
      </c>
      <c r="BH47" s="186" t="s">
        <v>2745</v>
      </c>
      <c r="BI47" s="186" t="s">
        <v>2854</v>
      </c>
      <c r="BJ47" s="186" t="s">
        <v>2745</v>
      </c>
      <c r="BK47" s="186" t="s">
        <v>2745</v>
      </c>
      <c r="BL47" s="186" t="s">
        <v>2854</v>
      </c>
      <c r="BM47" s="186" t="s">
        <v>2745</v>
      </c>
      <c r="BN47" s="186" t="s">
        <v>2745</v>
      </c>
      <c r="BO47" s="186" t="s">
        <v>2854</v>
      </c>
      <c r="BP47" s="186" t="s">
        <v>2745</v>
      </c>
      <c r="BQ47" s="186" t="s">
        <v>2745</v>
      </c>
      <c r="BR47" s="186" t="s">
        <v>2854</v>
      </c>
      <c r="BS47" s="186" t="s">
        <v>2745</v>
      </c>
      <c r="BT47" s="186" t="s">
        <v>2745</v>
      </c>
      <c r="BU47" s="186" t="s">
        <v>2854</v>
      </c>
      <c r="BV47" s="186" t="s">
        <v>2745</v>
      </c>
      <c r="BW47" s="186" t="s">
        <v>2745</v>
      </c>
      <c r="BX47" s="186" t="s">
        <v>2854</v>
      </c>
      <c r="BY47" s="186" t="s">
        <v>2745</v>
      </c>
      <c r="BZ47" s="186" t="s">
        <v>2745</v>
      </c>
      <c r="CA47" s="186" t="s">
        <v>2854</v>
      </c>
      <c r="CB47" s="186" t="s">
        <v>2745</v>
      </c>
      <c r="CC47" s="186" t="s">
        <v>2745</v>
      </c>
      <c r="CD47" s="186" t="s">
        <v>2854</v>
      </c>
      <c r="CE47" s="186" t="s">
        <v>2745</v>
      </c>
      <c r="CF47" s="186" t="s">
        <v>2745</v>
      </c>
      <c r="CG47" s="186" t="s">
        <v>2854</v>
      </c>
      <c r="CH47" s="186" t="s">
        <v>2745</v>
      </c>
      <c r="CI47" s="186" t="s">
        <v>2745</v>
      </c>
      <c r="CJ47" s="186" t="s">
        <v>2854</v>
      </c>
      <c r="CK47" s="186" t="s">
        <v>2745</v>
      </c>
      <c r="CL47" s="186" t="s">
        <v>2745</v>
      </c>
      <c r="CM47" s="186" t="s">
        <v>2854</v>
      </c>
      <c r="CN47" s="186" t="s">
        <v>2745</v>
      </c>
      <c r="CO47" s="186" t="s">
        <v>2745</v>
      </c>
      <c r="CP47" s="186" t="s">
        <v>2854</v>
      </c>
      <c r="CQ47" s="186" t="s">
        <v>2745</v>
      </c>
      <c r="CR47" s="186" t="s">
        <v>2745</v>
      </c>
      <c r="CS47" s="186" t="s">
        <v>2854</v>
      </c>
      <c r="CT47" s="186" t="s">
        <v>2745</v>
      </c>
      <c r="CU47" s="186" t="s">
        <v>2745</v>
      </c>
      <c r="CV47" s="186" t="s">
        <v>2854</v>
      </c>
      <c r="CW47" s="186" t="s">
        <v>2745</v>
      </c>
      <c r="CX47" s="186" t="s">
        <v>2745</v>
      </c>
      <c r="CY47" s="186" t="s">
        <v>2854</v>
      </c>
      <c r="CZ47" s="186" t="s">
        <v>2745</v>
      </c>
      <c r="DA47" s="186" t="s">
        <v>2745</v>
      </c>
      <c r="DB47" s="186" t="s">
        <v>2854</v>
      </c>
      <c r="DC47" s="186" t="s">
        <v>2745</v>
      </c>
      <c r="DD47" s="186" t="s">
        <v>2745</v>
      </c>
      <c r="DE47" s="186" t="s">
        <v>2854</v>
      </c>
      <c r="DF47" s="186" t="s">
        <v>2745</v>
      </c>
      <c r="DG47" s="186" t="s">
        <v>2745</v>
      </c>
      <c r="DH47" s="186" t="s">
        <v>2854</v>
      </c>
      <c r="DI47" s="186" t="s">
        <v>2745</v>
      </c>
      <c r="DJ47" s="186" t="s">
        <v>2745</v>
      </c>
      <c r="DK47" s="186" t="s">
        <v>2854</v>
      </c>
      <c r="DL47" s="186" t="s">
        <v>2745</v>
      </c>
      <c r="DM47" s="186" t="s">
        <v>2745</v>
      </c>
      <c r="DN47" s="186" t="s">
        <v>2854</v>
      </c>
      <c r="DO47" s="186" t="s">
        <v>2745</v>
      </c>
      <c r="DP47" s="186" t="s">
        <v>2745</v>
      </c>
      <c r="DQ47" s="186" t="s">
        <v>2854</v>
      </c>
      <c r="DR47" s="186" t="s">
        <v>2745</v>
      </c>
      <c r="DS47" s="186" t="s">
        <v>2745</v>
      </c>
      <c r="DT47" s="186" t="s">
        <v>2854</v>
      </c>
      <c r="DU47" s="186" t="s">
        <v>2745</v>
      </c>
      <c r="DV47" s="186" t="s">
        <v>2745</v>
      </c>
      <c r="DW47" s="186" t="s">
        <v>2854</v>
      </c>
      <c r="DX47" s="186" t="s">
        <v>2745</v>
      </c>
      <c r="DY47" s="186" t="s">
        <v>2745</v>
      </c>
      <c r="DZ47" s="186" t="s">
        <v>2854</v>
      </c>
      <c r="EA47" s="186" t="s">
        <v>2745</v>
      </c>
      <c r="EB47" s="186" t="s">
        <v>2745</v>
      </c>
      <c r="EC47" s="186" t="s">
        <v>2854</v>
      </c>
      <c r="ED47" s="186" t="s">
        <v>2745</v>
      </c>
      <c r="EE47" s="186" t="s">
        <v>2745</v>
      </c>
      <c r="EF47" s="186" t="s">
        <v>2854</v>
      </c>
      <c r="EG47" s="186" t="s">
        <v>2745</v>
      </c>
      <c r="EH47" s="186" t="s">
        <v>2745</v>
      </c>
      <c r="EI47" s="186" t="s">
        <v>2854</v>
      </c>
      <c r="EJ47" s="186" t="s">
        <v>2745</v>
      </c>
      <c r="EK47" s="186" t="s">
        <v>2745</v>
      </c>
      <c r="EL47" s="186" t="s">
        <v>2854</v>
      </c>
      <c r="EM47" s="186" t="s">
        <v>2745</v>
      </c>
      <c r="EN47" s="186" t="s">
        <v>2745</v>
      </c>
      <c r="EO47" s="186" t="s">
        <v>2854</v>
      </c>
      <c r="EP47" s="186" t="s">
        <v>2745</v>
      </c>
      <c r="EQ47" s="186" t="s">
        <v>2745</v>
      </c>
      <c r="ER47" s="186" t="s">
        <v>2854</v>
      </c>
      <c r="ES47" s="186" t="s">
        <v>2745</v>
      </c>
      <c r="ET47" s="186" t="s">
        <v>2745</v>
      </c>
    </row>
    <row r="48" spans="1:150" x14ac:dyDescent="0.3">
      <c r="A48" s="1"/>
      <c r="B48" s="185" t="s">
        <v>3096</v>
      </c>
      <c r="C48" s="185" t="s">
        <v>126</v>
      </c>
      <c r="D48" s="185" t="s">
        <v>1142</v>
      </c>
      <c r="E48" s="185" t="s">
        <v>3097</v>
      </c>
      <c r="F48" s="185" t="s">
        <v>3098</v>
      </c>
      <c r="G48" s="186" t="s">
        <v>2854</v>
      </c>
      <c r="H48" s="186" t="s">
        <v>932</v>
      </c>
      <c r="I48" s="186" t="s">
        <v>932</v>
      </c>
      <c r="J48" s="186" t="s">
        <v>2854</v>
      </c>
      <c r="K48" s="186" t="s">
        <v>932</v>
      </c>
      <c r="L48" s="186" t="s">
        <v>932</v>
      </c>
      <c r="M48" s="186" t="s">
        <v>2854</v>
      </c>
      <c r="N48" s="186" t="s">
        <v>932</v>
      </c>
      <c r="O48" s="186" t="s">
        <v>932</v>
      </c>
      <c r="P48" s="186" t="s">
        <v>2854</v>
      </c>
      <c r="Q48" s="186" t="s">
        <v>932</v>
      </c>
      <c r="R48" s="186" t="s">
        <v>932</v>
      </c>
      <c r="S48" s="186" t="s">
        <v>2854</v>
      </c>
      <c r="T48" s="186" t="s">
        <v>932</v>
      </c>
      <c r="U48" s="186" t="s">
        <v>932</v>
      </c>
      <c r="V48" s="186" t="s">
        <v>2854</v>
      </c>
      <c r="W48" s="186" t="s">
        <v>932</v>
      </c>
      <c r="X48" s="186" t="s">
        <v>932</v>
      </c>
      <c r="Y48" s="186" t="s">
        <v>2854</v>
      </c>
      <c r="Z48" s="186" t="s">
        <v>932</v>
      </c>
      <c r="AA48" s="186" t="s">
        <v>932</v>
      </c>
      <c r="AB48" s="186" t="s">
        <v>2854</v>
      </c>
      <c r="AC48" s="186" t="s">
        <v>932</v>
      </c>
      <c r="AD48" s="186" t="s">
        <v>932</v>
      </c>
      <c r="AE48" s="186" t="s">
        <v>2854</v>
      </c>
      <c r="AF48" s="186" t="s">
        <v>932</v>
      </c>
      <c r="AG48" s="186" t="s">
        <v>932</v>
      </c>
      <c r="AH48" s="186" t="s">
        <v>2854</v>
      </c>
      <c r="AI48" s="186" t="s">
        <v>932</v>
      </c>
      <c r="AJ48" s="186" t="s">
        <v>932</v>
      </c>
      <c r="AK48" s="186" t="s">
        <v>2854</v>
      </c>
      <c r="AL48" s="186" t="s">
        <v>932</v>
      </c>
      <c r="AM48" s="186" t="s">
        <v>932</v>
      </c>
      <c r="AN48" s="186" t="s">
        <v>2854</v>
      </c>
      <c r="AO48" s="186" t="s">
        <v>932</v>
      </c>
      <c r="AP48" s="186" t="s">
        <v>932</v>
      </c>
      <c r="AQ48" s="186" t="s">
        <v>2854</v>
      </c>
      <c r="AR48" s="186" t="s">
        <v>932</v>
      </c>
      <c r="AS48" s="186" t="s">
        <v>932</v>
      </c>
      <c r="AT48" s="186" t="s">
        <v>2854</v>
      </c>
      <c r="AU48" s="186" t="s">
        <v>932</v>
      </c>
      <c r="AV48" s="186" t="s">
        <v>932</v>
      </c>
      <c r="AW48" s="186" t="s">
        <v>2854</v>
      </c>
      <c r="AX48" s="186" t="s">
        <v>932</v>
      </c>
      <c r="AY48" s="186" t="s">
        <v>932</v>
      </c>
      <c r="AZ48" s="186" t="s">
        <v>2854</v>
      </c>
      <c r="BA48" s="186" t="s">
        <v>932</v>
      </c>
      <c r="BB48" s="186" t="s">
        <v>932</v>
      </c>
      <c r="BC48" s="186" t="s">
        <v>2854</v>
      </c>
      <c r="BD48" s="186" t="s">
        <v>932</v>
      </c>
      <c r="BE48" s="186" t="s">
        <v>932</v>
      </c>
      <c r="BF48" s="186" t="s">
        <v>2854</v>
      </c>
      <c r="BG48" s="186" t="s">
        <v>932</v>
      </c>
      <c r="BH48" s="186" t="s">
        <v>932</v>
      </c>
      <c r="BI48" s="186" t="s">
        <v>2854</v>
      </c>
      <c r="BJ48" s="186" t="s">
        <v>932</v>
      </c>
      <c r="BK48" s="186" t="s">
        <v>932</v>
      </c>
      <c r="BL48" s="186" t="s">
        <v>2854</v>
      </c>
      <c r="BM48" s="186" t="s">
        <v>932</v>
      </c>
      <c r="BN48" s="186" t="s">
        <v>932</v>
      </c>
      <c r="BO48" s="186" t="s">
        <v>2854</v>
      </c>
      <c r="BP48" s="186" t="s">
        <v>932</v>
      </c>
      <c r="BQ48" s="186" t="s">
        <v>932</v>
      </c>
      <c r="BR48" s="186" t="s">
        <v>2854</v>
      </c>
      <c r="BS48" s="186" t="s">
        <v>932</v>
      </c>
      <c r="BT48" s="186" t="s">
        <v>932</v>
      </c>
      <c r="BU48" s="186" t="s">
        <v>2854</v>
      </c>
      <c r="BV48" s="186" t="s">
        <v>932</v>
      </c>
      <c r="BW48" s="186" t="s">
        <v>932</v>
      </c>
      <c r="BX48" s="186" t="s">
        <v>2854</v>
      </c>
      <c r="BY48" s="186" t="s">
        <v>932</v>
      </c>
      <c r="BZ48" s="186" t="s">
        <v>932</v>
      </c>
      <c r="CA48" s="186" t="s">
        <v>2854</v>
      </c>
      <c r="CB48" s="186" t="s">
        <v>932</v>
      </c>
      <c r="CC48" s="186" t="s">
        <v>932</v>
      </c>
      <c r="CD48" s="186" t="s">
        <v>2854</v>
      </c>
      <c r="CE48" s="186" t="s">
        <v>932</v>
      </c>
      <c r="CF48" s="186" t="s">
        <v>932</v>
      </c>
      <c r="CG48" s="186" t="s">
        <v>2854</v>
      </c>
      <c r="CH48" s="186" t="s">
        <v>932</v>
      </c>
      <c r="CI48" s="186" t="s">
        <v>932</v>
      </c>
      <c r="CJ48" s="186" t="s">
        <v>2854</v>
      </c>
      <c r="CK48" s="186" t="s">
        <v>932</v>
      </c>
      <c r="CL48" s="186" t="s">
        <v>932</v>
      </c>
      <c r="CM48" s="186" t="s">
        <v>2854</v>
      </c>
      <c r="CN48" s="186" t="s">
        <v>932</v>
      </c>
      <c r="CO48" s="186" t="s">
        <v>932</v>
      </c>
      <c r="CP48" s="186" t="s">
        <v>2854</v>
      </c>
      <c r="CQ48" s="186" t="s">
        <v>932</v>
      </c>
      <c r="CR48" s="186" t="s">
        <v>932</v>
      </c>
      <c r="CS48" s="186" t="s">
        <v>2854</v>
      </c>
      <c r="CT48" s="186" t="s">
        <v>932</v>
      </c>
      <c r="CU48" s="186" t="s">
        <v>932</v>
      </c>
      <c r="CV48" s="186" t="s">
        <v>2854</v>
      </c>
      <c r="CW48" s="186" t="s">
        <v>932</v>
      </c>
      <c r="CX48" s="186" t="s">
        <v>932</v>
      </c>
      <c r="CY48" s="186" t="s">
        <v>2854</v>
      </c>
      <c r="CZ48" s="186" t="s">
        <v>932</v>
      </c>
      <c r="DA48" s="186" t="s">
        <v>932</v>
      </c>
      <c r="DB48" s="186" t="s">
        <v>2854</v>
      </c>
      <c r="DC48" s="186" t="s">
        <v>932</v>
      </c>
      <c r="DD48" s="186" t="s">
        <v>932</v>
      </c>
      <c r="DE48" s="186" t="s">
        <v>2854</v>
      </c>
      <c r="DF48" s="186" t="s">
        <v>932</v>
      </c>
      <c r="DG48" s="186" t="s">
        <v>932</v>
      </c>
      <c r="DH48" s="186" t="s">
        <v>2854</v>
      </c>
      <c r="DI48" s="186" t="s">
        <v>932</v>
      </c>
      <c r="DJ48" s="186" t="s">
        <v>932</v>
      </c>
      <c r="DK48" s="186" t="s">
        <v>2854</v>
      </c>
      <c r="DL48" s="186" t="s">
        <v>932</v>
      </c>
      <c r="DM48" s="186" t="s">
        <v>932</v>
      </c>
      <c r="DN48" s="186" t="s">
        <v>2854</v>
      </c>
      <c r="DO48" s="186" t="s">
        <v>932</v>
      </c>
      <c r="DP48" s="186" t="s">
        <v>932</v>
      </c>
      <c r="DQ48" s="186" t="s">
        <v>2854</v>
      </c>
      <c r="DR48" s="186" t="s">
        <v>932</v>
      </c>
      <c r="DS48" s="186" t="s">
        <v>932</v>
      </c>
      <c r="DT48" s="186" t="s">
        <v>2854</v>
      </c>
      <c r="DU48" s="186" t="s">
        <v>932</v>
      </c>
      <c r="DV48" s="186" t="s">
        <v>932</v>
      </c>
      <c r="DW48" s="186" t="s">
        <v>2854</v>
      </c>
      <c r="DX48" s="186" t="s">
        <v>932</v>
      </c>
      <c r="DY48" s="186" t="s">
        <v>932</v>
      </c>
      <c r="DZ48" s="186" t="s">
        <v>2854</v>
      </c>
      <c r="EA48" s="186" t="s">
        <v>932</v>
      </c>
      <c r="EB48" s="186" t="s">
        <v>932</v>
      </c>
      <c r="EC48" s="186" t="s">
        <v>2854</v>
      </c>
      <c r="ED48" s="186" t="s">
        <v>932</v>
      </c>
      <c r="EE48" s="186" t="s">
        <v>932</v>
      </c>
      <c r="EF48" s="186" t="s">
        <v>2854</v>
      </c>
      <c r="EG48" s="186" t="s">
        <v>932</v>
      </c>
      <c r="EH48" s="186" t="s">
        <v>932</v>
      </c>
      <c r="EI48" s="186" t="s">
        <v>2854</v>
      </c>
      <c r="EJ48" s="186" t="s">
        <v>932</v>
      </c>
      <c r="EK48" s="186" t="s">
        <v>932</v>
      </c>
      <c r="EL48" s="186" t="s">
        <v>2854</v>
      </c>
      <c r="EM48" s="186" t="s">
        <v>932</v>
      </c>
      <c r="EN48" s="186" t="s">
        <v>932</v>
      </c>
      <c r="EO48" s="186" t="s">
        <v>2854</v>
      </c>
      <c r="EP48" s="186" t="s">
        <v>932</v>
      </c>
      <c r="EQ48" s="186" t="s">
        <v>932</v>
      </c>
      <c r="ER48" s="186" t="s">
        <v>2854</v>
      </c>
      <c r="ES48" s="186" t="s">
        <v>932</v>
      </c>
      <c r="ET48" s="186" t="s">
        <v>932</v>
      </c>
    </row>
    <row r="49" spans="1:150" x14ac:dyDescent="0.3">
      <c r="A49" s="1"/>
      <c r="B49" s="184" t="s">
        <v>3099</v>
      </c>
      <c r="C49" s="184" t="s">
        <v>109</v>
      </c>
      <c r="D49" s="184" t="s">
        <v>983</v>
      </c>
      <c r="E49" s="184" t="s">
        <v>3100</v>
      </c>
      <c r="F49" s="184" t="s">
        <v>3101</v>
      </c>
      <c r="G49" s="184" t="s">
        <v>2854</v>
      </c>
      <c r="H49" s="184" t="s">
        <v>3102</v>
      </c>
      <c r="I49" s="184" t="s">
        <v>3103</v>
      </c>
      <c r="J49" s="184" t="s">
        <v>2854</v>
      </c>
      <c r="K49" s="184" t="s">
        <v>3104</v>
      </c>
      <c r="L49" s="184" t="s">
        <v>3105</v>
      </c>
      <c r="M49" s="184" t="s">
        <v>2854</v>
      </c>
      <c r="N49" s="184" t="s">
        <v>3106</v>
      </c>
      <c r="O49" s="184" t="s">
        <v>3107</v>
      </c>
      <c r="P49" s="184" t="s">
        <v>2854</v>
      </c>
      <c r="Q49" s="184" t="s">
        <v>3108</v>
      </c>
      <c r="R49" s="184" t="s">
        <v>3109</v>
      </c>
      <c r="S49" s="184" t="s">
        <v>2854</v>
      </c>
      <c r="T49" s="184" t="s">
        <v>2745</v>
      </c>
      <c r="U49" s="184" t="s">
        <v>3110</v>
      </c>
      <c r="V49" s="184" t="s">
        <v>2854</v>
      </c>
      <c r="W49" s="184" t="s">
        <v>2745</v>
      </c>
      <c r="X49" s="184" t="s">
        <v>2745</v>
      </c>
      <c r="Y49" s="184" t="s">
        <v>2854</v>
      </c>
      <c r="Z49" s="184" t="s">
        <v>3111</v>
      </c>
      <c r="AA49" s="184" t="s">
        <v>3112</v>
      </c>
      <c r="AB49" s="184" t="s">
        <v>2854</v>
      </c>
      <c r="AC49" s="184" t="s">
        <v>3113</v>
      </c>
      <c r="AD49" s="184" t="s">
        <v>3114</v>
      </c>
      <c r="AE49" s="184" t="s">
        <v>2854</v>
      </c>
      <c r="AF49" s="184" t="s">
        <v>3115</v>
      </c>
      <c r="AG49" s="184" t="s">
        <v>3116</v>
      </c>
      <c r="AH49" s="184" t="s">
        <v>2854</v>
      </c>
      <c r="AI49" s="184" t="s">
        <v>3117</v>
      </c>
      <c r="AJ49" s="184" t="s">
        <v>3118</v>
      </c>
      <c r="AK49" s="184" t="s">
        <v>2854</v>
      </c>
      <c r="AL49" s="184" t="s">
        <v>2745</v>
      </c>
      <c r="AM49" s="184" t="s">
        <v>3119</v>
      </c>
      <c r="AN49" s="184" t="s">
        <v>2854</v>
      </c>
      <c r="AO49" s="184" t="s">
        <v>2745</v>
      </c>
      <c r="AP49" s="184" t="s">
        <v>3120</v>
      </c>
      <c r="AQ49" s="184" t="s">
        <v>2854</v>
      </c>
      <c r="AR49" s="184" t="s">
        <v>2745</v>
      </c>
      <c r="AS49" s="184" t="s">
        <v>3121</v>
      </c>
      <c r="AT49" s="184" t="s">
        <v>2854</v>
      </c>
      <c r="AU49" s="184" t="s">
        <v>2745</v>
      </c>
      <c r="AV49" s="184" t="s">
        <v>3122</v>
      </c>
      <c r="AW49" s="184" t="s">
        <v>2854</v>
      </c>
      <c r="AX49" s="184" t="s">
        <v>2745</v>
      </c>
      <c r="AY49" s="184" t="s">
        <v>3123</v>
      </c>
      <c r="AZ49" s="184" t="s">
        <v>2854</v>
      </c>
      <c r="BA49" s="184" t="s">
        <v>2745</v>
      </c>
      <c r="BB49" s="184" t="s">
        <v>3124</v>
      </c>
      <c r="BC49" s="184" t="s">
        <v>2854</v>
      </c>
      <c r="BD49" s="184" t="s">
        <v>2745</v>
      </c>
      <c r="BE49" s="184" t="s">
        <v>2745</v>
      </c>
      <c r="BF49" s="184" t="s">
        <v>2854</v>
      </c>
      <c r="BG49" s="184" t="s">
        <v>3125</v>
      </c>
      <c r="BH49" s="184" t="s">
        <v>2745</v>
      </c>
      <c r="BI49" s="184" t="s">
        <v>2854</v>
      </c>
      <c r="BJ49" s="184" t="s">
        <v>3126</v>
      </c>
      <c r="BK49" s="184" t="s">
        <v>3127</v>
      </c>
      <c r="BL49" s="184" t="s">
        <v>2854</v>
      </c>
      <c r="BM49" s="184" t="s">
        <v>3128</v>
      </c>
      <c r="BN49" s="184" t="s">
        <v>2745</v>
      </c>
      <c r="BO49" s="184" t="s">
        <v>2854</v>
      </c>
      <c r="BP49" s="184" t="s">
        <v>3129</v>
      </c>
      <c r="BQ49" s="184" t="s">
        <v>3130</v>
      </c>
      <c r="BR49" s="184" t="s">
        <v>2854</v>
      </c>
      <c r="BS49" s="184" t="s">
        <v>3131</v>
      </c>
      <c r="BT49" s="184" t="s">
        <v>3132</v>
      </c>
      <c r="BU49" s="184" t="s">
        <v>2854</v>
      </c>
      <c r="BV49" s="184" t="s">
        <v>3133</v>
      </c>
      <c r="BW49" s="184" t="s">
        <v>2745</v>
      </c>
      <c r="BX49" s="184" t="s">
        <v>2854</v>
      </c>
      <c r="BY49" s="184" t="s">
        <v>3134</v>
      </c>
      <c r="BZ49" s="184" t="s">
        <v>2745</v>
      </c>
      <c r="CA49" s="184" t="s">
        <v>2854</v>
      </c>
      <c r="CB49" s="184" t="s">
        <v>3135</v>
      </c>
      <c r="CC49" s="184" t="s">
        <v>2745</v>
      </c>
      <c r="CD49" s="184" t="s">
        <v>2854</v>
      </c>
      <c r="CE49" s="184" t="s">
        <v>3136</v>
      </c>
      <c r="CF49" s="184" t="s">
        <v>2745</v>
      </c>
      <c r="CG49" s="184" t="s">
        <v>2854</v>
      </c>
      <c r="CH49" s="184" t="s">
        <v>3136</v>
      </c>
      <c r="CI49" s="184" t="s">
        <v>2745</v>
      </c>
      <c r="CJ49" s="184" t="s">
        <v>2854</v>
      </c>
      <c r="CK49" s="184" t="s">
        <v>3136</v>
      </c>
      <c r="CL49" s="184" t="s">
        <v>2745</v>
      </c>
      <c r="CM49" s="184" t="s">
        <v>2854</v>
      </c>
      <c r="CN49" s="184" t="s">
        <v>3137</v>
      </c>
      <c r="CO49" s="184" t="s">
        <v>3138</v>
      </c>
      <c r="CP49" s="184" t="s">
        <v>2854</v>
      </c>
      <c r="CQ49" s="184" t="s">
        <v>3136</v>
      </c>
      <c r="CR49" s="184" t="s">
        <v>2745</v>
      </c>
      <c r="CS49" s="184" t="s">
        <v>2854</v>
      </c>
      <c r="CT49" s="184" t="s">
        <v>2745</v>
      </c>
      <c r="CU49" s="184" t="s">
        <v>2745</v>
      </c>
      <c r="CV49" s="184" t="s">
        <v>2854</v>
      </c>
      <c r="CW49" s="184" t="s">
        <v>2745</v>
      </c>
      <c r="CX49" s="184" t="s">
        <v>2745</v>
      </c>
      <c r="CY49" s="184" t="s">
        <v>2854</v>
      </c>
      <c r="CZ49" s="184" t="s">
        <v>2745</v>
      </c>
      <c r="DA49" s="184" t="s">
        <v>3139</v>
      </c>
      <c r="DB49" s="184" t="s">
        <v>2854</v>
      </c>
      <c r="DC49" s="184" t="s">
        <v>2745</v>
      </c>
      <c r="DD49" s="184" t="s">
        <v>3140</v>
      </c>
      <c r="DE49" s="184" t="s">
        <v>2854</v>
      </c>
      <c r="DF49" s="184" t="s">
        <v>2745</v>
      </c>
      <c r="DG49" s="184" t="s">
        <v>3141</v>
      </c>
      <c r="DH49" s="184" t="s">
        <v>2854</v>
      </c>
      <c r="DI49" s="184" t="s">
        <v>2745</v>
      </c>
      <c r="DJ49" s="184" t="s">
        <v>3142</v>
      </c>
      <c r="DK49" s="184" t="s">
        <v>2854</v>
      </c>
      <c r="DL49" s="184" t="s">
        <v>2745</v>
      </c>
      <c r="DM49" s="184" t="s">
        <v>3143</v>
      </c>
      <c r="DN49" s="184" t="s">
        <v>2854</v>
      </c>
      <c r="DO49" s="184" t="s">
        <v>2745</v>
      </c>
      <c r="DP49" s="184" t="s">
        <v>3144</v>
      </c>
      <c r="DQ49" s="184" t="s">
        <v>2854</v>
      </c>
      <c r="DR49" s="184" t="s">
        <v>3145</v>
      </c>
      <c r="DS49" s="184" t="s">
        <v>3146</v>
      </c>
      <c r="DT49" s="184" t="s">
        <v>2854</v>
      </c>
      <c r="DU49" s="184" t="s">
        <v>2745</v>
      </c>
      <c r="DV49" s="184" t="s">
        <v>3147</v>
      </c>
      <c r="DW49" s="184" t="s">
        <v>2854</v>
      </c>
      <c r="DX49" s="184" t="s">
        <v>2745</v>
      </c>
      <c r="DY49" s="184" t="s">
        <v>2745</v>
      </c>
      <c r="DZ49" s="184" t="s">
        <v>2854</v>
      </c>
      <c r="EA49" s="184" t="s">
        <v>2745</v>
      </c>
      <c r="EB49" s="184" t="s">
        <v>2745</v>
      </c>
      <c r="EC49" s="184" t="s">
        <v>2854</v>
      </c>
      <c r="ED49" s="184" t="s">
        <v>2745</v>
      </c>
      <c r="EE49" s="184" t="s">
        <v>2745</v>
      </c>
      <c r="EF49" s="184" t="s">
        <v>2854</v>
      </c>
      <c r="EG49" s="184" t="s">
        <v>3148</v>
      </c>
      <c r="EH49" s="184" t="s">
        <v>2745</v>
      </c>
      <c r="EI49" s="184" t="s">
        <v>2854</v>
      </c>
      <c r="EJ49" s="184" t="s">
        <v>3149</v>
      </c>
      <c r="EK49" s="184" t="s">
        <v>2745</v>
      </c>
      <c r="EL49" s="184" t="s">
        <v>2854</v>
      </c>
      <c r="EM49" s="184" t="s">
        <v>2745</v>
      </c>
      <c r="EN49" s="184" t="s">
        <v>3150</v>
      </c>
      <c r="EO49" s="184" t="s">
        <v>2854</v>
      </c>
      <c r="EP49" s="184" t="s">
        <v>2745</v>
      </c>
      <c r="EQ49" s="184" t="s">
        <v>2745</v>
      </c>
      <c r="ER49" s="184" t="s">
        <v>2854</v>
      </c>
      <c r="ES49" s="184" t="s">
        <v>2745</v>
      </c>
      <c r="ET49" s="184" t="s">
        <v>3151</v>
      </c>
    </row>
    <row r="50" spans="1:150" x14ac:dyDescent="0.3">
      <c r="A50" s="1"/>
      <c r="B50" s="185" t="s">
        <v>3152</v>
      </c>
      <c r="C50" s="185" t="s">
        <v>109</v>
      </c>
      <c r="D50" s="185" t="s">
        <v>983</v>
      </c>
      <c r="E50" s="185" t="s">
        <v>3153</v>
      </c>
      <c r="F50" s="185" t="s">
        <v>3154</v>
      </c>
      <c r="G50" s="186" t="s">
        <v>2854</v>
      </c>
      <c r="H50" s="186" t="s">
        <v>3155</v>
      </c>
      <c r="I50" s="186" t="s">
        <v>2745</v>
      </c>
      <c r="J50" s="186" t="s">
        <v>2854</v>
      </c>
      <c r="K50" s="186" t="s">
        <v>2745</v>
      </c>
      <c r="L50" s="186" t="s">
        <v>3105</v>
      </c>
      <c r="M50" s="186" t="s">
        <v>2854</v>
      </c>
      <c r="N50" s="186" t="s">
        <v>2745</v>
      </c>
      <c r="O50" s="186" t="s">
        <v>2745</v>
      </c>
      <c r="P50" s="186" t="s">
        <v>2854</v>
      </c>
      <c r="Q50" s="186" t="s">
        <v>2745</v>
      </c>
      <c r="R50" s="186" t="s">
        <v>3109</v>
      </c>
      <c r="S50" s="186" t="s">
        <v>2854</v>
      </c>
      <c r="T50" s="186" t="s">
        <v>2745</v>
      </c>
      <c r="U50" s="186" t="s">
        <v>3156</v>
      </c>
      <c r="V50" s="186" t="s">
        <v>2854</v>
      </c>
      <c r="W50" s="186" t="s">
        <v>2745</v>
      </c>
      <c r="X50" s="186" t="s">
        <v>2745</v>
      </c>
      <c r="Y50" s="186" t="s">
        <v>2854</v>
      </c>
      <c r="Z50" s="186" t="s">
        <v>2745</v>
      </c>
      <c r="AA50" s="186" t="s">
        <v>2745</v>
      </c>
      <c r="AB50" s="186" t="s">
        <v>2854</v>
      </c>
      <c r="AC50" s="186" t="s">
        <v>3113</v>
      </c>
      <c r="AD50" s="186" t="s">
        <v>2745</v>
      </c>
      <c r="AE50" s="186" t="s">
        <v>2854</v>
      </c>
      <c r="AF50" s="186" t="s">
        <v>3115</v>
      </c>
      <c r="AG50" s="186" t="s">
        <v>3157</v>
      </c>
      <c r="AH50" s="186" t="s">
        <v>2854</v>
      </c>
      <c r="AI50" s="186" t="s">
        <v>3158</v>
      </c>
      <c r="AJ50" s="186" t="s">
        <v>2745</v>
      </c>
      <c r="AK50" s="186" t="s">
        <v>2854</v>
      </c>
      <c r="AL50" s="186" t="s">
        <v>2745</v>
      </c>
      <c r="AM50" s="186" t="s">
        <v>3159</v>
      </c>
      <c r="AN50" s="186" t="s">
        <v>2854</v>
      </c>
      <c r="AO50" s="186" t="s">
        <v>2745</v>
      </c>
      <c r="AP50" s="186" t="s">
        <v>3160</v>
      </c>
      <c r="AQ50" s="186" t="s">
        <v>2854</v>
      </c>
      <c r="AR50" s="186" t="s">
        <v>2745</v>
      </c>
      <c r="AS50" s="186" t="s">
        <v>3161</v>
      </c>
      <c r="AT50" s="186" t="s">
        <v>2854</v>
      </c>
      <c r="AU50" s="186" t="s">
        <v>2745</v>
      </c>
      <c r="AV50" s="186" t="s">
        <v>3162</v>
      </c>
      <c r="AW50" s="186" t="s">
        <v>2854</v>
      </c>
      <c r="AX50" s="186" t="s">
        <v>2745</v>
      </c>
      <c r="AY50" s="186" t="s">
        <v>3163</v>
      </c>
      <c r="AZ50" s="186" t="s">
        <v>2854</v>
      </c>
      <c r="BA50" s="186" t="s">
        <v>2745</v>
      </c>
      <c r="BB50" s="186" t="s">
        <v>2745</v>
      </c>
      <c r="BC50" s="186" t="s">
        <v>2854</v>
      </c>
      <c r="BD50" s="186" t="s">
        <v>2745</v>
      </c>
      <c r="BE50" s="186" t="s">
        <v>2745</v>
      </c>
      <c r="BF50" s="186" t="s">
        <v>2854</v>
      </c>
      <c r="BG50" s="186" t="s">
        <v>3164</v>
      </c>
      <c r="BH50" s="186" t="s">
        <v>2745</v>
      </c>
      <c r="BI50" s="186" t="s">
        <v>2854</v>
      </c>
      <c r="BJ50" s="186" t="s">
        <v>3165</v>
      </c>
      <c r="BK50" s="186" t="s">
        <v>2745</v>
      </c>
      <c r="BL50" s="186" t="s">
        <v>2854</v>
      </c>
      <c r="BM50" s="186" t="s">
        <v>2745</v>
      </c>
      <c r="BN50" s="186" t="s">
        <v>2745</v>
      </c>
      <c r="BO50" s="186" t="s">
        <v>2854</v>
      </c>
      <c r="BP50" s="186" t="s">
        <v>3166</v>
      </c>
      <c r="BQ50" s="186" t="s">
        <v>2745</v>
      </c>
      <c r="BR50" s="186" t="s">
        <v>2854</v>
      </c>
      <c r="BS50" s="186" t="s">
        <v>3167</v>
      </c>
      <c r="BT50" s="186" t="s">
        <v>2745</v>
      </c>
      <c r="BU50" s="186" t="s">
        <v>2854</v>
      </c>
      <c r="BV50" s="186" t="s">
        <v>3168</v>
      </c>
      <c r="BW50" s="186" t="s">
        <v>2745</v>
      </c>
      <c r="BX50" s="186" t="s">
        <v>2854</v>
      </c>
      <c r="BY50" s="186" t="s">
        <v>3169</v>
      </c>
      <c r="BZ50" s="186" t="s">
        <v>2745</v>
      </c>
      <c r="CA50" s="186" t="s">
        <v>2854</v>
      </c>
      <c r="CB50" s="186" t="s">
        <v>3170</v>
      </c>
      <c r="CC50" s="186" t="s">
        <v>2745</v>
      </c>
      <c r="CD50" s="186" t="s">
        <v>2854</v>
      </c>
      <c r="CE50" s="186" t="s">
        <v>3136</v>
      </c>
      <c r="CF50" s="186" t="s">
        <v>2745</v>
      </c>
      <c r="CG50" s="186" t="s">
        <v>2854</v>
      </c>
      <c r="CH50" s="186" t="s">
        <v>3136</v>
      </c>
      <c r="CI50" s="186" t="s">
        <v>2745</v>
      </c>
      <c r="CJ50" s="186" t="s">
        <v>2854</v>
      </c>
      <c r="CK50" s="186" t="s">
        <v>2745</v>
      </c>
      <c r="CL50" s="186" t="s">
        <v>2745</v>
      </c>
      <c r="CM50" s="186" t="s">
        <v>2854</v>
      </c>
      <c r="CN50" s="186" t="s">
        <v>2745</v>
      </c>
      <c r="CO50" s="186" t="s">
        <v>2745</v>
      </c>
      <c r="CP50" s="186" t="s">
        <v>2854</v>
      </c>
      <c r="CQ50" s="186" t="s">
        <v>3136</v>
      </c>
      <c r="CR50" s="186" t="s">
        <v>2745</v>
      </c>
      <c r="CS50" s="186" t="s">
        <v>2854</v>
      </c>
      <c r="CT50" s="186" t="s">
        <v>2745</v>
      </c>
      <c r="CU50" s="186" t="s">
        <v>2745</v>
      </c>
      <c r="CV50" s="186" t="s">
        <v>2854</v>
      </c>
      <c r="CW50" s="186" t="s">
        <v>2745</v>
      </c>
      <c r="CX50" s="186" t="s">
        <v>2745</v>
      </c>
      <c r="CY50" s="186" t="s">
        <v>2854</v>
      </c>
      <c r="CZ50" s="186" t="s">
        <v>2745</v>
      </c>
      <c r="DA50" s="186" t="s">
        <v>2745</v>
      </c>
      <c r="DB50" s="186" t="s">
        <v>2854</v>
      </c>
      <c r="DC50" s="186" t="s">
        <v>2745</v>
      </c>
      <c r="DD50" s="186" t="s">
        <v>2745</v>
      </c>
      <c r="DE50" s="186" t="s">
        <v>2854</v>
      </c>
      <c r="DF50" s="186" t="s">
        <v>2745</v>
      </c>
      <c r="DG50" s="186" t="s">
        <v>3141</v>
      </c>
      <c r="DH50" s="186" t="s">
        <v>2854</v>
      </c>
      <c r="DI50" s="186" t="s">
        <v>2745</v>
      </c>
      <c r="DJ50" s="186" t="s">
        <v>3171</v>
      </c>
      <c r="DK50" s="186" t="s">
        <v>2854</v>
      </c>
      <c r="DL50" s="186" t="s">
        <v>2745</v>
      </c>
      <c r="DM50" s="186" t="s">
        <v>2745</v>
      </c>
      <c r="DN50" s="186" t="s">
        <v>2854</v>
      </c>
      <c r="DO50" s="186" t="s">
        <v>2745</v>
      </c>
      <c r="DP50" s="186" t="s">
        <v>2745</v>
      </c>
      <c r="DQ50" s="186" t="s">
        <v>2854</v>
      </c>
      <c r="DR50" s="186" t="s">
        <v>2745</v>
      </c>
      <c r="DS50" s="186" t="s">
        <v>2745</v>
      </c>
      <c r="DT50" s="186" t="s">
        <v>2854</v>
      </c>
      <c r="DU50" s="186" t="s">
        <v>2745</v>
      </c>
      <c r="DV50" s="186" t="s">
        <v>3147</v>
      </c>
      <c r="DW50" s="186" t="s">
        <v>2854</v>
      </c>
      <c r="DX50" s="186" t="s">
        <v>2745</v>
      </c>
      <c r="DY50" s="186" t="s">
        <v>2745</v>
      </c>
      <c r="DZ50" s="186" t="s">
        <v>2854</v>
      </c>
      <c r="EA50" s="186" t="s">
        <v>2745</v>
      </c>
      <c r="EB50" s="186" t="s">
        <v>2745</v>
      </c>
      <c r="EC50" s="186" t="s">
        <v>2854</v>
      </c>
      <c r="ED50" s="186" t="s">
        <v>2745</v>
      </c>
      <c r="EE50" s="186" t="s">
        <v>2745</v>
      </c>
      <c r="EF50" s="186" t="s">
        <v>2854</v>
      </c>
      <c r="EG50" s="186" t="s">
        <v>2745</v>
      </c>
      <c r="EH50" s="186" t="s">
        <v>2745</v>
      </c>
      <c r="EI50" s="186" t="s">
        <v>2854</v>
      </c>
      <c r="EJ50" s="186" t="s">
        <v>2745</v>
      </c>
      <c r="EK50" s="186" t="s">
        <v>2745</v>
      </c>
      <c r="EL50" s="186" t="s">
        <v>2854</v>
      </c>
      <c r="EM50" s="186" t="s">
        <v>2745</v>
      </c>
      <c r="EN50" s="186" t="s">
        <v>3172</v>
      </c>
      <c r="EO50" s="186" t="s">
        <v>2854</v>
      </c>
      <c r="EP50" s="186" t="s">
        <v>2745</v>
      </c>
      <c r="EQ50" s="186" t="s">
        <v>2745</v>
      </c>
      <c r="ER50" s="186" t="s">
        <v>2854</v>
      </c>
      <c r="ES50" s="186" t="s">
        <v>2745</v>
      </c>
      <c r="ET50" s="186" t="s">
        <v>3173</v>
      </c>
    </row>
    <row r="51" spans="1:150" x14ac:dyDescent="0.3">
      <c r="A51" s="1"/>
      <c r="B51" s="185" t="s">
        <v>3174</v>
      </c>
      <c r="C51" s="185" t="s">
        <v>109</v>
      </c>
      <c r="D51" s="185" t="s">
        <v>983</v>
      </c>
      <c r="E51" s="185" t="s">
        <v>3175</v>
      </c>
      <c r="F51" s="185" t="s">
        <v>3176</v>
      </c>
      <c r="G51" s="186" t="s">
        <v>2854</v>
      </c>
      <c r="H51" s="186" t="s">
        <v>2745</v>
      </c>
      <c r="I51" s="186" t="s">
        <v>3103</v>
      </c>
      <c r="J51" s="186" t="s">
        <v>2854</v>
      </c>
      <c r="K51" s="186" t="s">
        <v>2745</v>
      </c>
      <c r="L51" s="186" t="s">
        <v>2745</v>
      </c>
      <c r="M51" s="186" t="s">
        <v>2854</v>
      </c>
      <c r="N51" s="186" t="s">
        <v>3177</v>
      </c>
      <c r="O51" s="186" t="s">
        <v>2745</v>
      </c>
      <c r="P51" s="186" t="s">
        <v>2854</v>
      </c>
      <c r="Q51" s="186" t="s">
        <v>3178</v>
      </c>
      <c r="R51" s="186" t="s">
        <v>2745</v>
      </c>
      <c r="S51" s="186" t="s">
        <v>2854</v>
      </c>
      <c r="T51" s="186" t="s">
        <v>2745</v>
      </c>
      <c r="U51" s="186" t="s">
        <v>3179</v>
      </c>
      <c r="V51" s="186" t="s">
        <v>2854</v>
      </c>
      <c r="W51" s="186" t="s">
        <v>2745</v>
      </c>
      <c r="X51" s="186" t="s">
        <v>2745</v>
      </c>
      <c r="Y51" s="186" t="s">
        <v>2854</v>
      </c>
      <c r="Z51" s="186" t="s">
        <v>3111</v>
      </c>
      <c r="AA51" s="186" t="s">
        <v>2745</v>
      </c>
      <c r="AB51" s="186" t="s">
        <v>2854</v>
      </c>
      <c r="AC51" s="186" t="s">
        <v>2745</v>
      </c>
      <c r="AD51" s="186" t="s">
        <v>3114</v>
      </c>
      <c r="AE51" s="186" t="s">
        <v>2854</v>
      </c>
      <c r="AF51" s="186" t="s">
        <v>2745</v>
      </c>
      <c r="AG51" s="186" t="s">
        <v>3180</v>
      </c>
      <c r="AH51" s="186" t="s">
        <v>2854</v>
      </c>
      <c r="AI51" s="186" t="s">
        <v>2745</v>
      </c>
      <c r="AJ51" s="186" t="s">
        <v>2745</v>
      </c>
      <c r="AK51" s="186" t="s">
        <v>2854</v>
      </c>
      <c r="AL51" s="186" t="s">
        <v>2745</v>
      </c>
      <c r="AM51" s="186" t="s">
        <v>2745</v>
      </c>
      <c r="AN51" s="186" t="s">
        <v>2854</v>
      </c>
      <c r="AO51" s="186" t="s">
        <v>2745</v>
      </c>
      <c r="AP51" s="186" t="s">
        <v>2745</v>
      </c>
      <c r="AQ51" s="186" t="s">
        <v>2854</v>
      </c>
      <c r="AR51" s="186" t="s">
        <v>2745</v>
      </c>
      <c r="AS51" s="186" t="s">
        <v>2745</v>
      </c>
      <c r="AT51" s="186" t="s">
        <v>2854</v>
      </c>
      <c r="AU51" s="186" t="s">
        <v>2745</v>
      </c>
      <c r="AV51" s="186" t="s">
        <v>2745</v>
      </c>
      <c r="AW51" s="186" t="s">
        <v>2854</v>
      </c>
      <c r="AX51" s="186" t="s">
        <v>2745</v>
      </c>
      <c r="AY51" s="186" t="s">
        <v>2745</v>
      </c>
      <c r="AZ51" s="186" t="s">
        <v>2854</v>
      </c>
      <c r="BA51" s="186" t="s">
        <v>2745</v>
      </c>
      <c r="BB51" s="186" t="s">
        <v>2745</v>
      </c>
      <c r="BC51" s="186" t="s">
        <v>2854</v>
      </c>
      <c r="BD51" s="186" t="s">
        <v>2745</v>
      </c>
      <c r="BE51" s="186" t="s">
        <v>2745</v>
      </c>
      <c r="BF51" s="186" t="s">
        <v>2854</v>
      </c>
      <c r="BG51" s="186" t="s">
        <v>3181</v>
      </c>
      <c r="BH51" s="186" t="s">
        <v>2745</v>
      </c>
      <c r="BI51" s="186" t="s">
        <v>2854</v>
      </c>
      <c r="BJ51" s="186" t="s">
        <v>3182</v>
      </c>
      <c r="BK51" s="186" t="s">
        <v>2745</v>
      </c>
      <c r="BL51" s="186" t="s">
        <v>2854</v>
      </c>
      <c r="BM51" s="186" t="s">
        <v>3183</v>
      </c>
      <c r="BN51" s="186" t="s">
        <v>2745</v>
      </c>
      <c r="BO51" s="186" t="s">
        <v>2854</v>
      </c>
      <c r="BP51" s="186" t="s">
        <v>2745</v>
      </c>
      <c r="BQ51" s="186" t="s">
        <v>2745</v>
      </c>
      <c r="BR51" s="186" t="s">
        <v>2854</v>
      </c>
      <c r="BS51" s="186" t="s">
        <v>3184</v>
      </c>
      <c r="BT51" s="186" t="s">
        <v>3132</v>
      </c>
      <c r="BU51" s="186" t="s">
        <v>2854</v>
      </c>
      <c r="BV51" s="186" t="s">
        <v>2745</v>
      </c>
      <c r="BW51" s="186" t="s">
        <v>2745</v>
      </c>
      <c r="BX51" s="186" t="s">
        <v>2854</v>
      </c>
      <c r="BY51" s="186" t="s">
        <v>2745</v>
      </c>
      <c r="BZ51" s="186" t="s">
        <v>2745</v>
      </c>
      <c r="CA51" s="186" t="s">
        <v>2854</v>
      </c>
      <c r="CB51" s="186" t="s">
        <v>2745</v>
      </c>
      <c r="CC51" s="186" t="s">
        <v>2745</v>
      </c>
      <c r="CD51" s="186" t="s">
        <v>2854</v>
      </c>
      <c r="CE51" s="186" t="s">
        <v>2745</v>
      </c>
      <c r="CF51" s="186" t="s">
        <v>2745</v>
      </c>
      <c r="CG51" s="186" t="s">
        <v>2854</v>
      </c>
      <c r="CH51" s="186" t="s">
        <v>2745</v>
      </c>
      <c r="CI51" s="186" t="s">
        <v>2745</v>
      </c>
      <c r="CJ51" s="186" t="s">
        <v>2854</v>
      </c>
      <c r="CK51" s="186" t="s">
        <v>2745</v>
      </c>
      <c r="CL51" s="186" t="s">
        <v>2745</v>
      </c>
      <c r="CM51" s="186" t="s">
        <v>2854</v>
      </c>
      <c r="CN51" s="186" t="s">
        <v>2745</v>
      </c>
      <c r="CO51" s="186" t="s">
        <v>2745</v>
      </c>
      <c r="CP51" s="186" t="s">
        <v>2854</v>
      </c>
      <c r="CQ51" s="186" t="s">
        <v>2745</v>
      </c>
      <c r="CR51" s="186" t="s">
        <v>2745</v>
      </c>
      <c r="CS51" s="186" t="s">
        <v>2854</v>
      </c>
      <c r="CT51" s="186" t="s">
        <v>2745</v>
      </c>
      <c r="CU51" s="186" t="s">
        <v>2745</v>
      </c>
      <c r="CV51" s="186" t="s">
        <v>2854</v>
      </c>
      <c r="CW51" s="186" t="s">
        <v>2745</v>
      </c>
      <c r="CX51" s="186" t="s">
        <v>2745</v>
      </c>
      <c r="CY51" s="186" t="s">
        <v>2854</v>
      </c>
      <c r="CZ51" s="186" t="s">
        <v>2745</v>
      </c>
      <c r="DA51" s="186" t="s">
        <v>2745</v>
      </c>
      <c r="DB51" s="186" t="s">
        <v>2854</v>
      </c>
      <c r="DC51" s="186" t="s">
        <v>2745</v>
      </c>
      <c r="DD51" s="186" t="s">
        <v>2745</v>
      </c>
      <c r="DE51" s="186" t="s">
        <v>2854</v>
      </c>
      <c r="DF51" s="186" t="s">
        <v>2745</v>
      </c>
      <c r="DG51" s="186" t="s">
        <v>2745</v>
      </c>
      <c r="DH51" s="186" t="s">
        <v>2854</v>
      </c>
      <c r="DI51" s="186" t="s">
        <v>2745</v>
      </c>
      <c r="DJ51" s="186" t="s">
        <v>2745</v>
      </c>
      <c r="DK51" s="186" t="s">
        <v>2854</v>
      </c>
      <c r="DL51" s="186" t="s">
        <v>2745</v>
      </c>
      <c r="DM51" s="186" t="s">
        <v>2745</v>
      </c>
      <c r="DN51" s="186" t="s">
        <v>2854</v>
      </c>
      <c r="DO51" s="186" t="s">
        <v>2745</v>
      </c>
      <c r="DP51" s="186" t="s">
        <v>3185</v>
      </c>
      <c r="DQ51" s="186" t="s">
        <v>2854</v>
      </c>
      <c r="DR51" s="186" t="s">
        <v>2745</v>
      </c>
      <c r="DS51" s="186" t="s">
        <v>2745</v>
      </c>
      <c r="DT51" s="186" t="s">
        <v>2854</v>
      </c>
      <c r="DU51" s="186" t="s">
        <v>2745</v>
      </c>
      <c r="DV51" s="186" t="s">
        <v>2745</v>
      </c>
      <c r="DW51" s="186" t="s">
        <v>2854</v>
      </c>
      <c r="DX51" s="186" t="s">
        <v>2745</v>
      </c>
      <c r="DY51" s="186" t="s">
        <v>2745</v>
      </c>
      <c r="DZ51" s="186" t="s">
        <v>2854</v>
      </c>
      <c r="EA51" s="186" t="s">
        <v>2745</v>
      </c>
      <c r="EB51" s="186" t="s">
        <v>2745</v>
      </c>
      <c r="EC51" s="186" t="s">
        <v>2854</v>
      </c>
      <c r="ED51" s="186" t="s">
        <v>2745</v>
      </c>
      <c r="EE51" s="186" t="s">
        <v>2745</v>
      </c>
      <c r="EF51" s="186" t="s">
        <v>2854</v>
      </c>
      <c r="EG51" s="186" t="s">
        <v>2745</v>
      </c>
      <c r="EH51" s="186" t="s">
        <v>2745</v>
      </c>
      <c r="EI51" s="186" t="s">
        <v>2854</v>
      </c>
      <c r="EJ51" s="186" t="s">
        <v>2745</v>
      </c>
      <c r="EK51" s="186" t="s">
        <v>2745</v>
      </c>
      <c r="EL51" s="186" t="s">
        <v>2854</v>
      </c>
      <c r="EM51" s="186" t="s">
        <v>2745</v>
      </c>
      <c r="EN51" s="186" t="s">
        <v>3186</v>
      </c>
      <c r="EO51" s="186" t="s">
        <v>2854</v>
      </c>
      <c r="EP51" s="186" t="s">
        <v>2745</v>
      </c>
      <c r="EQ51" s="186" t="s">
        <v>2745</v>
      </c>
      <c r="ER51" s="186" t="s">
        <v>2854</v>
      </c>
      <c r="ES51" s="186" t="s">
        <v>2745</v>
      </c>
      <c r="ET51" s="186" t="s">
        <v>2745</v>
      </c>
    </row>
    <row r="52" spans="1:150" x14ac:dyDescent="0.3">
      <c r="A52" s="1"/>
      <c r="B52" s="185" t="s">
        <v>3187</v>
      </c>
      <c r="C52" s="185" t="s">
        <v>109</v>
      </c>
      <c r="D52" s="185" t="s">
        <v>983</v>
      </c>
      <c r="E52" s="185" t="s">
        <v>3188</v>
      </c>
      <c r="F52" s="185" t="s">
        <v>3189</v>
      </c>
      <c r="G52" s="186" t="s">
        <v>2854</v>
      </c>
      <c r="H52" s="186" t="s">
        <v>2745</v>
      </c>
      <c r="I52" s="186" t="s">
        <v>2745</v>
      </c>
      <c r="J52" s="186" t="s">
        <v>2854</v>
      </c>
      <c r="K52" s="186" t="s">
        <v>2745</v>
      </c>
      <c r="L52" s="186" t="s">
        <v>2745</v>
      </c>
      <c r="M52" s="186" t="s">
        <v>2854</v>
      </c>
      <c r="N52" s="186" t="s">
        <v>3190</v>
      </c>
      <c r="O52" s="186" t="s">
        <v>2745</v>
      </c>
      <c r="P52" s="186" t="s">
        <v>2854</v>
      </c>
      <c r="Q52" s="186" t="s">
        <v>2745</v>
      </c>
      <c r="R52" s="186" t="s">
        <v>2745</v>
      </c>
      <c r="S52" s="186" t="s">
        <v>2854</v>
      </c>
      <c r="T52" s="186" t="s">
        <v>2745</v>
      </c>
      <c r="U52" s="186" t="s">
        <v>2745</v>
      </c>
      <c r="V52" s="186" t="s">
        <v>2854</v>
      </c>
      <c r="W52" s="186" t="s">
        <v>2745</v>
      </c>
      <c r="X52" s="186" t="s">
        <v>2745</v>
      </c>
      <c r="Y52" s="186" t="s">
        <v>2854</v>
      </c>
      <c r="Z52" s="186" t="s">
        <v>2745</v>
      </c>
      <c r="AA52" s="186" t="s">
        <v>3112</v>
      </c>
      <c r="AB52" s="186" t="s">
        <v>2854</v>
      </c>
      <c r="AC52" s="186" t="s">
        <v>2745</v>
      </c>
      <c r="AD52" s="186" t="s">
        <v>2745</v>
      </c>
      <c r="AE52" s="186" t="s">
        <v>2854</v>
      </c>
      <c r="AF52" s="186" t="s">
        <v>2745</v>
      </c>
      <c r="AG52" s="186" t="s">
        <v>2745</v>
      </c>
      <c r="AH52" s="186" t="s">
        <v>2854</v>
      </c>
      <c r="AI52" s="186" t="s">
        <v>3158</v>
      </c>
      <c r="AJ52" s="186" t="s">
        <v>2745</v>
      </c>
      <c r="AK52" s="186" t="s">
        <v>2854</v>
      </c>
      <c r="AL52" s="186" t="s">
        <v>2745</v>
      </c>
      <c r="AM52" s="186" t="s">
        <v>3191</v>
      </c>
      <c r="AN52" s="186" t="s">
        <v>2854</v>
      </c>
      <c r="AO52" s="186" t="s">
        <v>2745</v>
      </c>
      <c r="AP52" s="186" t="s">
        <v>3192</v>
      </c>
      <c r="AQ52" s="186" t="s">
        <v>2854</v>
      </c>
      <c r="AR52" s="186" t="s">
        <v>2745</v>
      </c>
      <c r="AS52" s="186" t="s">
        <v>3193</v>
      </c>
      <c r="AT52" s="186" t="s">
        <v>2854</v>
      </c>
      <c r="AU52" s="186" t="s">
        <v>2745</v>
      </c>
      <c r="AV52" s="186" t="s">
        <v>3194</v>
      </c>
      <c r="AW52" s="186" t="s">
        <v>2854</v>
      </c>
      <c r="AX52" s="186" t="s">
        <v>2745</v>
      </c>
      <c r="AY52" s="186" t="s">
        <v>3195</v>
      </c>
      <c r="AZ52" s="186" t="s">
        <v>2854</v>
      </c>
      <c r="BA52" s="186" t="s">
        <v>2745</v>
      </c>
      <c r="BB52" s="186" t="s">
        <v>3124</v>
      </c>
      <c r="BC52" s="186" t="s">
        <v>2854</v>
      </c>
      <c r="BD52" s="186" t="s">
        <v>2745</v>
      </c>
      <c r="BE52" s="186" t="s">
        <v>2745</v>
      </c>
      <c r="BF52" s="186" t="s">
        <v>2854</v>
      </c>
      <c r="BG52" s="186" t="s">
        <v>2745</v>
      </c>
      <c r="BH52" s="186" t="s">
        <v>2745</v>
      </c>
      <c r="BI52" s="186" t="s">
        <v>2854</v>
      </c>
      <c r="BJ52" s="186" t="s">
        <v>2745</v>
      </c>
      <c r="BK52" s="186" t="s">
        <v>3127</v>
      </c>
      <c r="BL52" s="186" t="s">
        <v>2854</v>
      </c>
      <c r="BM52" s="186" t="s">
        <v>3196</v>
      </c>
      <c r="BN52" s="186" t="s">
        <v>2745</v>
      </c>
      <c r="BO52" s="186" t="s">
        <v>2854</v>
      </c>
      <c r="BP52" s="186" t="s">
        <v>3197</v>
      </c>
      <c r="BQ52" s="186" t="s">
        <v>3130</v>
      </c>
      <c r="BR52" s="186" t="s">
        <v>2854</v>
      </c>
      <c r="BS52" s="186" t="s">
        <v>3167</v>
      </c>
      <c r="BT52" s="186" t="s">
        <v>2745</v>
      </c>
      <c r="BU52" s="186" t="s">
        <v>2854</v>
      </c>
      <c r="BV52" s="186" t="s">
        <v>3198</v>
      </c>
      <c r="BW52" s="186" t="s">
        <v>2745</v>
      </c>
      <c r="BX52" s="186" t="s">
        <v>2854</v>
      </c>
      <c r="BY52" s="186" t="s">
        <v>3199</v>
      </c>
      <c r="BZ52" s="186" t="s">
        <v>2745</v>
      </c>
      <c r="CA52" s="186" t="s">
        <v>2854</v>
      </c>
      <c r="CB52" s="186" t="s">
        <v>3200</v>
      </c>
      <c r="CC52" s="186" t="s">
        <v>2745</v>
      </c>
      <c r="CD52" s="186" t="s">
        <v>2854</v>
      </c>
      <c r="CE52" s="186" t="s">
        <v>2745</v>
      </c>
      <c r="CF52" s="186" t="s">
        <v>2745</v>
      </c>
      <c r="CG52" s="186" t="s">
        <v>2854</v>
      </c>
      <c r="CH52" s="186" t="s">
        <v>2745</v>
      </c>
      <c r="CI52" s="186" t="s">
        <v>2745</v>
      </c>
      <c r="CJ52" s="186" t="s">
        <v>2854</v>
      </c>
      <c r="CK52" s="186" t="s">
        <v>3136</v>
      </c>
      <c r="CL52" s="186" t="s">
        <v>2745</v>
      </c>
      <c r="CM52" s="186" t="s">
        <v>2854</v>
      </c>
      <c r="CN52" s="186" t="s">
        <v>3137</v>
      </c>
      <c r="CO52" s="186" t="s">
        <v>3138</v>
      </c>
      <c r="CP52" s="186" t="s">
        <v>2854</v>
      </c>
      <c r="CQ52" s="186" t="s">
        <v>2745</v>
      </c>
      <c r="CR52" s="186" t="s">
        <v>2745</v>
      </c>
      <c r="CS52" s="186" t="s">
        <v>2854</v>
      </c>
      <c r="CT52" s="186" t="s">
        <v>2745</v>
      </c>
      <c r="CU52" s="186" t="s">
        <v>2745</v>
      </c>
      <c r="CV52" s="186" t="s">
        <v>2854</v>
      </c>
      <c r="CW52" s="186" t="s">
        <v>2745</v>
      </c>
      <c r="CX52" s="186" t="s">
        <v>2745</v>
      </c>
      <c r="CY52" s="186" t="s">
        <v>2854</v>
      </c>
      <c r="CZ52" s="186" t="s">
        <v>2745</v>
      </c>
      <c r="DA52" s="186" t="s">
        <v>2745</v>
      </c>
      <c r="DB52" s="186" t="s">
        <v>2854</v>
      </c>
      <c r="DC52" s="186" t="s">
        <v>2745</v>
      </c>
      <c r="DD52" s="186" t="s">
        <v>3140</v>
      </c>
      <c r="DE52" s="186" t="s">
        <v>2854</v>
      </c>
      <c r="DF52" s="186" t="s">
        <v>2745</v>
      </c>
      <c r="DG52" s="186" t="s">
        <v>2745</v>
      </c>
      <c r="DH52" s="186" t="s">
        <v>2854</v>
      </c>
      <c r="DI52" s="186" t="s">
        <v>2745</v>
      </c>
      <c r="DJ52" s="186" t="s">
        <v>2745</v>
      </c>
      <c r="DK52" s="186" t="s">
        <v>2854</v>
      </c>
      <c r="DL52" s="186" t="s">
        <v>2745</v>
      </c>
      <c r="DM52" s="186" t="s">
        <v>3143</v>
      </c>
      <c r="DN52" s="186" t="s">
        <v>2854</v>
      </c>
      <c r="DO52" s="186" t="s">
        <v>2745</v>
      </c>
      <c r="DP52" s="186" t="s">
        <v>3201</v>
      </c>
      <c r="DQ52" s="186" t="s">
        <v>2854</v>
      </c>
      <c r="DR52" s="186" t="s">
        <v>2745</v>
      </c>
      <c r="DS52" s="186" t="s">
        <v>2745</v>
      </c>
      <c r="DT52" s="186" t="s">
        <v>2854</v>
      </c>
      <c r="DU52" s="186" t="s">
        <v>2745</v>
      </c>
      <c r="DV52" s="186" t="s">
        <v>2745</v>
      </c>
      <c r="DW52" s="186" t="s">
        <v>2854</v>
      </c>
      <c r="DX52" s="186" t="s">
        <v>2745</v>
      </c>
      <c r="DY52" s="186" t="s">
        <v>2745</v>
      </c>
      <c r="DZ52" s="186" t="s">
        <v>2854</v>
      </c>
      <c r="EA52" s="186" t="s">
        <v>2745</v>
      </c>
      <c r="EB52" s="186" t="s">
        <v>2745</v>
      </c>
      <c r="EC52" s="186" t="s">
        <v>2854</v>
      </c>
      <c r="ED52" s="186" t="s">
        <v>2745</v>
      </c>
      <c r="EE52" s="186" t="s">
        <v>2745</v>
      </c>
      <c r="EF52" s="186" t="s">
        <v>2854</v>
      </c>
      <c r="EG52" s="186" t="s">
        <v>2745</v>
      </c>
      <c r="EH52" s="186" t="s">
        <v>2745</v>
      </c>
      <c r="EI52" s="186" t="s">
        <v>2854</v>
      </c>
      <c r="EJ52" s="186" t="s">
        <v>2745</v>
      </c>
      <c r="EK52" s="186" t="s">
        <v>2745</v>
      </c>
      <c r="EL52" s="186" t="s">
        <v>2854</v>
      </c>
      <c r="EM52" s="186" t="s">
        <v>2745</v>
      </c>
      <c r="EN52" s="186" t="s">
        <v>2745</v>
      </c>
      <c r="EO52" s="186" t="s">
        <v>2854</v>
      </c>
      <c r="EP52" s="186" t="s">
        <v>2745</v>
      </c>
      <c r="EQ52" s="186" t="s">
        <v>2745</v>
      </c>
      <c r="ER52" s="186" t="s">
        <v>2854</v>
      </c>
      <c r="ES52" s="186" t="s">
        <v>2745</v>
      </c>
      <c r="ET52" s="186" t="s">
        <v>3202</v>
      </c>
    </row>
    <row r="53" spans="1:150" x14ac:dyDescent="0.3">
      <c r="A53" s="1"/>
      <c r="B53" s="185" t="s">
        <v>3203</v>
      </c>
      <c r="C53" s="185" t="s">
        <v>109</v>
      </c>
      <c r="D53" s="185" t="s">
        <v>983</v>
      </c>
      <c r="E53" s="185" t="s">
        <v>3204</v>
      </c>
      <c r="F53" s="185" t="s">
        <v>3205</v>
      </c>
      <c r="G53" s="186" t="s">
        <v>2854</v>
      </c>
      <c r="H53" s="186" t="s">
        <v>3155</v>
      </c>
      <c r="I53" s="186" t="s">
        <v>2745</v>
      </c>
      <c r="J53" s="186" t="s">
        <v>2854</v>
      </c>
      <c r="K53" s="186" t="s">
        <v>3104</v>
      </c>
      <c r="L53" s="186" t="s">
        <v>2745</v>
      </c>
      <c r="M53" s="186" t="s">
        <v>2854</v>
      </c>
      <c r="N53" s="186" t="s">
        <v>3206</v>
      </c>
      <c r="O53" s="186" t="s">
        <v>3107</v>
      </c>
      <c r="P53" s="186" t="s">
        <v>2854</v>
      </c>
      <c r="Q53" s="186" t="s">
        <v>3207</v>
      </c>
      <c r="R53" s="186" t="s">
        <v>2745</v>
      </c>
      <c r="S53" s="186" t="s">
        <v>2854</v>
      </c>
      <c r="T53" s="186" t="s">
        <v>2745</v>
      </c>
      <c r="U53" s="186" t="s">
        <v>2745</v>
      </c>
      <c r="V53" s="186" t="s">
        <v>2854</v>
      </c>
      <c r="W53" s="186" t="s">
        <v>2745</v>
      </c>
      <c r="X53" s="186" t="s">
        <v>2745</v>
      </c>
      <c r="Y53" s="186" t="s">
        <v>2854</v>
      </c>
      <c r="Z53" s="186" t="s">
        <v>2745</v>
      </c>
      <c r="AA53" s="186" t="s">
        <v>2745</v>
      </c>
      <c r="AB53" s="186" t="s">
        <v>2854</v>
      </c>
      <c r="AC53" s="186" t="s">
        <v>2745</v>
      </c>
      <c r="AD53" s="186" t="s">
        <v>2745</v>
      </c>
      <c r="AE53" s="186" t="s">
        <v>2854</v>
      </c>
      <c r="AF53" s="186" t="s">
        <v>2745</v>
      </c>
      <c r="AG53" s="186" t="s">
        <v>2745</v>
      </c>
      <c r="AH53" s="186" t="s">
        <v>2854</v>
      </c>
      <c r="AI53" s="186" t="s">
        <v>2745</v>
      </c>
      <c r="AJ53" s="186" t="s">
        <v>3118</v>
      </c>
      <c r="AK53" s="186" t="s">
        <v>2854</v>
      </c>
      <c r="AL53" s="186" t="s">
        <v>2745</v>
      </c>
      <c r="AM53" s="186" t="s">
        <v>2745</v>
      </c>
      <c r="AN53" s="186" t="s">
        <v>2854</v>
      </c>
      <c r="AO53" s="186" t="s">
        <v>2745</v>
      </c>
      <c r="AP53" s="186" t="s">
        <v>2745</v>
      </c>
      <c r="AQ53" s="186" t="s">
        <v>2854</v>
      </c>
      <c r="AR53" s="186" t="s">
        <v>2745</v>
      </c>
      <c r="AS53" s="186" t="s">
        <v>2745</v>
      </c>
      <c r="AT53" s="186" t="s">
        <v>2854</v>
      </c>
      <c r="AU53" s="186" t="s">
        <v>2745</v>
      </c>
      <c r="AV53" s="186" t="s">
        <v>2745</v>
      </c>
      <c r="AW53" s="186" t="s">
        <v>2854</v>
      </c>
      <c r="AX53" s="186" t="s">
        <v>2745</v>
      </c>
      <c r="AY53" s="186" t="s">
        <v>2745</v>
      </c>
      <c r="AZ53" s="186" t="s">
        <v>2854</v>
      </c>
      <c r="BA53" s="186" t="s">
        <v>2745</v>
      </c>
      <c r="BB53" s="186" t="s">
        <v>2745</v>
      </c>
      <c r="BC53" s="186" t="s">
        <v>2854</v>
      </c>
      <c r="BD53" s="186" t="s">
        <v>2745</v>
      </c>
      <c r="BE53" s="186" t="s">
        <v>2745</v>
      </c>
      <c r="BF53" s="186" t="s">
        <v>2854</v>
      </c>
      <c r="BG53" s="186" t="s">
        <v>2745</v>
      </c>
      <c r="BH53" s="186" t="s">
        <v>2745</v>
      </c>
      <c r="BI53" s="186" t="s">
        <v>2854</v>
      </c>
      <c r="BJ53" s="186" t="s">
        <v>2745</v>
      </c>
      <c r="BK53" s="186" t="s">
        <v>2745</v>
      </c>
      <c r="BL53" s="186" t="s">
        <v>2854</v>
      </c>
      <c r="BM53" s="186" t="s">
        <v>2745</v>
      </c>
      <c r="BN53" s="186" t="s">
        <v>2745</v>
      </c>
      <c r="BO53" s="186" t="s">
        <v>2854</v>
      </c>
      <c r="BP53" s="186" t="s">
        <v>2745</v>
      </c>
      <c r="BQ53" s="186" t="s">
        <v>2745</v>
      </c>
      <c r="BR53" s="186" t="s">
        <v>2854</v>
      </c>
      <c r="BS53" s="186" t="s">
        <v>2745</v>
      </c>
      <c r="BT53" s="186" t="s">
        <v>2745</v>
      </c>
      <c r="BU53" s="186" t="s">
        <v>2854</v>
      </c>
      <c r="BV53" s="186" t="s">
        <v>2745</v>
      </c>
      <c r="BW53" s="186" t="s">
        <v>2745</v>
      </c>
      <c r="BX53" s="186" t="s">
        <v>2854</v>
      </c>
      <c r="BY53" s="186" t="s">
        <v>2745</v>
      </c>
      <c r="BZ53" s="186" t="s">
        <v>2745</v>
      </c>
      <c r="CA53" s="186" t="s">
        <v>2854</v>
      </c>
      <c r="CB53" s="186" t="s">
        <v>2745</v>
      </c>
      <c r="CC53" s="186" t="s">
        <v>2745</v>
      </c>
      <c r="CD53" s="186" t="s">
        <v>2854</v>
      </c>
      <c r="CE53" s="186" t="s">
        <v>2745</v>
      </c>
      <c r="CF53" s="186" t="s">
        <v>2745</v>
      </c>
      <c r="CG53" s="186" t="s">
        <v>2854</v>
      </c>
      <c r="CH53" s="186" t="s">
        <v>2745</v>
      </c>
      <c r="CI53" s="186" t="s">
        <v>2745</v>
      </c>
      <c r="CJ53" s="186" t="s">
        <v>2854</v>
      </c>
      <c r="CK53" s="186" t="s">
        <v>2745</v>
      </c>
      <c r="CL53" s="186" t="s">
        <v>2745</v>
      </c>
      <c r="CM53" s="186" t="s">
        <v>2854</v>
      </c>
      <c r="CN53" s="186" t="s">
        <v>2745</v>
      </c>
      <c r="CO53" s="186" t="s">
        <v>2745</v>
      </c>
      <c r="CP53" s="186" t="s">
        <v>2854</v>
      </c>
      <c r="CQ53" s="186" t="s">
        <v>2745</v>
      </c>
      <c r="CR53" s="186" t="s">
        <v>2745</v>
      </c>
      <c r="CS53" s="186" t="s">
        <v>2854</v>
      </c>
      <c r="CT53" s="186" t="s">
        <v>2745</v>
      </c>
      <c r="CU53" s="186" t="s">
        <v>2745</v>
      </c>
      <c r="CV53" s="186" t="s">
        <v>2854</v>
      </c>
      <c r="CW53" s="186" t="s">
        <v>2745</v>
      </c>
      <c r="CX53" s="186" t="s">
        <v>2745</v>
      </c>
      <c r="CY53" s="186" t="s">
        <v>2854</v>
      </c>
      <c r="CZ53" s="186" t="s">
        <v>2745</v>
      </c>
      <c r="DA53" s="186" t="s">
        <v>3139</v>
      </c>
      <c r="DB53" s="186" t="s">
        <v>2854</v>
      </c>
      <c r="DC53" s="186" t="s">
        <v>2745</v>
      </c>
      <c r="DD53" s="186" t="s">
        <v>2745</v>
      </c>
      <c r="DE53" s="186" t="s">
        <v>2854</v>
      </c>
      <c r="DF53" s="186" t="s">
        <v>2745</v>
      </c>
      <c r="DG53" s="186" t="s">
        <v>2745</v>
      </c>
      <c r="DH53" s="186" t="s">
        <v>2854</v>
      </c>
      <c r="DI53" s="186" t="s">
        <v>2745</v>
      </c>
      <c r="DJ53" s="186" t="s">
        <v>3208</v>
      </c>
      <c r="DK53" s="186" t="s">
        <v>2854</v>
      </c>
      <c r="DL53" s="186" t="s">
        <v>2745</v>
      </c>
      <c r="DM53" s="186" t="s">
        <v>2745</v>
      </c>
      <c r="DN53" s="186" t="s">
        <v>2854</v>
      </c>
      <c r="DO53" s="186" t="s">
        <v>2745</v>
      </c>
      <c r="DP53" s="186" t="s">
        <v>2745</v>
      </c>
      <c r="DQ53" s="186" t="s">
        <v>2854</v>
      </c>
      <c r="DR53" s="186" t="s">
        <v>3145</v>
      </c>
      <c r="DS53" s="186" t="s">
        <v>3146</v>
      </c>
      <c r="DT53" s="186" t="s">
        <v>2854</v>
      </c>
      <c r="DU53" s="186" t="s">
        <v>2745</v>
      </c>
      <c r="DV53" s="186" t="s">
        <v>2745</v>
      </c>
      <c r="DW53" s="186" t="s">
        <v>2854</v>
      </c>
      <c r="DX53" s="186" t="s">
        <v>2745</v>
      </c>
      <c r="DY53" s="186" t="s">
        <v>2745</v>
      </c>
      <c r="DZ53" s="186" t="s">
        <v>2854</v>
      </c>
      <c r="EA53" s="186" t="s">
        <v>2745</v>
      </c>
      <c r="EB53" s="186" t="s">
        <v>2745</v>
      </c>
      <c r="EC53" s="186" t="s">
        <v>2854</v>
      </c>
      <c r="ED53" s="186" t="s">
        <v>2745</v>
      </c>
      <c r="EE53" s="186" t="s">
        <v>2745</v>
      </c>
      <c r="EF53" s="186" t="s">
        <v>2854</v>
      </c>
      <c r="EG53" s="186" t="s">
        <v>3148</v>
      </c>
      <c r="EH53" s="186" t="s">
        <v>2745</v>
      </c>
      <c r="EI53" s="186" t="s">
        <v>2854</v>
      </c>
      <c r="EJ53" s="186" t="s">
        <v>3149</v>
      </c>
      <c r="EK53" s="186" t="s">
        <v>2745</v>
      </c>
      <c r="EL53" s="186" t="s">
        <v>2854</v>
      </c>
      <c r="EM53" s="186" t="s">
        <v>2745</v>
      </c>
      <c r="EN53" s="186" t="s">
        <v>2745</v>
      </c>
      <c r="EO53" s="186" t="s">
        <v>2854</v>
      </c>
      <c r="EP53" s="186" t="s">
        <v>2745</v>
      </c>
      <c r="EQ53" s="186" t="s">
        <v>2745</v>
      </c>
      <c r="ER53" s="186" t="s">
        <v>2854</v>
      </c>
      <c r="ES53" s="186" t="s">
        <v>2745</v>
      </c>
      <c r="ET53" s="186" t="s">
        <v>2745</v>
      </c>
    </row>
    <row r="54" spans="1:150" x14ac:dyDescent="0.3">
      <c r="A54" s="1"/>
      <c r="B54" s="184" t="s">
        <v>3209</v>
      </c>
      <c r="C54" s="184" t="s">
        <v>109</v>
      </c>
      <c r="D54" s="184" t="s">
        <v>984</v>
      </c>
      <c r="E54" s="184" t="s">
        <v>3210</v>
      </c>
      <c r="F54" s="184" t="s">
        <v>3211</v>
      </c>
      <c r="G54" s="184" t="s">
        <v>2854</v>
      </c>
      <c r="H54" s="184" t="s">
        <v>3212</v>
      </c>
      <c r="I54" s="184" t="s">
        <v>2745</v>
      </c>
      <c r="J54" s="184" t="s">
        <v>2854</v>
      </c>
      <c r="K54" s="184" t="s">
        <v>3213</v>
      </c>
      <c r="L54" s="184" t="s">
        <v>2745</v>
      </c>
      <c r="M54" s="184" t="s">
        <v>2854</v>
      </c>
      <c r="N54" s="184" t="s">
        <v>3214</v>
      </c>
      <c r="O54" s="184" t="s">
        <v>2745</v>
      </c>
      <c r="P54" s="184" t="s">
        <v>2854</v>
      </c>
      <c r="Q54" s="184" t="s">
        <v>3215</v>
      </c>
      <c r="R54" s="184" t="s">
        <v>2745</v>
      </c>
      <c r="S54" s="184" t="s">
        <v>2854</v>
      </c>
      <c r="T54" s="184" t="s">
        <v>2745</v>
      </c>
      <c r="U54" s="184" t="s">
        <v>2745</v>
      </c>
      <c r="V54" s="184" t="s">
        <v>2854</v>
      </c>
      <c r="W54" s="184" t="s">
        <v>2745</v>
      </c>
      <c r="X54" s="184" t="s">
        <v>2745</v>
      </c>
      <c r="Y54" s="184" t="s">
        <v>2854</v>
      </c>
      <c r="Z54" s="184" t="s">
        <v>2745</v>
      </c>
      <c r="AA54" s="184" t="s">
        <v>3216</v>
      </c>
      <c r="AB54" s="184" t="s">
        <v>2854</v>
      </c>
      <c r="AC54" s="184" t="s">
        <v>3217</v>
      </c>
      <c r="AD54" s="184" t="s">
        <v>2745</v>
      </c>
      <c r="AE54" s="184" t="s">
        <v>2854</v>
      </c>
      <c r="AF54" s="184" t="s">
        <v>2745</v>
      </c>
      <c r="AG54" s="184" t="s">
        <v>2745</v>
      </c>
      <c r="AH54" s="184" t="s">
        <v>2854</v>
      </c>
      <c r="AI54" s="184" t="s">
        <v>2745</v>
      </c>
      <c r="AJ54" s="184" t="s">
        <v>2745</v>
      </c>
      <c r="AK54" s="184" t="s">
        <v>2854</v>
      </c>
      <c r="AL54" s="184" t="s">
        <v>2745</v>
      </c>
      <c r="AM54" s="184" t="s">
        <v>3218</v>
      </c>
      <c r="AN54" s="184" t="s">
        <v>2854</v>
      </c>
      <c r="AO54" s="184" t="s">
        <v>2745</v>
      </c>
      <c r="AP54" s="184" t="s">
        <v>3219</v>
      </c>
      <c r="AQ54" s="184" t="s">
        <v>2854</v>
      </c>
      <c r="AR54" s="184" t="s">
        <v>3220</v>
      </c>
      <c r="AS54" s="184" t="s">
        <v>3221</v>
      </c>
      <c r="AT54" s="184" t="s">
        <v>2854</v>
      </c>
      <c r="AU54" s="184" t="s">
        <v>2745</v>
      </c>
      <c r="AV54" s="184" t="s">
        <v>3222</v>
      </c>
      <c r="AW54" s="184" t="s">
        <v>2854</v>
      </c>
      <c r="AX54" s="184" t="s">
        <v>2745</v>
      </c>
      <c r="AY54" s="184" t="s">
        <v>3222</v>
      </c>
      <c r="AZ54" s="184" t="s">
        <v>2854</v>
      </c>
      <c r="BA54" s="184" t="s">
        <v>2745</v>
      </c>
      <c r="BB54" s="184" t="s">
        <v>3221</v>
      </c>
      <c r="BC54" s="184" t="s">
        <v>2854</v>
      </c>
      <c r="BD54" s="184" t="s">
        <v>2745</v>
      </c>
      <c r="BE54" s="184" t="s">
        <v>3223</v>
      </c>
      <c r="BF54" s="184" t="s">
        <v>2854</v>
      </c>
      <c r="BG54" s="184" t="s">
        <v>3224</v>
      </c>
      <c r="BH54" s="184" t="s">
        <v>2745</v>
      </c>
      <c r="BI54" s="184" t="s">
        <v>2854</v>
      </c>
      <c r="BJ54" s="184" t="s">
        <v>3225</v>
      </c>
      <c r="BK54" s="184" t="s">
        <v>2745</v>
      </c>
      <c r="BL54" s="184" t="s">
        <v>2854</v>
      </c>
      <c r="BM54" s="184" t="s">
        <v>3226</v>
      </c>
      <c r="BN54" s="184" t="s">
        <v>2745</v>
      </c>
      <c r="BO54" s="184" t="s">
        <v>2854</v>
      </c>
      <c r="BP54" s="184" t="s">
        <v>3227</v>
      </c>
      <c r="BQ54" s="184" t="s">
        <v>2745</v>
      </c>
      <c r="BR54" s="184" t="s">
        <v>2854</v>
      </c>
      <c r="BS54" s="184" t="s">
        <v>3228</v>
      </c>
      <c r="BT54" s="184" t="s">
        <v>3229</v>
      </c>
      <c r="BU54" s="184" t="s">
        <v>2854</v>
      </c>
      <c r="BV54" s="184" t="s">
        <v>3230</v>
      </c>
      <c r="BW54" s="184" t="s">
        <v>2745</v>
      </c>
      <c r="BX54" s="184" t="s">
        <v>2854</v>
      </c>
      <c r="BY54" s="184" t="s">
        <v>2745</v>
      </c>
      <c r="BZ54" s="184" t="s">
        <v>2745</v>
      </c>
      <c r="CA54" s="184" t="s">
        <v>2854</v>
      </c>
      <c r="CB54" s="184" t="s">
        <v>3231</v>
      </c>
      <c r="CC54" s="184" t="s">
        <v>2745</v>
      </c>
      <c r="CD54" s="184" t="s">
        <v>2854</v>
      </c>
      <c r="CE54" s="184" t="s">
        <v>3232</v>
      </c>
      <c r="CF54" s="184" t="s">
        <v>3233</v>
      </c>
      <c r="CG54" s="184" t="s">
        <v>2854</v>
      </c>
      <c r="CH54" s="184" t="s">
        <v>3232</v>
      </c>
      <c r="CI54" s="184" t="s">
        <v>3234</v>
      </c>
      <c r="CJ54" s="184" t="s">
        <v>2854</v>
      </c>
      <c r="CK54" s="184" t="s">
        <v>3232</v>
      </c>
      <c r="CL54" s="184" t="s">
        <v>3235</v>
      </c>
      <c r="CM54" s="184" t="s">
        <v>2854</v>
      </c>
      <c r="CN54" s="184" t="s">
        <v>3232</v>
      </c>
      <c r="CO54" s="184" t="s">
        <v>3236</v>
      </c>
      <c r="CP54" s="184" t="s">
        <v>2854</v>
      </c>
      <c r="CQ54" s="184" t="s">
        <v>3232</v>
      </c>
      <c r="CR54" s="184" t="s">
        <v>3237</v>
      </c>
      <c r="CS54" s="184" t="s">
        <v>2854</v>
      </c>
      <c r="CT54" s="184" t="s">
        <v>2745</v>
      </c>
      <c r="CU54" s="184" t="s">
        <v>3238</v>
      </c>
      <c r="CV54" s="184" t="s">
        <v>2854</v>
      </c>
      <c r="CW54" s="184" t="s">
        <v>2745</v>
      </c>
      <c r="CX54" s="184" t="s">
        <v>3239</v>
      </c>
      <c r="CY54" s="184" t="s">
        <v>2854</v>
      </c>
      <c r="CZ54" s="184" t="s">
        <v>2745</v>
      </c>
      <c r="DA54" s="184" t="s">
        <v>3240</v>
      </c>
      <c r="DB54" s="184" t="s">
        <v>2854</v>
      </c>
      <c r="DC54" s="184" t="s">
        <v>2745</v>
      </c>
      <c r="DD54" s="184" t="s">
        <v>2745</v>
      </c>
      <c r="DE54" s="184" t="s">
        <v>2854</v>
      </c>
      <c r="DF54" s="184" t="s">
        <v>2745</v>
      </c>
      <c r="DG54" s="184" t="s">
        <v>3241</v>
      </c>
      <c r="DH54" s="184" t="s">
        <v>2854</v>
      </c>
      <c r="DI54" s="184" t="s">
        <v>2745</v>
      </c>
      <c r="DJ54" s="184" t="s">
        <v>3242</v>
      </c>
      <c r="DK54" s="184" t="s">
        <v>2854</v>
      </c>
      <c r="DL54" s="184" t="s">
        <v>3243</v>
      </c>
      <c r="DM54" s="184" t="s">
        <v>2745</v>
      </c>
      <c r="DN54" s="184" t="s">
        <v>2854</v>
      </c>
      <c r="DO54" s="184" t="s">
        <v>3243</v>
      </c>
      <c r="DP54" s="184" t="s">
        <v>2745</v>
      </c>
      <c r="DQ54" s="184" t="s">
        <v>2854</v>
      </c>
      <c r="DR54" s="184" t="s">
        <v>3243</v>
      </c>
      <c r="DS54" s="184" t="s">
        <v>2745</v>
      </c>
      <c r="DT54" s="184" t="s">
        <v>2854</v>
      </c>
      <c r="DU54" s="184" t="s">
        <v>3243</v>
      </c>
      <c r="DV54" s="184" t="s">
        <v>2745</v>
      </c>
      <c r="DW54" s="184" t="s">
        <v>2854</v>
      </c>
      <c r="DX54" s="184" t="s">
        <v>3243</v>
      </c>
      <c r="DY54" s="184" t="s">
        <v>2745</v>
      </c>
      <c r="DZ54" s="184" t="s">
        <v>2854</v>
      </c>
      <c r="EA54" s="184" t="s">
        <v>3243</v>
      </c>
      <c r="EB54" s="184" t="s">
        <v>2745</v>
      </c>
      <c r="EC54" s="184" t="s">
        <v>2854</v>
      </c>
      <c r="ED54" s="184" t="s">
        <v>3243</v>
      </c>
      <c r="EE54" s="184" t="s">
        <v>2745</v>
      </c>
      <c r="EF54" s="184" t="s">
        <v>2854</v>
      </c>
      <c r="EG54" s="184" t="s">
        <v>3243</v>
      </c>
      <c r="EH54" s="184" t="s">
        <v>2745</v>
      </c>
      <c r="EI54" s="184" t="s">
        <v>2854</v>
      </c>
      <c r="EJ54" s="184" t="s">
        <v>3243</v>
      </c>
      <c r="EK54" s="184" t="s">
        <v>2745</v>
      </c>
      <c r="EL54" s="184" t="s">
        <v>2854</v>
      </c>
      <c r="EM54" s="184" t="s">
        <v>3244</v>
      </c>
      <c r="EN54" s="184" t="s">
        <v>3245</v>
      </c>
      <c r="EO54" s="184" t="s">
        <v>2854</v>
      </c>
      <c r="EP54" s="184" t="s">
        <v>3246</v>
      </c>
      <c r="EQ54" s="184" t="s">
        <v>2745</v>
      </c>
      <c r="ER54" s="184" t="s">
        <v>2854</v>
      </c>
      <c r="ES54" s="184" t="s">
        <v>2745</v>
      </c>
      <c r="ET54" s="184" t="s">
        <v>3247</v>
      </c>
    </row>
    <row r="55" spans="1:150" x14ac:dyDescent="0.3">
      <c r="A55" s="1"/>
      <c r="B55" s="185" t="s">
        <v>3248</v>
      </c>
      <c r="C55" s="185" t="s">
        <v>109</v>
      </c>
      <c r="D55" s="185" t="s">
        <v>984</v>
      </c>
      <c r="E55" s="185" t="s">
        <v>3249</v>
      </c>
      <c r="F55" s="185" t="s">
        <v>3250</v>
      </c>
      <c r="G55" s="186" t="s">
        <v>2854</v>
      </c>
      <c r="H55" s="186" t="s">
        <v>2745</v>
      </c>
      <c r="I55" s="186" t="s">
        <v>2745</v>
      </c>
      <c r="J55" s="186" t="s">
        <v>2854</v>
      </c>
      <c r="K55" s="186" t="s">
        <v>2745</v>
      </c>
      <c r="L55" s="186" t="s">
        <v>2745</v>
      </c>
      <c r="M55" s="186" t="s">
        <v>2854</v>
      </c>
      <c r="N55" s="186" t="s">
        <v>2745</v>
      </c>
      <c r="O55" s="186" t="s">
        <v>2745</v>
      </c>
      <c r="P55" s="186" t="s">
        <v>2854</v>
      </c>
      <c r="Q55" s="186" t="s">
        <v>2745</v>
      </c>
      <c r="R55" s="186" t="s">
        <v>2745</v>
      </c>
      <c r="S55" s="186" t="s">
        <v>2854</v>
      </c>
      <c r="T55" s="186" t="s">
        <v>2745</v>
      </c>
      <c r="U55" s="186" t="s">
        <v>2745</v>
      </c>
      <c r="V55" s="186" t="s">
        <v>2854</v>
      </c>
      <c r="W55" s="186" t="s">
        <v>2745</v>
      </c>
      <c r="X55" s="186" t="s">
        <v>2745</v>
      </c>
      <c r="Y55" s="186" t="s">
        <v>2854</v>
      </c>
      <c r="Z55" s="186" t="s">
        <v>2745</v>
      </c>
      <c r="AA55" s="186" t="s">
        <v>2745</v>
      </c>
      <c r="AB55" s="186" t="s">
        <v>2854</v>
      </c>
      <c r="AC55" s="186" t="s">
        <v>2745</v>
      </c>
      <c r="AD55" s="186" t="s">
        <v>2745</v>
      </c>
      <c r="AE55" s="186" t="s">
        <v>2854</v>
      </c>
      <c r="AF55" s="186" t="s">
        <v>2745</v>
      </c>
      <c r="AG55" s="186" t="s">
        <v>2745</v>
      </c>
      <c r="AH55" s="186" t="s">
        <v>2854</v>
      </c>
      <c r="AI55" s="186" t="s">
        <v>2745</v>
      </c>
      <c r="AJ55" s="186" t="s">
        <v>2745</v>
      </c>
      <c r="AK55" s="186" t="s">
        <v>2854</v>
      </c>
      <c r="AL55" s="186" t="s">
        <v>2745</v>
      </c>
      <c r="AM55" s="186" t="s">
        <v>2745</v>
      </c>
      <c r="AN55" s="186" t="s">
        <v>2854</v>
      </c>
      <c r="AO55" s="186" t="s">
        <v>2745</v>
      </c>
      <c r="AP55" s="186" t="s">
        <v>2745</v>
      </c>
      <c r="AQ55" s="186" t="s">
        <v>2854</v>
      </c>
      <c r="AR55" s="186" t="s">
        <v>2745</v>
      </c>
      <c r="AS55" s="186" t="s">
        <v>2745</v>
      </c>
      <c r="AT55" s="186" t="s">
        <v>2854</v>
      </c>
      <c r="AU55" s="186" t="s">
        <v>2745</v>
      </c>
      <c r="AV55" s="186" t="s">
        <v>2745</v>
      </c>
      <c r="AW55" s="186" t="s">
        <v>2854</v>
      </c>
      <c r="AX55" s="186" t="s">
        <v>2745</v>
      </c>
      <c r="AY55" s="186" t="s">
        <v>2745</v>
      </c>
      <c r="AZ55" s="186" t="s">
        <v>2854</v>
      </c>
      <c r="BA55" s="186" t="s">
        <v>2745</v>
      </c>
      <c r="BB55" s="186" t="s">
        <v>2745</v>
      </c>
      <c r="BC55" s="186" t="s">
        <v>2854</v>
      </c>
      <c r="BD55" s="186" t="s">
        <v>2745</v>
      </c>
      <c r="BE55" s="186" t="s">
        <v>2745</v>
      </c>
      <c r="BF55" s="186" t="s">
        <v>2854</v>
      </c>
      <c r="BG55" s="186" t="s">
        <v>2745</v>
      </c>
      <c r="BH55" s="186" t="s">
        <v>2745</v>
      </c>
      <c r="BI55" s="186" t="s">
        <v>2854</v>
      </c>
      <c r="BJ55" s="186" t="s">
        <v>2745</v>
      </c>
      <c r="BK55" s="186" t="s">
        <v>2745</v>
      </c>
      <c r="BL55" s="186" t="s">
        <v>2854</v>
      </c>
      <c r="BM55" s="186" t="s">
        <v>2745</v>
      </c>
      <c r="BN55" s="186" t="s">
        <v>2745</v>
      </c>
      <c r="BO55" s="186" t="s">
        <v>2854</v>
      </c>
      <c r="BP55" s="186" t="s">
        <v>2745</v>
      </c>
      <c r="BQ55" s="186" t="s">
        <v>2745</v>
      </c>
      <c r="BR55" s="186" t="s">
        <v>2854</v>
      </c>
      <c r="BS55" s="186" t="s">
        <v>2745</v>
      </c>
      <c r="BT55" s="186" t="s">
        <v>2745</v>
      </c>
      <c r="BU55" s="186" t="s">
        <v>2854</v>
      </c>
      <c r="BV55" s="186" t="s">
        <v>2745</v>
      </c>
      <c r="BW55" s="186" t="s">
        <v>2745</v>
      </c>
      <c r="BX55" s="186" t="s">
        <v>2854</v>
      </c>
      <c r="BY55" s="186" t="s">
        <v>2745</v>
      </c>
      <c r="BZ55" s="186" t="s">
        <v>2745</v>
      </c>
      <c r="CA55" s="186" t="s">
        <v>2854</v>
      </c>
      <c r="CB55" s="186" t="s">
        <v>2745</v>
      </c>
      <c r="CC55" s="186" t="s">
        <v>2745</v>
      </c>
      <c r="CD55" s="186" t="s">
        <v>2854</v>
      </c>
      <c r="CE55" s="186" t="s">
        <v>2745</v>
      </c>
      <c r="CF55" s="186" t="s">
        <v>2745</v>
      </c>
      <c r="CG55" s="186" t="s">
        <v>2854</v>
      </c>
      <c r="CH55" s="186" t="s">
        <v>2745</v>
      </c>
      <c r="CI55" s="186" t="s">
        <v>2745</v>
      </c>
      <c r="CJ55" s="186" t="s">
        <v>2854</v>
      </c>
      <c r="CK55" s="186" t="s">
        <v>2745</v>
      </c>
      <c r="CL55" s="186" t="s">
        <v>2745</v>
      </c>
      <c r="CM55" s="186" t="s">
        <v>2854</v>
      </c>
      <c r="CN55" s="186" t="s">
        <v>2745</v>
      </c>
      <c r="CO55" s="186" t="s">
        <v>2745</v>
      </c>
      <c r="CP55" s="186" t="s">
        <v>2854</v>
      </c>
      <c r="CQ55" s="186" t="s">
        <v>2745</v>
      </c>
      <c r="CR55" s="186" t="s">
        <v>2745</v>
      </c>
      <c r="CS55" s="186" t="s">
        <v>2854</v>
      </c>
      <c r="CT55" s="186" t="s">
        <v>2745</v>
      </c>
      <c r="CU55" s="186" t="s">
        <v>2745</v>
      </c>
      <c r="CV55" s="186" t="s">
        <v>2854</v>
      </c>
      <c r="CW55" s="186" t="s">
        <v>2745</v>
      </c>
      <c r="CX55" s="186" t="s">
        <v>2745</v>
      </c>
      <c r="CY55" s="186" t="s">
        <v>2854</v>
      </c>
      <c r="CZ55" s="186" t="s">
        <v>2745</v>
      </c>
      <c r="DA55" s="186" t="s">
        <v>2745</v>
      </c>
      <c r="DB55" s="186" t="s">
        <v>2854</v>
      </c>
      <c r="DC55" s="186" t="s">
        <v>2745</v>
      </c>
      <c r="DD55" s="186" t="s">
        <v>2745</v>
      </c>
      <c r="DE55" s="186" t="s">
        <v>2854</v>
      </c>
      <c r="DF55" s="186" t="s">
        <v>2745</v>
      </c>
      <c r="DG55" s="186" t="s">
        <v>2745</v>
      </c>
      <c r="DH55" s="186" t="s">
        <v>2854</v>
      </c>
      <c r="DI55" s="186" t="s">
        <v>2745</v>
      </c>
      <c r="DJ55" s="186" t="s">
        <v>2745</v>
      </c>
      <c r="DK55" s="186" t="s">
        <v>2854</v>
      </c>
      <c r="DL55" s="186" t="s">
        <v>2745</v>
      </c>
      <c r="DM55" s="186" t="s">
        <v>2745</v>
      </c>
      <c r="DN55" s="186" t="s">
        <v>2854</v>
      </c>
      <c r="DO55" s="186" t="s">
        <v>2745</v>
      </c>
      <c r="DP55" s="186" t="s">
        <v>2745</v>
      </c>
      <c r="DQ55" s="186" t="s">
        <v>2854</v>
      </c>
      <c r="DR55" s="186" t="s">
        <v>2745</v>
      </c>
      <c r="DS55" s="186" t="s">
        <v>2745</v>
      </c>
      <c r="DT55" s="186" t="s">
        <v>2854</v>
      </c>
      <c r="DU55" s="186" t="s">
        <v>2745</v>
      </c>
      <c r="DV55" s="186" t="s">
        <v>2745</v>
      </c>
      <c r="DW55" s="186" t="s">
        <v>2854</v>
      </c>
      <c r="DX55" s="186" t="s">
        <v>2745</v>
      </c>
      <c r="DY55" s="186" t="s">
        <v>2745</v>
      </c>
      <c r="DZ55" s="186" t="s">
        <v>2854</v>
      </c>
      <c r="EA55" s="186" t="s">
        <v>2745</v>
      </c>
      <c r="EB55" s="186" t="s">
        <v>2745</v>
      </c>
      <c r="EC55" s="186" t="s">
        <v>2854</v>
      </c>
      <c r="ED55" s="186" t="s">
        <v>2745</v>
      </c>
      <c r="EE55" s="186" t="s">
        <v>2745</v>
      </c>
      <c r="EF55" s="186" t="s">
        <v>2854</v>
      </c>
      <c r="EG55" s="186" t="s">
        <v>2745</v>
      </c>
      <c r="EH55" s="186" t="s">
        <v>2745</v>
      </c>
      <c r="EI55" s="186" t="s">
        <v>2854</v>
      </c>
      <c r="EJ55" s="186" t="s">
        <v>2745</v>
      </c>
      <c r="EK55" s="186" t="s">
        <v>2745</v>
      </c>
      <c r="EL55" s="186" t="s">
        <v>2854</v>
      </c>
      <c r="EM55" s="186" t="s">
        <v>2745</v>
      </c>
      <c r="EN55" s="186" t="s">
        <v>2745</v>
      </c>
      <c r="EO55" s="186" t="s">
        <v>2854</v>
      </c>
      <c r="EP55" s="186" t="s">
        <v>2745</v>
      </c>
      <c r="EQ55" s="186" t="s">
        <v>2745</v>
      </c>
      <c r="ER55" s="186" t="s">
        <v>2854</v>
      </c>
      <c r="ES55" s="186" t="s">
        <v>2745</v>
      </c>
      <c r="ET55" s="186" t="s">
        <v>2745</v>
      </c>
    </row>
    <row r="56" spans="1:150" x14ac:dyDescent="0.3">
      <c r="A56" s="1"/>
      <c r="B56" s="185" t="s">
        <v>3251</v>
      </c>
      <c r="C56" s="185" t="s">
        <v>109</v>
      </c>
      <c r="D56" s="185" t="s">
        <v>984</v>
      </c>
      <c r="E56" s="185" t="s">
        <v>3252</v>
      </c>
      <c r="F56" s="185" t="s">
        <v>3253</v>
      </c>
      <c r="G56" s="186" t="s">
        <v>2854</v>
      </c>
      <c r="H56" s="186" t="s">
        <v>3212</v>
      </c>
      <c r="I56" s="186" t="s">
        <v>2745</v>
      </c>
      <c r="J56" s="186" t="s">
        <v>2854</v>
      </c>
      <c r="K56" s="186" t="s">
        <v>3213</v>
      </c>
      <c r="L56" s="186" t="s">
        <v>2745</v>
      </c>
      <c r="M56" s="186" t="s">
        <v>2854</v>
      </c>
      <c r="N56" s="186" t="s">
        <v>3214</v>
      </c>
      <c r="O56" s="186" t="s">
        <v>2745</v>
      </c>
      <c r="P56" s="186" t="s">
        <v>2854</v>
      </c>
      <c r="Q56" s="186" t="s">
        <v>3215</v>
      </c>
      <c r="R56" s="186" t="s">
        <v>2745</v>
      </c>
      <c r="S56" s="186" t="s">
        <v>2854</v>
      </c>
      <c r="T56" s="186" t="s">
        <v>2745</v>
      </c>
      <c r="U56" s="186" t="s">
        <v>2745</v>
      </c>
      <c r="V56" s="186" t="s">
        <v>2854</v>
      </c>
      <c r="W56" s="186" t="s">
        <v>2745</v>
      </c>
      <c r="X56" s="186" t="s">
        <v>2745</v>
      </c>
      <c r="Y56" s="186" t="s">
        <v>2854</v>
      </c>
      <c r="Z56" s="186" t="s">
        <v>2745</v>
      </c>
      <c r="AA56" s="186" t="s">
        <v>3216</v>
      </c>
      <c r="AB56" s="186" t="s">
        <v>2854</v>
      </c>
      <c r="AC56" s="186" t="s">
        <v>3217</v>
      </c>
      <c r="AD56" s="186" t="s">
        <v>2745</v>
      </c>
      <c r="AE56" s="186" t="s">
        <v>2854</v>
      </c>
      <c r="AF56" s="186" t="s">
        <v>2745</v>
      </c>
      <c r="AG56" s="186" t="s">
        <v>2745</v>
      </c>
      <c r="AH56" s="186" t="s">
        <v>2854</v>
      </c>
      <c r="AI56" s="186" t="s">
        <v>2745</v>
      </c>
      <c r="AJ56" s="186" t="s">
        <v>2745</v>
      </c>
      <c r="AK56" s="186" t="s">
        <v>2854</v>
      </c>
      <c r="AL56" s="186" t="s">
        <v>2745</v>
      </c>
      <c r="AM56" s="186" t="s">
        <v>3218</v>
      </c>
      <c r="AN56" s="186" t="s">
        <v>2854</v>
      </c>
      <c r="AO56" s="186" t="s">
        <v>2745</v>
      </c>
      <c r="AP56" s="186" t="s">
        <v>3219</v>
      </c>
      <c r="AQ56" s="186" t="s">
        <v>2854</v>
      </c>
      <c r="AR56" s="186" t="s">
        <v>3220</v>
      </c>
      <c r="AS56" s="186" t="s">
        <v>3221</v>
      </c>
      <c r="AT56" s="186" t="s">
        <v>2854</v>
      </c>
      <c r="AU56" s="186" t="s">
        <v>2745</v>
      </c>
      <c r="AV56" s="186" t="s">
        <v>3222</v>
      </c>
      <c r="AW56" s="186" t="s">
        <v>2854</v>
      </c>
      <c r="AX56" s="186" t="s">
        <v>2745</v>
      </c>
      <c r="AY56" s="186" t="s">
        <v>3222</v>
      </c>
      <c r="AZ56" s="186" t="s">
        <v>2854</v>
      </c>
      <c r="BA56" s="186" t="s">
        <v>2745</v>
      </c>
      <c r="BB56" s="186" t="s">
        <v>3221</v>
      </c>
      <c r="BC56" s="186" t="s">
        <v>2854</v>
      </c>
      <c r="BD56" s="186" t="s">
        <v>2745</v>
      </c>
      <c r="BE56" s="186" t="s">
        <v>3223</v>
      </c>
      <c r="BF56" s="186" t="s">
        <v>2854</v>
      </c>
      <c r="BG56" s="186" t="s">
        <v>3224</v>
      </c>
      <c r="BH56" s="186" t="s">
        <v>2745</v>
      </c>
      <c r="BI56" s="186" t="s">
        <v>2854</v>
      </c>
      <c r="BJ56" s="186" t="s">
        <v>3225</v>
      </c>
      <c r="BK56" s="186" t="s">
        <v>2745</v>
      </c>
      <c r="BL56" s="186" t="s">
        <v>2854</v>
      </c>
      <c r="BM56" s="186" t="s">
        <v>3226</v>
      </c>
      <c r="BN56" s="186" t="s">
        <v>2745</v>
      </c>
      <c r="BO56" s="186" t="s">
        <v>2854</v>
      </c>
      <c r="BP56" s="186" t="s">
        <v>3227</v>
      </c>
      <c r="BQ56" s="186" t="s">
        <v>2745</v>
      </c>
      <c r="BR56" s="186" t="s">
        <v>2854</v>
      </c>
      <c r="BS56" s="186" t="s">
        <v>3228</v>
      </c>
      <c r="BT56" s="186" t="s">
        <v>3229</v>
      </c>
      <c r="BU56" s="186" t="s">
        <v>2854</v>
      </c>
      <c r="BV56" s="186" t="s">
        <v>3230</v>
      </c>
      <c r="BW56" s="186" t="s">
        <v>2745</v>
      </c>
      <c r="BX56" s="186" t="s">
        <v>2854</v>
      </c>
      <c r="BY56" s="186" t="s">
        <v>2745</v>
      </c>
      <c r="BZ56" s="186" t="s">
        <v>2745</v>
      </c>
      <c r="CA56" s="186" t="s">
        <v>2854</v>
      </c>
      <c r="CB56" s="186" t="s">
        <v>3231</v>
      </c>
      <c r="CC56" s="186" t="s">
        <v>2745</v>
      </c>
      <c r="CD56" s="186" t="s">
        <v>2854</v>
      </c>
      <c r="CE56" s="186" t="s">
        <v>3232</v>
      </c>
      <c r="CF56" s="186" t="s">
        <v>3233</v>
      </c>
      <c r="CG56" s="186" t="s">
        <v>2854</v>
      </c>
      <c r="CH56" s="186" t="s">
        <v>3232</v>
      </c>
      <c r="CI56" s="186" t="s">
        <v>3234</v>
      </c>
      <c r="CJ56" s="186" t="s">
        <v>2854</v>
      </c>
      <c r="CK56" s="186" t="s">
        <v>3232</v>
      </c>
      <c r="CL56" s="186" t="s">
        <v>3235</v>
      </c>
      <c r="CM56" s="186" t="s">
        <v>2854</v>
      </c>
      <c r="CN56" s="186" t="s">
        <v>3232</v>
      </c>
      <c r="CO56" s="186" t="s">
        <v>3236</v>
      </c>
      <c r="CP56" s="186" t="s">
        <v>2854</v>
      </c>
      <c r="CQ56" s="186" t="s">
        <v>3232</v>
      </c>
      <c r="CR56" s="186" t="s">
        <v>3237</v>
      </c>
      <c r="CS56" s="186" t="s">
        <v>2854</v>
      </c>
      <c r="CT56" s="186" t="s">
        <v>2745</v>
      </c>
      <c r="CU56" s="186" t="s">
        <v>3238</v>
      </c>
      <c r="CV56" s="186" t="s">
        <v>2854</v>
      </c>
      <c r="CW56" s="186" t="s">
        <v>2745</v>
      </c>
      <c r="CX56" s="186" t="s">
        <v>3239</v>
      </c>
      <c r="CY56" s="186" t="s">
        <v>2854</v>
      </c>
      <c r="CZ56" s="186" t="s">
        <v>2745</v>
      </c>
      <c r="DA56" s="186" t="s">
        <v>3240</v>
      </c>
      <c r="DB56" s="186" t="s">
        <v>2854</v>
      </c>
      <c r="DC56" s="186" t="s">
        <v>2745</v>
      </c>
      <c r="DD56" s="186" t="s">
        <v>2745</v>
      </c>
      <c r="DE56" s="186" t="s">
        <v>2854</v>
      </c>
      <c r="DF56" s="186" t="s">
        <v>2745</v>
      </c>
      <c r="DG56" s="186" t="s">
        <v>3241</v>
      </c>
      <c r="DH56" s="186" t="s">
        <v>2854</v>
      </c>
      <c r="DI56" s="186" t="s">
        <v>2745</v>
      </c>
      <c r="DJ56" s="186" t="s">
        <v>3242</v>
      </c>
      <c r="DK56" s="186" t="s">
        <v>2854</v>
      </c>
      <c r="DL56" s="186" t="s">
        <v>3243</v>
      </c>
      <c r="DM56" s="186" t="s">
        <v>2745</v>
      </c>
      <c r="DN56" s="186" t="s">
        <v>2854</v>
      </c>
      <c r="DO56" s="186" t="s">
        <v>3243</v>
      </c>
      <c r="DP56" s="186" t="s">
        <v>2745</v>
      </c>
      <c r="DQ56" s="186" t="s">
        <v>2854</v>
      </c>
      <c r="DR56" s="186" t="s">
        <v>3243</v>
      </c>
      <c r="DS56" s="186" t="s">
        <v>2745</v>
      </c>
      <c r="DT56" s="186" t="s">
        <v>2854</v>
      </c>
      <c r="DU56" s="186" t="s">
        <v>3243</v>
      </c>
      <c r="DV56" s="186" t="s">
        <v>2745</v>
      </c>
      <c r="DW56" s="186" t="s">
        <v>2854</v>
      </c>
      <c r="DX56" s="186" t="s">
        <v>3243</v>
      </c>
      <c r="DY56" s="186" t="s">
        <v>2745</v>
      </c>
      <c r="DZ56" s="186" t="s">
        <v>2854</v>
      </c>
      <c r="EA56" s="186" t="s">
        <v>3243</v>
      </c>
      <c r="EB56" s="186" t="s">
        <v>2745</v>
      </c>
      <c r="EC56" s="186" t="s">
        <v>2854</v>
      </c>
      <c r="ED56" s="186" t="s">
        <v>3243</v>
      </c>
      <c r="EE56" s="186" t="s">
        <v>2745</v>
      </c>
      <c r="EF56" s="186" t="s">
        <v>2854</v>
      </c>
      <c r="EG56" s="186" t="s">
        <v>3243</v>
      </c>
      <c r="EH56" s="186" t="s">
        <v>2745</v>
      </c>
      <c r="EI56" s="186" t="s">
        <v>2854</v>
      </c>
      <c r="EJ56" s="186" t="s">
        <v>3243</v>
      </c>
      <c r="EK56" s="186" t="s">
        <v>2745</v>
      </c>
      <c r="EL56" s="186" t="s">
        <v>2854</v>
      </c>
      <c r="EM56" s="186" t="s">
        <v>3244</v>
      </c>
      <c r="EN56" s="186" t="s">
        <v>3245</v>
      </c>
      <c r="EO56" s="186" t="s">
        <v>2854</v>
      </c>
      <c r="EP56" s="186" t="s">
        <v>3246</v>
      </c>
      <c r="EQ56" s="186" t="s">
        <v>2745</v>
      </c>
      <c r="ER56" s="186" t="s">
        <v>2854</v>
      </c>
      <c r="ES56" s="186" t="s">
        <v>2745</v>
      </c>
      <c r="ET56" s="186" t="s">
        <v>3247</v>
      </c>
    </row>
    <row r="57" spans="1:150" x14ac:dyDescent="0.3">
      <c r="A57" s="1"/>
      <c r="B57" s="184" t="s">
        <v>3254</v>
      </c>
      <c r="C57" s="184" t="s">
        <v>65</v>
      </c>
      <c r="D57" s="184" t="s">
        <v>3255</v>
      </c>
      <c r="E57" s="184" t="s">
        <v>3256</v>
      </c>
      <c r="F57" s="184" t="s">
        <v>3257</v>
      </c>
      <c r="G57" s="184" t="s">
        <v>2854</v>
      </c>
      <c r="H57" s="184" t="s">
        <v>2745</v>
      </c>
      <c r="I57" s="184" t="s">
        <v>2745</v>
      </c>
      <c r="J57" s="184" t="s">
        <v>2854</v>
      </c>
      <c r="K57" s="184" t="s">
        <v>2745</v>
      </c>
      <c r="L57" s="184" t="s">
        <v>2745</v>
      </c>
      <c r="M57" s="184" t="s">
        <v>2854</v>
      </c>
      <c r="N57" s="184" t="s">
        <v>2745</v>
      </c>
      <c r="O57" s="184" t="s">
        <v>2745</v>
      </c>
      <c r="P57" s="184" t="s">
        <v>2854</v>
      </c>
      <c r="Q57" s="184" t="s">
        <v>2745</v>
      </c>
      <c r="R57" s="184" t="s">
        <v>2745</v>
      </c>
      <c r="S57" s="184" t="s">
        <v>2854</v>
      </c>
      <c r="T57" s="184" t="s">
        <v>2745</v>
      </c>
      <c r="U57" s="184" t="s">
        <v>2745</v>
      </c>
      <c r="V57" s="184" t="s">
        <v>2854</v>
      </c>
      <c r="W57" s="184" t="s">
        <v>2745</v>
      </c>
      <c r="X57" s="184" t="s">
        <v>2745</v>
      </c>
      <c r="Y57" s="184" t="s">
        <v>2854</v>
      </c>
      <c r="Z57" s="184" t="s">
        <v>2745</v>
      </c>
      <c r="AA57" s="184" t="s">
        <v>2745</v>
      </c>
      <c r="AB57" s="184" t="s">
        <v>2854</v>
      </c>
      <c r="AC57" s="184" t="s">
        <v>2745</v>
      </c>
      <c r="AD57" s="184" t="s">
        <v>2745</v>
      </c>
      <c r="AE57" s="184" t="s">
        <v>2854</v>
      </c>
      <c r="AF57" s="184" t="s">
        <v>2745</v>
      </c>
      <c r="AG57" s="184" t="s">
        <v>2745</v>
      </c>
      <c r="AH57" s="184" t="s">
        <v>2854</v>
      </c>
      <c r="AI57" s="184" t="s">
        <v>2745</v>
      </c>
      <c r="AJ57" s="184" t="s">
        <v>2745</v>
      </c>
      <c r="AK57" s="184" t="s">
        <v>2854</v>
      </c>
      <c r="AL57" s="184" t="s">
        <v>2745</v>
      </c>
      <c r="AM57" s="184" t="s">
        <v>2745</v>
      </c>
      <c r="AN57" s="184" t="s">
        <v>2854</v>
      </c>
      <c r="AO57" s="184" t="s">
        <v>2745</v>
      </c>
      <c r="AP57" s="184" t="s">
        <v>2745</v>
      </c>
      <c r="AQ57" s="184" t="s">
        <v>2854</v>
      </c>
      <c r="AR57" s="184" t="s">
        <v>2745</v>
      </c>
      <c r="AS57" s="184" t="s">
        <v>2745</v>
      </c>
      <c r="AT57" s="184" t="s">
        <v>2854</v>
      </c>
      <c r="AU57" s="184" t="s">
        <v>2745</v>
      </c>
      <c r="AV57" s="184" t="s">
        <v>2745</v>
      </c>
      <c r="AW57" s="184" t="s">
        <v>2854</v>
      </c>
      <c r="AX57" s="184" t="s">
        <v>2745</v>
      </c>
      <c r="AY57" s="184" t="s">
        <v>2745</v>
      </c>
      <c r="AZ57" s="184" t="s">
        <v>2854</v>
      </c>
      <c r="BA57" s="184" t="s">
        <v>2745</v>
      </c>
      <c r="BB57" s="184" t="s">
        <v>2745</v>
      </c>
      <c r="BC57" s="184" t="s">
        <v>2854</v>
      </c>
      <c r="BD57" s="184" t="s">
        <v>3258</v>
      </c>
      <c r="BE57" s="184" t="s">
        <v>3259</v>
      </c>
      <c r="BF57" s="184" t="s">
        <v>2854</v>
      </c>
      <c r="BG57" s="184" t="s">
        <v>3260</v>
      </c>
      <c r="BH57" s="184" t="s">
        <v>3261</v>
      </c>
      <c r="BI57" s="184" t="s">
        <v>2854</v>
      </c>
      <c r="BJ57" s="184" t="s">
        <v>3262</v>
      </c>
      <c r="BK57" s="184" t="s">
        <v>3263</v>
      </c>
      <c r="BL57" s="184" t="s">
        <v>2854</v>
      </c>
      <c r="BM57" s="184" t="s">
        <v>3264</v>
      </c>
      <c r="BN57" s="184" t="s">
        <v>3265</v>
      </c>
      <c r="BO57" s="184" t="s">
        <v>2854</v>
      </c>
      <c r="BP57" s="184" t="s">
        <v>3266</v>
      </c>
      <c r="BQ57" s="184" t="s">
        <v>3267</v>
      </c>
      <c r="BR57" s="184" t="s">
        <v>2854</v>
      </c>
      <c r="BS57" s="184" t="s">
        <v>3268</v>
      </c>
      <c r="BT57" s="184" t="s">
        <v>3269</v>
      </c>
      <c r="BU57" s="184" t="s">
        <v>2854</v>
      </c>
      <c r="BV57" s="184" t="s">
        <v>3270</v>
      </c>
      <c r="BW57" s="184" t="s">
        <v>3271</v>
      </c>
      <c r="BX57" s="184" t="s">
        <v>2854</v>
      </c>
      <c r="BY57" s="184" t="s">
        <v>3272</v>
      </c>
      <c r="BZ57" s="184" t="s">
        <v>3273</v>
      </c>
      <c r="CA57" s="184" t="s">
        <v>2854</v>
      </c>
      <c r="CB57" s="184" t="s">
        <v>3274</v>
      </c>
      <c r="CC57" s="184" t="s">
        <v>3271</v>
      </c>
      <c r="CD57" s="184" t="s">
        <v>2854</v>
      </c>
      <c r="CE57" s="184" t="s">
        <v>3275</v>
      </c>
      <c r="CF57" s="184" t="s">
        <v>3276</v>
      </c>
      <c r="CG57" s="184" t="s">
        <v>2854</v>
      </c>
      <c r="CH57" s="184" t="s">
        <v>3275</v>
      </c>
      <c r="CI57" s="184" t="s">
        <v>3277</v>
      </c>
      <c r="CJ57" s="184" t="s">
        <v>2854</v>
      </c>
      <c r="CK57" s="184" t="s">
        <v>3275</v>
      </c>
      <c r="CL57" s="184" t="s">
        <v>3278</v>
      </c>
      <c r="CM57" s="184" t="s">
        <v>2854</v>
      </c>
      <c r="CN57" s="184" t="s">
        <v>3275</v>
      </c>
      <c r="CO57" s="184" t="s">
        <v>3279</v>
      </c>
      <c r="CP57" s="184" t="s">
        <v>2854</v>
      </c>
      <c r="CQ57" s="184" t="s">
        <v>3275</v>
      </c>
      <c r="CR57" s="184" t="s">
        <v>3280</v>
      </c>
      <c r="CS57" s="184" t="s">
        <v>2854</v>
      </c>
      <c r="CT57" s="184" t="s">
        <v>2745</v>
      </c>
      <c r="CU57" s="184" t="s">
        <v>3281</v>
      </c>
      <c r="CV57" s="184" t="s">
        <v>2854</v>
      </c>
      <c r="CW57" s="184" t="s">
        <v>2745</v>
      </c>
      <c r="CX57" s="184" t="s">
        <v>3282</v>
      </c>
      <c r="CY57" s="184" t="s">
        <v>2854</v>
      </c>
      <c r="CZ57" s="184" t="s">
        <v>2745</v>
      </c>
      <c r="DA57" s="184" t="s">
        <v>3283</v>
      </c>
      <c r="DB57" s="184" t="s">
        <v>2854</v>
      </c>
      <c r="DC57" s="184" t="s">
        <v>2745</v>
      </c>
      <c r="DD57" s="184" t="s">
        <v>3284</v>
      </c>
      <c r="DE57" s="184" t="s">
        <v>2854</v>
      </c>
      <c r="DF57" s="184" t="s">
        <v>2745</v>
      </c>
      <c r="DG57" s="184" t="s">
        <v>3285</v>
      </c>
      <c r="DH57" s="184" t="s">
        <v>2854</v>
      </c>
      <c r="DI57" s="184" t="s">
        <v>2745</v>
      </c>
      <c r="DJ57" s="184" t="s">
        <v>2745</v>
      </c>
      <c r="DK57" s="184" t="s">
        <v>2854</v>
      </c>
      <c r="DL57" s="184" t="s">
        <v>2745</v>
      </c>
      <c r="DM57" s="184" t="s">
        <v>2745</v>
      </c>
      <c r="DN57" s="184" t="s">
        <v>2854</v>
      </c>
      <c r="DO57" s="184" t="s">
        <v>2745</v>
      </c>
      <c r="DP57" s="184" t="s">
        <v>2745</v>
      </c>
      <c r="DQ57" s="184" t="s">
        <v>2854</v>
      </c>
      <c r="DR57" s="184" t="s">
        <v>2745</v>
      </c>
      <c r="DS57" s="184" t="s">
        <v>2745</v>
      </c>
      <c r="DT57" s="184" t="s">
        <v>2854</v>
      </c>
      <c r="DU57" s="184" t="s">
        <v>2745</v>
      </c>
      <c r="DV57" s="184" t="s">
        <v>2745</v>
      </c>
      <c r="DW57" s="184" t="s">
        <v>2854</v>
      </c>
      <c r="DX57" s="184" t="s">
        <v>2745</v>
      </c>
      <c r="DY57" s="184" t="s">
        <v>2745</v>
      </c>
      <c r="DZ57" s="184" t="s">
        <v>2854</v>
      </c>
      <c r="EA57" s="184" t="s">
        <v>2745</v>
      </c>
      <c r="EB57" s="184" t="s">
        <v>2745</v>
      </c>
      <c r="EC57" s="184" t="s">
        <v>2854</v>
      </c>
      <c r="ED57" s="184" t="s">
        <v>2745</v>
      </c>
      <c r="EE57" s="184" t="s">
        <v>2745</v>
      </c>
      <c r="EF57" s="184" t="s">
        <v>2854</v>
      </c>
      <c r="EG57" s="184" t="s">
        <v>2745</v>
      </c>
      <c r="EH57" s="184" t="s">
        <v>2745</v>
      </c>
      <c r="EI57" s="184" t="s">
        <v>2854</v>
      </c>
      <c r="EJ57" s="184" t="s">
        <v>2745</v>
      </c>
      <c r="EK57" s="184" t="s">
        <v>2745</v>
      </c>
      <c r="EL57" s="184" t="s">
        <v>2854</v>
      </c>
      <c r="EM57" s="184" t="s">
        <v>2745</v>
      </c>
      <c r="EN57" s="184" t="s">
        <v>2745</v>
      </c>
      <c r="EO57" s="184" t="s">
        <v>2854</v>
      </c>
      <c r="EP57" s="184" t="s">
        <v>2745</v>
      </c>
      <c r="EQ57" s="184" t="s">
        <v>2745</v>
      </c>
      <c r="ER57" s="184" t="s">
        <v>2854</v>
      </c>
      <c r="ES57" s="184" t="s">
        <v>2745</v>
      </c>
      <c r="ET57" s="184" t="s">
        <v>2745</v>
      </c>
    </row>
    <row r="58" spans="1:150" x14ac:dyDescent="0.3">
      <c r="A58" s="1"/>
      <c r="B58" s="185" t="s">
        <v>3286</v>
      </c>
      <c r="C58" s="185" t="s">
        <v>65</v>
      </c>
      <c r="D58" s="185" t="s">
        <v>3255</v>
      </c>
      <c r="E58" s="185" t="s">
        <v>3287</v>
      </c>
      <c r="F58" s="185" t="s">
        <v>3288</v>
      </c>
      <c r="G58" s="186" t="s">
        <v>2854</v>
      </c>
      <c r="H58" s="186" t="s">
        <v>932</v>
      </c>
      <c r="I58" s="186" t="s">
        <v>932</v>
      </c>
      <c r="J58" s="186" t="s">
        <v>2854</v>
      </c>
      <c r="K58" s="186" t="s">
        <v>932</v>
      </c>
      <c r="L58" s="186" t="s">
        <v>932</v>
      </c>
      <c r="M58" s="186" t="s">
        <v>2854</v>
      </c>
      <c r="N58" s="186" t="s">
        <v>932</v>
      </c>
      <c r="O58" s="186" t="s">
        <v>932</v>
      </c>
      <c r="P58" s="186" t="s">
        <v>2854</v>
      </c>
      <c r="Q58" s="186" t="s">
        <v>932</v>
      </c>
      <c r="R58" s="186" t="s">
        <v>932</v>
      </c>
      <c r="S58" s="186" t="s">
        <v>2854</v>
      </c>
      <c r="T58" s="186" t="s">
        <v>932</v>
      </c>
      <c r="U58" s="186" t="s">
        <v>932</v>
      </c>
      <c r="V58" s="186" t="s">
        <v>2854</v>
      </c>
      <c r="W58" s="186" t="s">
        <v>932</v>
      </c>
      <c r="X58" s="186" t="s">
        <v>932</v>
      </c>
      <c r="Y58" s="186" t="s">
        <v>2854</v>
      </c>
      <c r="Z58" s="186" t="s">
        <v>932</v>
      </c>
      <c r="AA58" s="186" t="s">
        <v>932</v>
      </c>
      <c r="AB58" s="186" t="s">
        <v>2854</v>
      </c>
      <c r="AC58" s="186" t="s">
        <v>932</v>
      </c>
      <c r="AD58" s="186" t="s">
        <v>932</v>
      </c>
      <c r="AE58" s="186" t="s">
        <v>2854</v>
      </c>
      <c r="AF58" s="186" t="s">
        <v>932</v>
      </c>
      <c r="AG58" s="186" t="s">
        <v>932</v>
      </c>
      <c r="AH58" s="186" t="s">
        <v>2854</v>
      </c>
      <c r="AI58" s="186" t="s">
        <v>932</v>
      </c>
      <c r="AJ58" s="186" t="s">
        <v>932</v>
      </c>
      <c r="AK58" s="186" t="s">
        <v>2854</v>
      </c>
      <c r="AL58" s="186" t="s">
        <v>932</v>
      </c>
      <c r="AM58" s="186" t="s">
        <v>932</v>
      </c>
      <c r="AN58" s="186" t="s">
        <v>2854</v>
      </c>
      <c r="AO58" s="186" t="s">
        <v>932</v>
      </c>
      <c r="AP58" s="186" t="s">
        <v>932</v>
      </c>
      <c r="AQ58" s="186" t="s">
        <v>2854</v>
      </c>
      <c r="AR58" s="186" t="s">
        <v>932</v>
      </c>
      <c r="AS58" s="186" t="s">
        <v>932</v>
      </c>
      <c r="AT58" s="186" t="s">
        <v>2854</v>
      </c>
      <c r="AU58" s="186" t="s">
        <v>932</v>
      </c>
      <c r="AV58" s="186" t="s">
        <v>932</v>
      </c>
      <c r="AW58" s="186" t="s">
        <v>2854</v>
      </c>
      <c r="AX58" s="186" t="s">
        <v>932</v>
      </c>
      <c r="AY58" s="186" t="s">
        <v>932</v>
      </c>
      <c r="AZ58" s="186" t="s">
        <v>2854</v>
      </c>
      <c r="BA58" s="186" t="s">
        <v>932</v>
      </c>
      <c r="BB58" s="186" t="s">
        <v>932</v>
      </c>
      <c r="BC58" s="186" t="s">
        <v>2854</v>
      </c>
      <c r="BD58" s="186" t="s">
        <v>932</v>
      </c>
      <c r="BE58" s="186" t="s">
        <v>932</v>
      </c>
      <c r="BF58" s="186" t="s">
        <v>2854</v>
      </c>
      <c r="BG58" s="186" t="s">
        <v>932</v>
      </c>
      <c r="BH58" s="186" t="s">
        <v>932</v>
      </c>
      <c r="BI58" s="186" t="s">
        <v>2854</v>
      </c>
      <c r="BJ58" s="186" t="s">
        <v>932</v>
      </c>
      <c r="BK58" s="186" t="s">
        <v>932</v>
      </c>
      <c r="BL58" s="186" t="s">
        <v>2854</v>
      </c>
      <c r="BM58" s="186" t="s">
        <v>932</v>
      </c>
      <c r="BN58" s="186" t="s">
        <v>932</v>
      </c>
      <c r="BO58" s="186" t="s">
        <v>2854</v>
      </c>
      <c r="BP58" s="186" t="s">
        <v>932</v>
      </c>
      <c r="BQ58" s="186" t="s">
        <v>932</v>
      </c>
      <c r="BR58" s="186" t="s">
        <v>2854</v>
      </c>
      <c r="BS58" s="186" t="s">
        <v>932</v>
      </c>
      <c r="BT58" s="186" t="s">
        <v>932</v>
      </c>
      <c r="BU58" s="186" t="s">
        <v>2854</v>
      </c>
      <c r="BV58" s="186" t="s">
        <v>932</v>
      </c>
      <c r="BW58" s="186" t="s">
        <v>932</v>
      </c>
      <c r="BX58" s="186" t="s">
        <v>2854</v>
      </c>
      <c r="BY58" s="186" t="s">
        <v>932</v>
      </c>
      <c r="BZ58" s="186" t="s">
        <v>932</v>
      </c>
      <c r="CA58" s="186" t="s">
        <v>2854</v>
      </c>
      <c r="CB58" s="186" t="s">
        <v>932</v>
      </c>
      <c r="CC58" s="186" t="s">
        <v>932</v>
      </c>
      <c r="CD58" s="186" t="s">
        <v>2854</v>
      </c>
      <c r="CE58" s="186" t="s">
        <v>932</v>
      </c>
      <c r="CF58" s="186" t="s">
        <v>932</v>
      </c>
      <c r="CG58" s="186" t="s">
        <v>2854</v>
      </c>
      <c r="CH58" s="186" t="s">
        <v>932</v>
      </c>
      <c r="CI58" s="186" t="s">
        <v>932</v>
      </c>
      <c r="CJ58" s="186" t="s">
        <v>2854</v>
      </c>
      <c r="CK58" s="186" t="s">
        <v>932</v>
      </c>
      <c r="CL58" s="186" t="s">
        <v>932</v>
      </c>
      <c r="CM58" s="186" t="s">
        <v>2854</v>
      </c>
      <c r="CN58" s="186" t="s">
        <v>932</v>
      </c>
      <c r="CO58" s="186" t="s">
        <v>932</v>
      </c>
      <c r="CP58" s="186" t="s">
        <v>2854</v>
      </c>
      <c r="CQ58" s="186" t="s">
        <v>932</v>
      </c>
      <c r="CR58" s="186" t="s">
        <v>932</v>
      </c>
      <c r="CS58" s="186" t="s">
        <v>2854</v>
      </c>
      <c r="CT58" s="186" t="s">
        <v>932</v>
      </c>
      <c r="CU58" s="186" t="s">
        <v>932</v>
      </c>
      <c r="CV58" s="186" t="s">
        <v>2854</v>
      </c>
      <c r="CW58" s="186" t="s">
        <v>932</v>
      </c>
      <c r="CX58" s="186" t="s">
        <v>932</v>
      </c>
      <c r="CY58" s="186" t="s">
        <v>2854</v>
      </c>
      <c r="CZ58" s="186" t="s">
        <v>932</v>
      </c>
      <c r="DA58" s="186" t="s">
        <v>932</v>
      </c>
      <c r="DB58" s="186" t="s">
        <v>2854</v>
      </c>
      <c r="DC58" s="186" t="s">
        <v>932</v>
      </c>
      <c r="DD58" s="186" t="s">
        <v>932</v>
      </c>
      <c r="DE58" s="186" t="s">
        <v>2854</v>
      </c>
      <c r="DF58" s="186" t="s">
        <v>932</v>
      </c>
      <c r="DG58" s="186" t="s">
        <v>932</v>
      </c>
      <c r="DH58" s="186" t="s">
        <v>2854</v>
      </c>
      <c r="DI58" s="186" t="s">
        <v>932</v>
      </c>
      <c r="DJ58" s="186" t="s">
        <v>932</v>
      </c>
      <c r="DK58" s="186" t="s">
        <v>2854</v>
      </c>
      <c r="DL58" s="186" t="s">
        <v>932</v>
      </c>
      <c r="DM58" s="186" t="s">
        <v>932</v>
      </c>
      <c r="DN58" s="186" t="s">
        <v>2854</v>
      </c>
      <c r="DO58" s="186" t="s">
        <v>932</v>
      </c>
      <c r="DP58" s="186" t="s">
        <v>932</v>
      </c>
      <c r="DQ58" s="186" t="s">
        <v>2854</v>
      </c>
      <c r="DR58" s="186" t="s">
        <v>932</v>
      </c>
      <c r="DS58" s="186" t="s">
        <v>932</v>
      </c>
      <c r="DT58" s="186" t="s">
        <v>2854</v>
      </c>
      <c r="DU58" s="186" t="s">
        <v>932</v>
      </c>
      <c r="DV58" s="186" t="s">
        <v>932</v>
      </c>
      <c r="DW58" s="186" t="s">
        <v>2854</v>
      </c>
      <c r="DX58" s="186" t="s">
        <v>932</v>
      </c>
      <c r="DY58" s="186" t="s">
        <v>932</v>
      </c>
      <c r="DZ58" s="186" t="s">
        <v>2854</v>
      </c>
      <c r="EA58" s="186" t="s">
        <v>932</v>
      </c>
      <c r="EB58" s="186" t="s">
        <v>932</v>
      </c>
      <c r="EC58" s="186" t="s">
        <v>2854</v>
      </c>
      <c r="ED58" s="186" t="s">
        <v>932</v>
      </c>
      <c r="EE58" s="186" t="s">
        <v>932</v>
      </c>
      <c r="EF58" s="186" t="s">
        <v>2854</v>
      </c>
      <c r="EG58" s="186" t="s">
        <v>932</v>
      </c>
      <c r="EH58" s="186" t="s">
        <v>932</v>
      </c>
      <c r="EI58" s="186" t="s">
        <v>2854</v>
      </c>
      <c r="EJ58" s="186" t="s">
        <v>932</v>
      </c>
      <c r="EK58" s="186" t="s">
        <v>932</v>
      </c>
      <c r="EL58" s="186" t="s">
        <v>2854</v>
      </c>
      <c r="EM58" s="186" t="s">
        <v>932</v>
      </c>
      <c r="EN58" s="186" t="s">
        <v>932</v>
      </c>
      <c r="EO58" s="186" t="s">
        <v>2854</v>
      </c>
      <c r="EP58" s="186" t="s">
        <v>932</v>
      </c>
      <c r="EQ58" s="186" t="s">
        <v>932</v>
      </c>
      <c r="ER58" s="186" t="s">
        <v>2854</v>
      </c>
      <c r="ES58" s="186" t="s">
        <v>932</v>
      </c>
      <c r="ET58" s="186" t="s">
        <v>932</v>
      </c>
    </row>
    <row r="59" spans="1:150" x14ac:dyDescent="0.3">
      <c r="A59" s="1"/>
      <c r="B59" s="185" t="s">
        <v>3289</v>
      </c>
      <c r="C59" s="185" t="s">
        <v>65</v>
      </c>
      <c r="D59" s="185" t="s">
        <v>3255</v>
      </c>
      <c r="E59" s="185" t="s">
        <v>3290</v>
      </c>
      <c r="F59" s="185" t="s">
        <v>3291</v>
      </c>
      <c r="G59" s="186" t="s">
        <v>2854</v>
      </c>
      <c r="H59" s="186" t="s">
        <v>932</v>
      </c>
      <c r="I59" s="186" t="s">
        <v>932</v>
      </c>
      <c r="J59" s="186" t="s">
        <v>2854</v>
      </c>
      <c r="K59" s="186" t="s">
        <v>932</v>
      </c>
      <c r="L59" s="186" t="s">
        <v>932</v>
      </c>
      <c r="M59" s="186" t="s">
        <v>2854</v>
      </c>
      <c r="N59" s="186" t="s">
        <v>932</v>
      </c>
      <c r="O59" s="186" t="s">
        <v>932</v>
      </c>
      <c r="P59" s="186" t="s">
        <v>2854</v>
      </c>
      <c r="Q59" s="186" t="s">
        <v>932</v>
      </c>
      <c r="R59" s="186" t="s">
        <v>932</v>
      </c>
      <c r="S59" s="186" t="s">
        <v>2854</v>
      </c>
      <c r="T59" s="186" t="s">
        <v>932</v>
      </c>
      <c r="U59" s="186" t="s">
        <v>932</v>
      </c>
      <c r="V59" s="186" t="s">
        <v>2854</v>
      </c>
      <c r="W59" s="186" t="s">
        <v>932</v>
      </c>
      <c r="X59" s="186" t="s">
        <v>932</v>
      </c>
      <c r="Y59" s="186" t="s">
        <v>2854</v>
      </c>
      <c r="Z59" s="186" t="s">
        <v>932</v>
      </c>
      <c r="AA59" s="186" t="s">
        <v>932</v>
      </c>
      <c r="AB59" s="186" t="s">
        <v>2854</v>
      </c>
      <c r="AC59" s="186" t="s">
        <v>932</v>
      </c>
      <c r="AD59" s="186" t="s">
        <v>932</v>
      </c>
      <c r="AE59" s="186" t="s">
        <v>2854</v>
      </c>
      <c r="AF59" s="186" t="s">
        <v>932</v>
      </c>
      <c r="AG59" s="186" t="s">
        <v>932</v>
      </c>
      <c r="AH59" s="186" t="s">
        <v>2854</v>
      </c>
      <c r="AI59" s="186" t="s">
        <v>932</v>
      </c>
      <c r="AJ59" s="186" t="s">
        <v>932</v>
      </c>
      <c r="AK59" s="186" t="s">
        <v>2854</v>
      </c>
      <c r="AL59" s="186" t="s">
        <v>932</v>
      </c>
      <c r="AM59" s="186" t="s">
        <v>932</v>
      </c>
      <c r="AN59" s="186" t="s">
        <v>2854</v>
      </c>
      <c r="AO59" s="186" t="s">
        <v>932</v>
      </c>
      <c r="AP59" s="186" t="s">
        <v>932</v>
      </c>
      <c r="AQ59" s="186" t="s">
        <v>2854</v>
      </c>
      <c r="AR59" s="186" t="s">
        <v>932</v>
      </c>
      <c r="AS59" s="186" t="s">
        <v>932</v>
      </c>
      <c r="AT59" s="186" t="s">
        <v>2854</v>
      </c>
      <c r="AU59" s="186" t="s">
        <v>932</v>
      </c>
      <c r="AV59" s="186" t="s">
        <v>932</v>
      </c>
      <c r="AW59" s="186" t="s">
        <v>2854</v>
      </c>
      <c r="AX59" s="186" t="s">
        <v>932</v>
      </c>
      <c r="AY59" s="186" t="s">
        <v>932</v>
      </c>
      <c r="AZ59" s="186" t="s">
        <v>2854</v>
      </c>
      <c r="BA59" s="186" t="s">
        <v>932</v>
      </c>
      <c r="BB59" s="186" t="s">
        <v>932</v>
      </c>
      <c r="BC59" s="186" t="s">
        <v>2854</v>
      </c>
      <c r="BD59" s="186" t="s">
        <v>932</v>
      </c>
      <c r="BE59" s="186" t="s">
        <v>932</v>
      </c>
      <c r="BF59" s="186" t="s">
        <v>2854</v>
      </c>
      <c r="BG59" s="186" t="s">
        <v>932</v>
      </c>
      <c r="BH59" s="186" t="s">
        <v>932</v>
      </c>
      <c r="BI59" s="186" t="s">
        <v>2854</v>
      </c>
      <c r="BJ59" s="186" t="s">
        <v>932</v>
      </c>
      <c r="BK59" s="186" t="s">
        <v>932</v>
      </c>
      <c r="BL59" s="186" t="s">
        <v>2854</v>
      </c>
      <c r="BM59" s="186" t="s">
        <v>932</v>
      </c>
      <c r="BN59" s="186" t="s">
        <v>932</v>
      </c>
      <c r="BO59" s="186" t="s">
        <v>2854</v>
      </c>
      <c r="BP59" s="186" t="s">
        <v>932</v>
      </c>
      <c r="BQ59" s="186" t="s">
        <v>932</v>
      </c>
      <c r="BR59" s="186" t="s">
        <v>2854</v>
      </c>
      <c r="BS59" s="186" t="s">
        <v>932</v>
      </c>
      <c r="BT59" s="186" t="s">
        <v>932</v>
      </c>
      <c r="BU59" s="186" t="s">
        <v>2854</v>
      </c>
      <c r="BV59" s="186" t="s">
        <v>932</v>
      </c>
      <c r="BW59" s="186" t="s">
        <v>932</v>
      </c>
      <c r="BX59" s="186" t="s">
        <v>2854</v>
      </c>
      <c r="BY59" s="186" t="s">
        <v>932</v>
      </c>
      <c r="BZ59" s="186" t="s">
        <v>932</v>
      </c>
      <c r="CA59" s="186" t="s">
        <v>2854</v>
      </c>
      <c r="CB59" s="186" t="s">
        <v>932</v>
      </c>
      <c r="CC59" s="186" t="s">
        <v>932</v>
      </c>
      <c r="CD59" s="186" t="s">
        <v>2854</v>
      </c>
      <c r="CE59" s="186" t="s">
        <v>932</v>
      </c>
      <c r="CF59" s="186" t="s">
        <v>932</v>
      </c>
      <c r="CG59" s="186" t="s">
        <v>2854</v>
      </c>
      <c r="CH59" s="186" t="s">
        <v>932</v>
      </c>
      <c r="CI59" s="186" t="s">
        <v>932</v>
      </c>
      <c r="CJ59" s="186" t="s">
        <v>2854</v>
      </c>
      <c r="CK59" s="186" t="s">
        <v>932</v>
      </c>
      <c r="CL59" s="186" t="s">
        <v>932</v>
      </c>
      <c r="CM59" s="186" t="s">
        <v>2854</v>
      </c>
      <c r="CN59" s="186" t="s">
        <v>932</v>
      </c>
      <c r="CO59" s="186" t="s">
        <v>932</v>
      </c>
      <c r="CP59" s="186" t="s">
        <v>2854</v>
      </c>
      <c r="CQ59" s="186" t="s">
        <v>932</v>
      </c>
      <c r="CR59" s="186" t="s">
        <v>932</v>
      </c>
      <c r="CS59" s="186" t="s">
        <v>2854</v>
      </c>
      <c r="CT59" s="186" t="s">
        <v>932</v>
      </c>
      <c r="CU59" s="186" t="s">
        <v>932</v>
      </c>
      <c r="CV59" s="186" t="s">
        <v>2854</v>
      </c>
      <c r="CW59" s="186" t="s">
        <v>932</v>
      </c>
      <c r="CX59" s="186" t="s">
        <v>932</v>
      </c>
      <c r="CY59" s="186" t="s">
        <v>2854</v>
      </c>
      <c r="CZ59" s="186" t="s">
        <v>932</v>
      </c>
      <c r="DA59" s="186" t="s">
        <v>932</v>
      </c>
      <c r="DB59" s="186" t="s">
        <v>2854</v>
      </c>
      <c r="DC59" s="186" t="s">
        <v>932</v>
      </c>
      <c r="DD59" s="186" t="s">
        <v>932</v>
      </c>
      <c r="DE59" s="186" t="s">
        <v>2854</v>
      </c>
      <c r="DF59" s="186" t="s">
        <v>932</v>
      </c>
      <c r="DG59" s="186" t="s">
        <v>932</v>
      </c>
      <c r="DH59" s="186" t="s">
        <v>2854</v>
      </c>
      <c r="DI59" s="186" t="s">
        <v>932</v>
      </c>
      <c r="DJ59" s="186" t="s">
        <v>932</v>
      </c>
      <c r="DK59" s="186" t="s">
        <v>2854</v>
      </c>
      <c r="DL59" s="186" t="s">
        <v>932</v>
      </c>
      <c r="DM59" s="186" t="s">
        <v>932</v>
      </c>
      <c r="DN59" s="186" t="s">
        <v>2854</v>
      </c>
      <c r="DO59" s="186" t="s">
        <v>932</v>
      </c>
      <c r="DP59" s="186" t="s">
        <v>932</v>
      </c>
      <c r="DQ59" s="186" t="s">
        <v>2854</v>
      </c>
      <c r="DR59" s="186" t="s">
        <v>932</v>
      </c>
      <c r="DS59" s="186" t="s">
        <v>932</v>
      </c>
      <c r="DT59" s="186" t="s">
        <v>2854</v>
      </c>
      <c r="DU59" s="186" t="s">
        <v>932</v>
      </c>
      <c r="DV59" s="186" t="s">
        <v>932</v>
      </c>
      <c r="DW59" s="186" t="s">
        <v>2854</v>
      </c>
      <c r="DX59" s="186" t="s">
        <v>932</v>
      </c>
      <c r="DY59" s="186" t="s">
        <v>932</v>
      </c>
      <c r="DZ59" s="186" t="s">
        <v>2854</v>
      </c>
      <c r="EA59" s="186" t="s">
        <v>932</v>
      </c>
      <c r="EB59" s="186" t="s">
        <v>932</v>
      </c>
      <c r="EC59" s="186" t="s">
        <v>2854</v>
      </c>
      <c r="ED59" s="186" t="s">
        <v>932</v>
      </c>
      <c r="EE59" s="186" t="s">
        <v>932</v>
      </c>
      <c r="EF59" s="186" t="s">
        <v>2854</v>
      </c>
      <c r="EG59" s="186" t="s">
        <v>932</v>
      </c>
      <c r="EH59" s="186" t="s">
        <v>932</v>
      </c>
      <c r="EI59" s="186" t="s">
        <v>2854</v>
      </c>
      <c r="EJ59" s="186" t="s">
        <v>932</v>
      </c>
      <c r="EK59" s="186" t="s">
        <v>932</v>
      </c>
      <c r="EL59" s="186" t="s">
        <v>2854</v>
      </c>
      <c r="EM59" s="186" t="s">
        <v>932</v>
      </c>
      <c r="EN59" s="186" t="s">
        <v>932</v>
      </c>
      <c r="EO59" s="186" t="s">
        <v>2854</v>
      </c>
      <c r="EP59" s="186" t="s">
        <v>932</v>
      </c>
      <c r="EQ59" s="186" t="s">
        <v>932</v>
      </c>
      <c r="ER59" s="186" t="s">
        <v>2854</v>
      </c>
      <c r="ES59" s="186" t="s">
        <v>932</v>
      </c>
      <c r="ET59" s="186" t="s">
        <v>932</v>
      </c>
    </row>
    <row r="60" spans="1:150" x14ac:dyDescent="0.3">
      <c r="A60" s="1"/>
      <c r="B60" s="185" t="s">
        <v>3292</v>
      </c>
      <c r="C60" s="185" t="s">
        <v>65</v>
      </c>
      <c r="D60" s="185" t="s">
        <v>3255</v>
      </c>
      <c r="E60" s="185" t="s">
        <v>3293</v>
      </c>
      <c r="F60" s="185" t="s">
        <v>3294</v>
      </c>
      <c r="G60" s="186" t="s">
        <v>2854</v>
      </c>
      <c r="H60" s="186" t="s">
        <v>932</v>
      </c>
      <c r="I60" s="186" t="s">
        <v>932</v>
      </c>
      <c r="J60" s="186" t="s">
        <v>2854</v>
      </c>
      <c r="K60" s="186" t="s">
        <v>932</v>
      </c>
      <c r="L60" s="186" t="s">
        <v>932</v>
      </c>
      <c r="M60" s="186" t="s">
        <v>2854</v>
      </c>
      <c r="N60" s="186" t="s">
        <v>932</v>
      </c>
      <c r="O60" s="186" t="s">
        <v>932</v>
      </c>
      <c r="P60" s="186" t="s">
        <v>2854</v>
      </c>
      <c r="Q60" s="186" t="s">
        <v>932</v>
      </c>
      <c r="R60" s="186" t="s">
        <v>932</v>
      </c>
      <c r="S60" s="186" t="s">
        <v>2854</v>
      </c>
      <c r="T60" s="186" t="s">
        <v>932</v>
      </c>
      <c r="U60" s="186" t="s">
        <v>932</v>
      </c>
      <c r="V60" s="186" t="s">
        <v>2854</v>
      </c>
      <c r="W60" s="186" t="s">
        <v>932</v>
      </c>
      <c r="X60" s="186" t="s">
        <v>932</v>
      </c>
      <c r="Y60" s="186" t="s">
        <v>2854</v>
      </c>
      <c r="Z60" s="186" t="s">
        <v>932</v>
      </c>
      <c r="AA60" s="186" t="s">
        <v>932</v>
      </c>
      <c r="AB60" s="186" t="s">
        <v>2854</v>
      </c>
      <c r="AC60" s="186" t="s">
        <v>932</v>
      </c>
      <c r="AD60" s="186" t="s">
        <v>932</v>
      </c>
      <c r="AE60" s="186" t="s">
        <v>2854</v>
      </c>
      <c r="AF60" s="186" t="s">
        <v>932</v>
      </c>
      <c r="AG60" s="186" t="s">
        <v>932</v>
      </c>
      <c r="AH60" s="186" t="s">
        <v>2854</v>
      </c>
      <c r="AI60" s="186" t="s">
        <v>932</v>
      </c>
      <c r="AJ60" s="186" t="s">
        <v>932</v>
      </c>
      <c r="AK60" s="186" t="s">
        <v>2854</v>
      </c>
      <c r="AL60" s="186" t="s">
        <v>932</v>
      </c>
      <c r="AM60" s="186" t="s">
        <v>932</v>
      </c>
      <c r="AN60" s="186" t="s">
        <v>2854</v>
      </c>
      <c r="AO60" s="186" t="s">
        <v>932</v>
      </c>
      <c r="AP60" s="186" t="s">
        <v>932</v>
      </c>
      <c r="AQ60" s="186" t="s">
        <v>2854</v>
      </c>
      <c r="AR60" s="186" t="s">
        <v>932</v>
      </c>
      <c r="AS60" s="186" t="s">
        <v>932</v>
      </c>
      <c r="AT60" s="186" t="s">
        <v>2854</v>
      </c>
      <c r="AU60" s="186" t="s">
        <v>932</v>
      </c>
      <c r="AV60" s="186" t="s">
        <v>932</v>
      </c>
      <c r="AW60" s="186" t="s">
        <v>2854</v>
      </c>
      <c r="AX60" s="186" t="s">
        <v>932</v>
      </c>
      <c r="AY60" s="186" t="s">
        <v>932</v>
      </c>
      <c r="AZ60" s="186" t="s">
        <v>2854</v>
      </c>
      <c r="BA60" s="186" t="s">
        <v>932</v>
      </c>
      <c r="BB60" s="186" t="s">
        <v>932</v>
      </c>
      <c r="BC60" s="186" t="s">
        <v>2854</v>
      </c>
      <c r="BD60" s="186" t="s">
        <v>932</v>
      </c>
      <c r="BE60" s="186" t="s">
        <v>932</v>
      </c>
      <c r="BF60" s="186" t="s">
        <v>2854</v>
      </c>
      <c r="BG60" s="186" t="s">
        <v>932</v>
      </c>
      <c r="BH60" s="186" t="s">
        <v>932</v>
      </c>
      <c r="BI60" s="186" t="s">
        <v>2854</v>
      </c>
      <c r="BJ60" s="186" t="s">
        <v>932</v>
      </c>
      <c r="BK60" s="186" t="s">
        <v>932</v>
      </c>
      <c r="BL60" s="186" t="s">
        <v>2854</v>
      </c>
      <c r="BM60" s="186" t="s">
        <v>932</v>
      </c>
      <c r="BN60" s="186" t="s">
        <v>932</v>
      </c>
      <c r="BO60" s="186" t="s">
        <v>2854</v>
      </c>
      <c r="BP60" s="186" t="s">
        <v>932</v>
      </c>
      <c r="BQ60" s="186" t="s">
        <v>932</v>
      </c>
      <c r="BR60" s="186" t="s">
        <v>2854</v>
      </c>
      <c r="BS60" s="186" t="s">
        <v>932</v>
      </c>
      <c r="BT60" s="186" t="s">
        <v>932</v>
      </c>
      <c r="BU60" s="186" t="s">
        <v>2854</v>
      </c>
      <c r="BV60" s="186" t="s">
        <v>932</v>
      </c>
      <c r="BW60" s="186" t="s">
        <v>932</v>
      </c>
      <c r="BX60" s="186" t="s">
        <v>2854</v>
      </c>
      <c r="BY60" s="186" t="s">
        <v>932</v>
      </c>
      <c r="BZ60" s="186" t="s">
        <v>932</v>
      </c>
      <c r="CA60" s="186" t="s">
        <v>2854</v>
      </c>
      <c r="CB60" s="186" t="s">
        <v>932</v>
      </c>
      <c r="CC60" s="186" t="s">
        <v>932</v>
      </c>
      <c r="CD60" s="186" t="s">
        <v>2854</v>
      </c>
      <c r="CE60" s="186" t="s">
        <v>932</v>
      </c>
      <c r="CF60" s="186" t="s">
        <v>932</v>
      </c>
      <c r="CG60" s="186" t="s">
        <v>2854</v>
      </c>
      <c r="CH60" s="186" t="s">
        <v>932</v>
      </c>
      <c r="CI60" s="186" t="s">
        <v>932</v>
      </c>
      <c r="CJ60" s="186" t="s">
        <v>2854</v>
      </c>
      <c r="CK60" s="186" t="s">
        <v>932</v>
      </c>
      <c r="CL60" s="186" t="s">
        <v>932</v>
      </c>
      <c r="CM60" s="186" t="s">
        <v>2854</v>
      </c>
      <c r="CN60" s="186" t="s">
        <v>932</v>
      </c>
      <c r="CO60" s="186" t="s">
        <v>932</v>
      </c>
      <c r="CP60" s="186" t="s">
        <v>2854</v>
      </c>
      <c r="CQ60" s="186" t="s">
        <v>932</v>
      </c>
      <c r="CR60" s="186" t="s">
        <v>932</v>
      </c>
      <c r="CS60" s="186" t="s">
        <v>2854</v>
      </c>
      <c r="CT60" s="186" t="s">
        <v>932</v>
      </c>
      <c r="CU60" s="186" t="s">
        <v>932</v>
      </c>
      <c r="CV60" s="186" t="s">
        <v>2854</v>
      </c>
      <c r="CW60" s="186" t="s">
        <v>932</v>
      </c>
      <c r="CX60" s="186" t="s">
        <v>932</v>
      </c>
      <c r="CY60" s="186" t="s">
        <v>2854</v>
      </c>
      <c r="CZ60" s="186" t="s">
        <v>932</v>
      </c>
      <c r="DA60" s="186" t="s">
        <v>932</v>
      </c>
      <c r="DB60" s="186" t="s">
        <v>2854</v>
      </c>
      <c r="DC60" s="186" t="s">
        <v>932</v>
      </c>
      <c r="DD60" s="186" t="s">
        <v>932</v>
      </c>
      <c r="DE60" s="186" t="s">
        <v>2854</v>
      </c>
      <c r="DF60" s="186" t="s">
        <v>932</v>
      </c>
      <c r="DG60" s="186" t="s">
        <v>932</v>
      </c>
      <c r="DH60" s="186" t="s">
        <v>2854</v>
      </c>
      <c r="DI60" s="186" t="s">
        <v>932</v>
      </c>
      <c r="DJ60" s="186" t="s">
        <v>932</v>
      </c>
      <c r="DK60" s="186" t="s">
        <v>2854</v>
      </c>
      <c r="DL60" s="186" t="s">
        <v>932</v>
      </c>
      <c r="DM60" s="186" t="s">
        <v>932</v>
      </c>
      <c r="DN60" s="186" t="s">
        <v>2854</v>
      </c>
      <c r="DO60" s="186" t="s">
        <v>932</v>
      </c>
      <c r="DP60" s="186" t="s">
        <v>932</v>
      </c>
      <c r="DQ60" s="186" t="s">
        <v>2854</v>
      </c>
      <c r="DR60" s="186" t="s">
        <v>932</v>
      </c>
      <c r="DS60" s="186" t="s">
        <v>932</v>
      </c>
      <c r="DT60" s="186" t="s">
        <v>2854</v>
      </c>
      <c r="DU60" s="186" t="s">
        <v>932</v>
      </c>
      <c r="DV60" s="186" t="s">
        <v>932</v>
      </c>
      <c r="DW60" s="186" t="s">
        <v>2854</v>
      </c>
      <c r="DX60" s="186" t="s">
        <v>932</v>
      </c>
      <c r="DY60" s="186" t="s">
        <v>932</v>
      </c>
      <c r="DZ60" s="186" t="s">
        <v>2854</v>
      </c>
      <c r="EA60" s="186" t="s">
        <v>932</v>
      </c>
      <c r="EB60" s="186" t="s">
        <v>932</v>
      </c>
      <c r="EC60" s="186" t="s">
        <v>2854</v>
      </c>
      <c r="ED60" s="186" t="s">
        <v>932</v>
      </c>
      <c r="EE60" s="186" t="s">
        <v>932</v>
      </c>
      <c r="EF60" s="186" t="s">
        <v>2854</v>
      </c>
      <c r="EG60" s="186" t="s">
        <v>932</v>
      </c>
      <c r="EH60" s="186" t="s">
        <v>932</v>
      </c>
      <c r="EI60" s="186" t="s">
        <v>2854</v>
      </c>
      <c r="EJ60" s="186" t="s">
        <v>932</v>
      </c>
      <c r="EK60" s="186" t="s">
        <v>932</v>
      </c>
      <c r="EL60" s="186" t="s">
        <v>2854</v>
      </c>
      <c r="EM60" s="186" t="s">
        <v>932</v>
      </c>
      <c r="EN60" s="186" t="s">
        <v>932</v>
      </c>
      <c r="EO60" s="186" t="s">
        <v>2854</v>
      </c>
      <c r="EP60" s="186" t="s">
        <v>932</v>
      </c>
      <c r="EQ60" s="186" t="s">
        <v>932</v>
      </c>
      <c r="ER60" s="186" t="s">
        <v>2854</v>
      </c>
      <c r="ES60" s="186" t="s">
        <v>932</v>
      </c>
      <c r="ET60" s="186" t="s">
        <v>932</v>
      </c>
    </row>
    <row r="61" spans="1:150" x14ac:dyDescent="0.3">
      <c r="A61" s="1"/>
      <c r="B61" s="185" t="s">
        <v>3295</v>
      </c>
      <c r="C61" s="185" t="s">
        <v>65</v>
      </c>
      <c r="D61" s="185" t="s">
        <v>3255</v>
      </c>
      <c r="E61" s="185" t="s">
        <v>3296</v>
      </c>
      <c r="F61" s="185" t="s">
        <v>3297</v>
      </c>
      <c r="G61" s="186" t="s">
        <v>2854</v>
      </c>
      <c r="H61" s="186" t="s">
        <v>2745</v>
      </c>
      <c r="I61" s="186" t="s">
        <v>2745</v>
      </c>
      <c r="J61" s="186" t="s">
        <v>2854</v>
      </c>
      <c r="K61" s="186" t="s">
        <v>2745</v>
      </c>
      <c r="L61" s="186" t="s">
        <v>2745</v>
      </c>
      <c r="M61" s="186" t="s">
        <v>2854</v>
      </c>
      <c r="N61" s="186" t="s">
        <v>2745</v>
      </c>
      <c r="O61" s="186" t="s">
        <v>2745</v>
      </c>
      <c r="P61" s="186" t="s">
        <v>2854</v>
      </c>
      <c r="Q61" s="186" t="s">
        <v>2745</v>
      </c>
      <c r="R61" s="186" t="s">
        <v>2745</v>
      </c>
      <c r="S61" s="186" t="s">
        <v>2854</v>
      </c>
      <c r="T61" s="186" t="s">
        <v>2745</v>
      </c>
      <c r="U61" s="186" t="s">
        <v>2745</v>
      </c>
      <c r="V61" s="186" t="s">
        <v>2854</v>
      </c>
      <c r="W61" s="186" t="s">
        <v>2745</v>
      </c>
      <c r="X61" s="186" t="s">
        <v>2745</v>
      </c>
      <c r="Y61" s="186" t="s">
        <v>2854</v>
      </c>
      <c r="Z61" s="186" t="s">
        <v>2745</v>
      </c>
      <c r="AA61" s="186" t="s">
        <v>2745</v>
      </c>
      <c r="AB61" s="186" t="s">
        <v>2854</v>
      </c>
      <c r="AC61" s="186" t="s">
        <v>2745</v>
      </c>
      <c r="AD61" s="186" t="s">
        <v>2745</v>
      </c>
      <c r="AE61" s="186" t="s">
        <v>2854</v>
      </c>
      <c r="AF61" s="186" t="s">
        <v>2745</v>
      </c>
      <c r="AG61" s="186" t="s">
        <v>2745</v>
      </c>
      <c r="AH61" s="186" t="s">
        <v>2854</v>
      </c>
      <c r="AI61" s="186" t="s">
        <v>2745</v>
      </c>
      <c r="AJ61" s="186" t="s">
        <v>2745</v>
      </c>
      <c r="AK61" s="186" t="s">
        <v>2854</v>
      </c>
      <c r="AL61" s="186" t="s">
        <v>2745</v>
      </c>
      <c r="AM61" s="186" t="s">
        <v>2745</v>
      </c>
      <c r="AN61" s="186" t="s">
        <v>2854</v>
      </c>
      <c r="AO61" s="186" t="s">
        <v>2745</v>
      </c>
      <c r="AP61" s="186" t="s">
        <v>2745</v>
      </c>
      <c r="AQ61" s="186" t="s">
        <v>2854</v>
      </c>
      <c r="AR61" s="186" t="s">
        <v>2745</v>
      </c>
      <c r="AS61" s="186" t="s">
        <v>2745</v>
      </c>
      <c r="AT61" s="186" t="s">
        <v>2854</v>
      </c>
      <c r="AU61" s="186" t="s">
        <v>2745</v>
      </c>
      <c r="AV61" s="186" t="s">
        <v>2745</v>
      </c>
      <c r="AW61" s="186" t="s">
        <v>2854</v>
      </c>
      <c r="AX61" s="186" t="s">
        <v>2745</v>
      </c>
      <c r="AY61" s="186" t="s">
        <v>2745</v>
      </c>
      <c r="AZ61" s="186" t="s">
        <v>2854</v>
      </c>
      <c r="BA61" s="186" t="s">
        <v>2745</v>
      </c>
      <c r="BB61" s="186" t="s">
        <v>2745</v>
      </c>
      <c r="BC61" s="186" t="s">
        <v>2854</v>
      </c>
      <c r="BD61" s="186" t="s">
        <v>3258</v>
      </c>
      <c r="BE61" s="186" t="s">
        <v>3259</v>
      </c>
      <c r="BF61" s="186" t="s">
        <v>2854</v>
      </c>
      <c r="BG61" s="186" t="s">
        <v>3260</v>
      </c>
      <c r="BH61" s="186" t="s">
        <v>3261</v>
      </c>
      <c r="BI61" s="186" t="s">
        <v>2854</v>
      </c>
      <c r="BJ61" s="186" t="s">
        <v>3262</v>
      </c>
      <c r="BK61" s="186" t="s">
        <v>3263</v>
      </c>
      <c r="BL61" s="186" t="s">
        <v>2854</v>
      </c>
      <c r="BM61" s="186" t="s">
        <v>3264</v>
      </c>
      <c r="BN61" s="186" t="s">
        <v>3265</v>
      </c>
      <c r="BO61" s="186" t="s">
        <v>2854</v>
      </c>
      <c r="BP61" s="186" t="s">
        <v>3266</v>
      </c>
      <c r="BQ61" s="186" t="s">
        <v>3267</v>
      </c>
      <c r="BR61" s="186" t="s">
        <v>2854</v>
      </c>
      <c r="BS61" s="186" t="s">
        <v>3268</v>
      </c>
      <c r="BT61" s="186" t="s">
        <v>3269</v>
      </c>
      <c r="BU61" s="186" t="s">
        <v>2854</v>
      </c>
      <c r="BV61" s="186" t="s">
        <v>3270</v>
      </c>
      <c r="BW61" s="186" t="s">
        <v>3271</v>
      </c>
      <c r="BX61" s="186" t="s">
        <v>2854</v>
      </c>
      <c r="BY61" s="186" t="s">
        <v>3272</v>
      </c>
      <c r="BZ61" s="186" t="s">
        <v>3273</v>
      </c>
      <c r="CA61" s="186" t="s">
        <v>2854</v>
      </c>
      <c r="CB61" s="186" t="s">
        <v>3274</v>
      </c>
      <c r="CC61" s="186" t="s">
        <v>3271</v>
      </c>
      <c r="CD61" s="186" t="s">
        <v>2854</v>
      </c>
      <c r="CE61" s="186" t="s">
        <v>3275</v>
      </c>
      <c r="CF61" s="186" t="s">
        <v>3276</v>
      </c>
      <c r="CG61" s="186" t="s">
        <v>2854</v>
      </c>
      <c r="CH61" s="186" t="s">
        <v>3275</v>
      </c>
      <c r="CI61" s="186" t="s">
        <v>3277</v>
      </c>
      <c r="CJ61" s="186" t="s">
        <v>2854</v>
      </c>
      <c r="CK61" s="186" t="s">
        <v>3275</v>
      </c>
      <c r="CL61" s="186" t="s">
        <v>3278</v>
      </c>
      <c r="CM61" s="186" t="s">
        <v>2854</v>
      </c>
      <c r="CN61" s="186" t="s">
        <v>3275</v>
      </c>
      <c r="CO61" s="186" t="s">
        <v>3279</v>
      </c>
      <c r="CP61" s="186" t="s">
        <v>2854</v>
      </c>
      <c r="CQ61" s="186" t="s">
        <v>3275</v>
      </c>
      <c r="CR61" s="186" t="s">
        <v>3280</v>
      </c>
      <c r="CS61" s="186" t="s">
        <v>2854</v>
      </c>
      <c r="CT61" s="186" t="s">
        <v>3298</v>
      </c>
      <c r="CU61" s="186" t="s">
        <v>3299</v>
      </c>
      <c r="CV61" s="186" t="s">
        <v>2854</v>
      </c>
      <c r="CW61" s="186" t="s">
        <v>2745</v>
      </c>
      <c r="CX61" s="186" t="s">
        <v>3282</v>
      </c>
      <c r="CY61" s="186" t="s">
        <v>2854</v>
      </c>
      <c r="CZ61" s="186" t="s">
        <v>2745</v>
      </c>
      <c r="DA61" s="186" t="s">
        <v>3283</v>
      </c>
      <c r="DB61" s="186" t="s">
        <v>2854</v>
      </c>
      <c r="DC61" s="186" t="s">
        <v>2745</v>
      </c>
      <c r="DD61" s="186" t="s">
        <v>3284</v>
      </c>
      <c r="DE61" s="186" t="s">
        <v>2854</v>
      </c>
      <c r="DF61" s="186" t="s">
        <v>2745</v>
      </c>
      <c r="DG61" s="186" t="s">
        <v>3285</v>
      </c>
      <c r="DH61" s="186" t="s">
        <v>2854</v>
      </c>
      <c r="DI61" s="186" t="s">
        <v>2745</v>
      </c>
      <c r="DJ61" s="186" t="s">
        <v>2745</v>
      </c>
      <c r="DK61" s="186" t="s">
        <v>2854</v>
      </c>
      <c r="DL61" s="186" t="s">
        <v>2745</v>
      </c>
      <c r="DM61" s="186" t="s">
        <v>2745</v>
      </c>
      <c r="DN61" s="186" t="s">
        <v>2854</v>
      </c>
      <c r="DO61" s="186" t="s">
        <v>2745</v>
      </c>
      <c r="DP61" s="186" t="s">
        <v>2745</v>
      </c>
      <c r="DQ61" s="186" t="s">
        <v>2854</v>
      </c>
      <c r="DR61" s="186" t="s">
        <v>2745</v>
      </c>
      <c r="DS61" s="186" t="s">
        <v>2745</v>
      </c>
      <c r="DT61" s="186" t="s">
        <v>2854</v>
      </c>
      <c r="DU61" s="186" t="s">
        <v>2745</v>
      </c>
      <c r="DV61" s="186" t="s">
        <v>2745</v>
      </c>
      <c r="DW61" s="186" t="s">
        <v>2854</v>
      </c>
      <c r="DX61" s="186" t="s">
        <v>2745</v>
      </c>
      <c r="DY61" s="186" t="s">
        <v>2745</v>
      </c>
      <c r="DZ61" s="186" t="s">
        <v>2854</v>
      </c>
      <c r="EA61" s="186" t="s">
        <v>2745</v>
      </c>
      <c r="EB61" s="186" t="s">
        <v>2745</v>
      </c>
      <c r="EC61" s="186" t="s">
        <v>2854</v>
      </c>
      <c r="ED61" s="186" t="s">
        <v>2745</v>
      </c>
      <c r="EE61" s="186" t="s">
        <v>2745</v>
      </c>
      <c r="EF61" s="186" t="s">
        <v>2854</v>
      </c>
      <c r="EG61" s="186" t="s">
        <v>2745</v>
      </c>
      <c r="EH61" s="186" t="s">
        <v>2745</v>
      </c>
      <c r="EI61" s="186" t="s">
        <v>2854</v>
      </c>
      <c r="EJ61" s="186" t="s">
        <v>2745</v>
      </c>
      <c r="EK61" s="186" t="s">
        <v>2745</v>
      </c>
      <c r="EL61" s="186" t="s">
        <v>2854</v>
      </c>
      <c r="EM61" s="186" t="s">
        <v>2745</v>
      </c>
      <c r="EN61" s="186" t="s">
        <v>2745</v>
      </c>
      <c r="EO61" s="186" t="s">
        <v>2854</v>
      </c>
      <c r="EP61" s="186" t="s">
        <v>2745</v>
      </c>
      <c r="EQ61" s="186" t="s">
        <v>2745</v>
      </c>
      <c r="ER61" s="186" t="s">
        <v>2854</v>
      </c>
      <c r="ES61" s="186" t="s">
        <v>2745</v>
      </c>
      <c r="ET61" s="186" t="s">
        <v>2745</v>
      </c>
    </row>
    <row r="62" spans="1:150" x14ac:dyDescent="0.3">
      <c r="A62" s="1"/>
      <c r="B62" s="184" t="s">
        <v>3300</v>
      </c>
      <c r="C62" s="184" t="s">
        <v>77</v>
      </c>
      <c r="D62" s="184" t="s">
        <v>971</v>
      </c>
      <c r="E62" s="184" t="s">
        <v>3301</v>
      </c>
      <c r="F62" s="184" t="s">
        <v>3302</v>
      </c>
      <c r="G62" s="184" t="s">
        <v>2854</v>
      </c>
      <c r="H62" s="184" t="s">
        <v>2745</v>
      </c>
      <c r="I62" s="184" t="s">
        <v>2745</v>
      </c>
      <c r="J62" s="184" t="s">
        <v>2854</v>
      </c>
      <c r="K62" s="184" t="s">
        <v>2745</v>
      </c>
      <c r="L62" s="184" t="s">
        <v>2745</v>
      </c>
      <c r="M62" s="184" t="s">
        <v>2854</v>
      </c>
      <c r="N62" s="184" t="s">
        <v>2745</v>
      </c>
      <c r="O62" s="184" t="s">
        <v>2745</v>
      </c>
      <c r="P62" s="184" t="s">
        <v>2854</v>
      </c>
      <c r="Q62" s="184" t="s">
        <v>2745</v>
      </c>
      <c r="R62" s="184" t="s">
        <v>2745</v>
      </c>
      <c r="S62" s="184" t="s">
        <v>2854</v>
      </c>
      <c r="T62" s="184" t="s">
        <v>2745</v>
      </c>
      <c r="U62" s="184" t="s">
        <v>2745</v>
      </c>
      <c r="V62" s="184" t="s">
        <v>2854</v>
      </c>
      <c r="W62" s="184" t="s">
        <v>2745</v>
      </c>
      <c r="X62" s="184" t="s">
        <v>2745</v>
      </c>
      <c r="Y62" s="184" t="s">
        <v>2854</v>
      </c>
      <c r="Z62" s="184" t="s">
        <v>2745</v>
      </c>
      <c r="AA62" s="184" t="s">
        <v>2745</v>
      </c>
      <c r="AB62" s="184" t="s">
        <v>2854</v>
      </c>
      <c r="AC62" s="184" t="s">
        <v>2745</v>
      </c>
      <c r="AD62" s="184" t="s">
        <v>2745</v>
      </c>
      <c r="AE62" s="184" t="s">
        <v>2854</v>
      </c>
      <c r="AF62" s="184" t="s">
        <v>2745</v>
      </c>
      <c r="AG62" s="184" t="s">
        <v>2745</v>
      </c>
      <c r="AH62" s="184" t="s">
        <v>2854</v>
      </c>
      <c r="AI62" s="184" t="s">
        <v>2745</v>
      </c>
      <c r="AJ62" s="184" t="s">
        <v>2745</v>
      </c>
      <c r="AK62" s="184" t="s">
        <v>2854</v>
      </c>
      <c r="AL62" s="184" t="s">
        <v>2745</v>
      </c>
      <c r="AM62" s="184" t="s">
        <v>2745</v>
      </c>
      <c r="AN62" s="184" t="s">
        <v>2854</v>
      </c>
      <c r="AO62" s="184" t="s">
        <v>2745</v>
      </c>
      <c r="AP62" s="184" t="s">
        <v>2745</v>
      </c>
      <c r="AQ62" s="184" t="s">
        <v>2854</v>
      </c>
      <c r="AR62" s="184" t="s">
        <v>2745</v>
      </c>
      <c r="AS62" s="184" t="s">
        <v>2745</v>
      </c>
      <c r="AT62" s="184" t="s">
        <v>2854</v>
      </c>
      <c r="AU62" s="184" t="s">
        <v>2745</v>
      </c>
      <c r="AV62" s="184" t="s">
        <v>2745</v>
      </c>
      <c r="AW62" s="184" t="s">
        <v>2854</v>
      </c>
      <c r="AX62" s="184" t="s">
        <v>2745</v>
      </c>
      <c r="AY62" s="184" t="s">
        <v>2745</v>
      </c>
      <c r="AZ62" s="184" t="s">
        <v>2854</v>
      </c>
      <c r="BA62" s="184" t="s">
        <v>2745</v>
      </c>
      <c r="BB62" s="184" t="s">
        <v>2745</v>
      </c>
      <c r="BC62" s="184" t="s">
        <v>2854</v>
      </c>
      <c r="BD62" s="184" t="s">
        <v>2745</v>
      </c>
      <c r="BE62" s="184" t="s">
        <v>2745</v>
      </c>
      <c r="BF62" s="184" t="s">
        <v>2854</v>
      </c>
      <c r="BG62" s="184" t="s">
        <v>2745</v>
      </c>
      <c r="BH62" s="184" t="s">
        <v>3303</v>
      </c>
      <c r="BI62" s="184" t="s">
        <v>2854</v>
      </c>
      <c r="BJ62" s="184" t="s">
        <v>2745</v>
      </c>
      <c r="BK62" s="184" t="s">
        <v>3304</v>
      </c>
      <c r="BL62" s="184" t="s">
        <v>2854</v>
      </c>
      <c r="BM62" s="184" t="s">
        <v>2745</v>
      </c>
      <c r="BN62" s="184" t="s">
        <v>3305</v>
      </c>
      <c r="BO62" s="184" t="s">
        <v>2854</v>
      </c>
      <c r="BP62" s="184" t="s">
        <v>2745</v>
      </c>
      <c r="BQ62" s="184" t="s">
        <v>3306</v>
      </c>
      <c r="BR62" s="184" t="s">
        <v>2854</v>
      </c>
      <c r="BS62" s="184" t="s">
        <v>2745</v>
      </c>
      <c r="BT62" s="184" t="s">
        <v>3307</v>
      </c>
      <c r="BU62" s="184" t="s">
        <v>2854</v>
      </c>
      <c r="BV62" s="184" t="s">
        <v>2745</v>
      </c>
      <c r="BW62" s="184" t="s">
        <v>3308</v>
      </c>
      <c r="BX62" s="184" t="s">
        <v>2854</v>
      </c>
      <c r="BY62" s="184" t="s">
        <v>2745</v>
      </c>
      <c r="BZ62" s="184" t="s">
        <v>3309</v>
      </c>
      <c r="CA62" s="184" t="s">
        <v>2854</v>
      </c>
      <c r="CB62" s="184" t="s">
        <v>2745</v>
      </c>
      <c r="CC62" s="184" t="s">
        <v>3309</v>
      </c>
      <c r="CD62" s="184" t="s">
        <v>2854</v>
      </c>
      <c r="CE62" s="184" t="s">
        <v>2745</v>
      </c>
      <c r="CF62" s="184" t="s">
        <v>3310</v>
      </c>
      <c r="CG62" s="184" t="s">
        <v>2854</v>
      </c>
      <c r="CH62" s="184" t="s">
        <v>2745</v>
      </c>
      <c r="CI62" s="184" t="s">
        <v>3311</v>
      </c>
      <c r="CJ62" s="184" t="s">
        <v>2854</v>
      </c>
      <c r="CK62" s="184" t="s">
        <v>2745</v>
      </c>
      <c r="CL62" s="184" t="s">
        <v>3312</v>
      </c>
      <c r="CM62" s="184" t="s">
        <v>2854</v>
      </c>
      <c r="CN62" s="184" t="s">
        <v>2745</v>
      </c>
      <c r="CO62" s="184" t="s">
        <v>3313</v>
      </c>
      <c r="CP62" s="184" t="s">
        <v>2854</v>
      </c>
      <c r="CQ62" s="184" t="s">
        <v>2745</v>
      </c>
      <c r="CR62" s="184" t="s">
        <v>3313</v>
      </c>
      <c r="CS62" s="184" t="s">
        <v>2854</v>
      </c>
      <c r="CT62" s="184" t="s">
        <v>2745</v>
      </c>
      <c r="CU62" s="184" t="s">
        <v>2745</v>
      </c>
      <c r="CV62" s="184" t="s">
        <v>2854</v>
      </c>
      <c r="CW62" s="184" t="s">
        <v>2745</v>
      </c>
      <c r="CX62" s="184" t="s">
        <v>2745</v>
      </c>
      <c r="CY62" s="184" t="s">
        <v>2854</v>
      </c>
      <c r="CZ62" s="184" t="s">
        <v>2745</v>
      </c>
      <c r="DA62" s="184" t="s">
        <v>2745</v>
      </c>
      <c r="DB62" s="184" t="s">
        <v>2854</v>
      </c>
      <c r="DC62" s="184" t="s">
        <v>2745</v>
      </c>
      <c r="DD62" s="184" t="s">
        <v>2745</v>
      </c>
      <c r="DE62" s="184" t="s">
        <v>2854</v>
      </c>
      <c r="DF62" s="184" t="s">
        <v>2745</v>
      </c>
      <c r="DG62" s="184" t="s">
        <v>2745</v>
      </c>
      <c r="DH62" s="184" t="s">
        <v>2854</v>
      </c>
      <c r="DI62" s="184" t="s">
        <v>2745</v>
      </c>
      <c r="DJ62" s="184" t="s">
        <v>2745</v>
      </c>
      <c r="DK62" s="184" t="s">
        <v>2854</v>
      </c>
      <c r="DL62" s="184" t="s">
        <v>2745</v>
      </c>
      <c r="DM62" s="184" t="s">
        <v>2745</v>
      </c>
      <c r="DN62" s="184" t="s">
        <v>2854</v>
      </c>
      <c r="DO62" s="184" t="s">
        <v>2745</v>
      </c>
      <c r="DP62" s="184" t="s">
        <v>2745</v>
      </c>
      <c r="DQ62" s="184" t="s">
        <v>2854</v>
      </c>
      <c r="DR62" s="184" t="s">
        <v>2745</v>
      </c>
      <c r="DS62" s="184" t="s">
        <v>2745</v>
      </c>
      <c r="DT62" s="184" t="s">
        <v>2854</v>
      </c>
      <c r="DU62" s="184" t="s">
        <v>2745</v>
      </c>
      <c r="DV62" s="184" t="s">
        <v>2745</v>
      </c>
      <c r="DW62" s="184" t="s">
        <v>2854</v>
      </c>
      <c r="DX62" s="184" t="s">
        <v>2745</v>
      </c>
      <c r="DY62" s="184" t="s">
        <v>2745</v>
      </c>
      <c r="DZ62" s="184" t="s">
        <v>2854</v>
      </c>
      <c r="EA62" s="184" t="s">
        <v>2745</v>
      </c>
      <c r="EB62" s="184" t="s">
        <v>2745</v>
      </c>
      <c r="EC62" s="184" t="s">
        <v>2854</v>
      </c>
      <c r="ED62" s="184" t="s">
        <v>2745</v>
      </c>
      <c r="EE62" s="184" t="s">
        <v>2745</v>
      </c>
      <c r="EF62" s="184" t="s">
        <v>2854</v>
      </c>
      <c r="EG62" s="184" t="s">
        <v>2745</v>
      </c>
      <c r="EH62" s="184" t="s">
        <v>2745</v>
      </c>
      <c r="EI62" s="184" t="s">
        <v>2854</v>
      </c>
      <c r="EJ62" s="184" t="s">
        <v>2745</v>
      </c>
      <c r="EK62" s="184" t="s">
        <v>2745</v>
      </c>
      <c r="EL62" s="184" t="s">
        <v>2854</v>
      </c>
      <c r="EM62" s="184" t="s">
        <v>2745</v>
      </c>
      <c r="EN62" s="184" t="s">
        <v>2745</v>
      </c>
      <c r="EO62" s="184" t="s">
        <v>2854</v>
      </c>
      <c r="EP62" s="184" t="s">
        <v>2745</v>
      </c>
      <c r="EQ62" s="184" t="s">
        <v>2745</v>
      </c>
      <c r="ER62" s="184" t="s">
        <v>2854</v>
      </c>
      <c r="ES62" s="184" t="s">
        <v>2745</v>
      </c>
      <c r="ET62" s="184" t="s">
        <v>2745</v>
      </c>
    </row>
    <row r="63" spans="1:150" x14ac:dyDescent="0.3">
      <c r="A63" s="1"/>
      <c r="B63" s="185" t="s">
        <v>3314</v>
      </c>
      <c r="C63" s="185" t="s">
        <v>77</v>
      </c>
      <c r="D63" s="185" t="s">
        <v>971</v>
      </c>
      <c r="E63" s="185" t="s">
        <v>3315</v>
      </c>
      <c r="F63" s="185" t="s">
        <v>3316</v>
      </c>
      <c r="G63" s="186" t="s">
        <v>2854</v>
      </c>
      <c r="H63" s="186" t="s">
        <v>2745</v>
      </c>
      <c r="I63" s="186" t="s">
        <v>2745</v>
      </c>
      <c r="J63" s="186" t="s">
        <v>2854</v>
      </c>
      <c r="K63" s="186" t="s">
        <v>2745</v>
      </c>
      <c r="L63" s="186" t="s">
        <v>2745</v>
      </c>
      <c r="M63" s="186" t="s">
        <v>2854</v>
      </c>
      <c r="N63" s="186" t="s">
        <v>2745</v>
      </c>
      <c r="O63" s="186" t="s">
        <v>2745</v>
      </c>
      <c r="P63" s="186" t="s">
        <v>2854</v>
      </c>
      <c r="Q63" s="186" t="s">
        <v>2745</v>
      </c>
      <c r="R63" s="186" t="s">
        <v>2745</v>
      </c>
      <c r="S63" s="186" t="s">
        <v>2854</v>
      </c>
      <c r="T63" s="186" t="s">
        <v>2745</v>
      </c>
      <c r="U63" s="186" t="s">
        <v>2745</v>
      </c>
      <c r="V63" s="186" t="s">
        <v>2854</v>
      </c>
      <c r="W63" s="186" t="s">
        <v>2745</v>
      </c>
      <c r="X63" s="186" t="s">
        <v>2745</v>
      </c>
      <c r="Y63" s="186" t="s">
        <v>2854</v>
      </c>
      <c r="Z63" s="186" t="s">
        <v>2745</v>
      </c>
      <c r="AA63" s="186" t="s">
        <v>2745</v>
      </c>
      <c r="AB63" s="186" t="s">
        <v>2854</v>
      </c>
      <c r="AC63" s="186" t="s">
        <v>2745</v>
      </c>
      <c r="AD63" s="186" t="s">
        <v>2745</v>
      </c>
      <c r="AE63" s="186" t="s">
        <v>2854</v>
      </c>
      <c r="AF63" s="186" t="s">
        <v>2745</v>
      </c>
      <c r="AG63" s="186" t="s">
        <v>2745</v>
      </c>
      <c r="AH63" s="186" t="s">
        <v>2854</v>
      </c>
      <c r="AI63" s="186" t="s">
        <v>2745</v>
      </c>
      <c r="AJ63" s="186" t="s">
        <v>2745</v>
      </c>
      <c r="AK63" s="186" t="s">
        <v>2854</v>
      </c>
      <c r="AL63" s="186" t="s">
        <v>2745</v>
      </c>
      <c r="AM63" s="186" t="s">
        <v>2745</v>
      </c>
      <c r="AN63" s="186" t="s">
        <v>2854</v>
      </c>
      <c r="AO63" s="186" t="s">
        <v>2745</v>
      </c>
      <c r="AP63" s="186" t="s">
        <v>2745</v>
      </c>
      <c r="AQ63" s="186" t="s">
        <v>2854</v>
      </c>
      <c r="AR63" s="186" t="s">
        <v>2745</v>
      </c>
      <c r="AS63" s="186" t="s">
        <v>2745</v>
      </c>
      <c r="AT63" s="186" t="s">
        <v>2854</v>
      </c>
      <c r="AU63" s="186" t="s">
        <v>2745</v>
      </c>
      <c r="AV63" s="186" t="s">
        <v>2745</v>
      </c>
      <c r="AW63" s="186" t="s">
        <v>2854</v>
      </c>
      <c r="AX63" s="186" t="s">
        <v>2745</v>
      </c>
      <c r="AY63" s="186" t="s">
        <v>2745</v>
      </c>
      <c r="AZ63" s="186" t="s">
        <v>2854</v>
      </c>
      <c r="BA63" s="186" t="s">
        <v>2745</v>
      </c>
      <c r="BB63" s="186" t="s">
        <v>2745</v>
      </c>
      <c r="BC63" s="186" t="s">
        <v>2854</v>
      </c>
      <c r="BD63" s="186" t="s">
        <v>2745</v>
      </c>
      <c r="BE63" s="186" t="s">
        <v>2745</v>
      </c>
      <c r="BF63" s="186" t="s">
        <v>2854</v>
      </c>
      <c r="BG63" s="186" t="s">
        <v>2745</v>
      </c>
      <c r="BH63" s="186" t="s">
        <v>2745</v>
      </c>
      <c r="BI63" s="186" t="s">
        <v>2854</v>
      </c>
      <c r="BJ63" s="186" t="s">
        <v>2745</v>
      </c>
      <c r="BK63" s="186" t="s">
        <v>2745</v>
      </c>
      <c r="BL63" s="186" t="s">
        <v>2854</v>
      </c>
      <c r="BM63" s="186" t="s">
        <v>2745</v>
      </c>
      <c r="BN63" s="186" t="s">
        <v>2745</v>
      </c>
      <c r="BO63" s="186" t="s">
        <v>2854</v>
      </c>
      <c r="BP63" s="186" t="s">
        <v>2745</v>
      </c>
      <c r="BQ63" s="186" t="s">
        <v>2745</v>
      </c>
      <c r="BR63" s="186" t="s">
        <v>2854</v>
      </c>
      <c r="BS63" s="186" t="s">
        <v>2745</v>
      </c>
      <c r="BT63" s="186" t="s">
        <v>2745</v>
      </c>
      <c r="BU63" s="186" t="s">
        <v>2854</v>
      </c>
      <c r="BV63" s="186" t="s">
        <v>2745</v>
      </c>
      <c r="BW63" s="186" t="s">
        <v>2745</v>
      </c>
      <c r="BX63" s="186" t="s">
        <v>2854</v>
      </c>
      <c r="BY63" s="186" t="s">
        <v>2745</v>
      </c>
      <c r="BZ63" s="186" t="s">
        <v>2745</v>
      </c>
      <c r="CA63" s="186" t="s">
        <v>2854</v>
      </c>
      <c r="CB63" s="186" t="s">
        <v>2745</v>
      </c>
      <c r="CC63" s="186" t="s">
        <v>2745</v>
      </c>
      <c r="CD63" s="186" t="s">
        <v>2854</v>
      </c>
      <c r="CE63" s="186" t="s">
        <v>2745</v>
      </c>
      <c r="CF63" s="186" t="s">
        <v>2745</v>
      </c>
      <c r="CG63" s="186" t="s">
        <v>2854</v>
      </c>
      <c r="CH63" s="186" t="s">
        <v>2745</v>
      </c>
      <c r="CI63" s="186" t="s">
        <v>2745</v>
      </c>
      <c r="CJ63" s="186" t="s">
        <v>2854</v>
      </c>
      <c r="CK63" s="186" t="s">
        <v>2745</v>
      </c>
      <c r="CL63" s="186" t="s">
        <v>2745</v>
      </c>
      <c r="CM63" s="186" t="s">
        <v>2854</v>
      </c>
      <c r="CN63" s="186" t="s">
        <v>2745</v>
      </c>
      <c r="CO63" s="186" t="s">
        <v>2745</v>
      </c>
      <c r="CP63" s="186" t="s">
        <v>2854</v>
      </c>
      <c r="CQ63" s="186" t="s">
        <v>2745</v>
      </c>
      <c r="CR63" s="186" t="s">
        <v>2745</v>
      </c>
      <c r="CS63" s="186" t="s">
        <v>2854</v>
      </c>
      <c r="CT63" s="186" t="s">
        <v>2745</v>
      </c>
      <c r="CU63" s="186" t="s">
        <v>2745</v>
      </c>
      <c r="CV63" s="186" t="s">
        <v>2854</v>
      </c>
      <c r="CW63" s="186" t="s">
        <v>2745</v>
      </c>
      <c r="CX63" s="186" t="s">
        <v>2745</v>
      </c>
      <c r="CY63" s="186" t="s">
        <v>2854</v>
      </c>
      <c r="CZ63" s="186" t="s">
        <v>2745</v>
      </c>
      <c r="DA63" s="186" t="s">
        <v>2745</v>
      </c>
      <c r="DB63" s="186" t="s">
        <v>2854</v>
      </c>
      <c r="DC63" s="186" t="s">
        <v>2745</v>
      </c>
      <c r="DD63" s="186" t="s">
        <v>2745</v>
      </c>
      <c r="DE63" s="186" t="s">
        <v>2854</v>
      </c>
      <c r="DF63" s="186" t="s">
        <v>2745</v>
      </c>
      <c r="DG63" s="186" t="s">
        <v>2745</v>
      </c>
      <c r="DH63" s="186" t="s">
        <v>2854</v>
      </c>
      <c r="DI63" s="186" t="s">
        <v>2745</v>
      </c>
      <c r="DJ63" s="186" t="s">
        <v>2745</v>
      </c>
      <c r="DK63" s="186" t="s">
        <v>2854</v>
      </c>
      <c r="DL63" s="186" t="s">
        <v>2745</v>
      </c>
      <c r="DM63" s="186" t="s">
        <v>2745</v>
      </c>
      <c r="DN63" s="186" t="s">
        <v>2854</v>
      </c>
      <c r="DO63" s="186" t="s">
        <v>2745</v>
      </c>
      <c r="DP63" s="186" t="s">
        <v>2745</v>
      </c>
      <c r="DQ63" s="186" t="s">
        <v>2854</v>
      </c>
      <c r="DR63" s="186" t="s">
        <v>2745</v>
      </c>
      <c r="DS63" s="186" t="s">
        <v>2745</v>
      </c>
      <c r="DT63" s="186" t="s">
        <v>2854</v>
      </c>
      <c r="DU63" s="186" t="s">
        <v>2745</v>
      </c>
      <c r="DV63" s="186" t="s">
        <v>2745</v>
      </c>
      <c r="DW63" s="186" t="s">
        <v>2854</v>
      </c>
      <c r="DX63" s="186" t="s">
        <v>2745</v>
      </c>
      <c r="DY63" s="186" t="s">
        <v>2745</v>
      </c>
      <c r="DZ63" s="186" t="s">
        <v>2854</v>
      </c>
      <c r="EA63" s="186" t="s">
        <v>2745</v>
      </c>
      <c r="EB63" s="186" t="s">
        <v>2745</v>
      </c>
      <c r="EC63" s="186" t="s">
        <v>2854</v>
      </c>
      <c r="ED63" s="186" t="s">
        <v>2745</v>
      </c>
      <c r="EE63" s="186" t="s">
        <v>2745</v>
      </c>
      <c r="EF63" s="186" t="s">
        <v>2854</v>
      </c>
      <c r="EG63" s="186" t="s">
        <v>2745</v>
      </c>
      <c r="EH63" s="186" t="s">
        <v>2745</v>
      </c>
      <c r="EI63" s="186" t="s">
        <v>2854</v>
      </c>
      <c r="EJ63" s="186" t="s">
        <v>2745</v>
      </c>
      <c r="EK63" s="186" t="s">
        <v>2745</v>
      </c>
      <c r="EL63" s="186" t="s">
        <v>2854</v>
      </c>
      <c r="EM63" s="186" t="s">
        <v>2745</v>
      </c>
      <c r="EN63" s="186" t="s">
        <v>2745</v>
      </c>
      <c r="EO63" s="186" t="s">
        <v>2854</v>
      </c>
      <c r="EP63" s="186" t="s">
        <v>2745</v>
      </c>
      <c r="EQ63" s="186" t="s">
        <v>2745</v>
      </c>
      <c r="ER63" s="186" t="s">
        <v>2854</v>
      </c>
      <c r="ES63" s="186" t="s">
        <v>2745</v>
      </c>
      <c r="ET63" s="186" t="s">
        <v>2745</v>
      </c>
    </row>
    <row r="64" spans="1:150" x14ac:dyDescent="0.3">
      <c r="A64" s="1"/>
      <c r="B64" s="185" t="s">
        <v>3317</v>
      </c>
      <c r="C64" s="185" t="s">
        <v>77</v>
      </c>
      <c r="D64" s="185" t="s">
        <v>971</v>
      </c>
      <c r="E64" s="185" t="s">
        <v>3318</v>
      </c>
      <c r="F64" s="185" t="s">
        <v>3319</v>
      </c>
      <c r="G64" s="186" t="s">
        <v>2854</v>
      </c>
      <c r="H64" s="186" t="s">
        <v>2745</v>
      </c>
      <c r="I64" s="186" t="s">
        <v>2745</v>
      </c>
      <c r="J64" s="186" t="s">
        <v>2854</v>
      </c>
      <c r="K64" s="186" t="s">
        <v>2745</v>
      </c>
      <c r="L64" s="186" t="s">
        <v>2745</v>
      </c>
      <c r="M64" s="186" t="s">
        <v>2854</v>
      </c>
      <c r="N64" s="186" t="s">
        <v>2745</v>
      </c>
      <c r="O64" s="186" t="s">
        <v>2745</v>
      </c>
      <c r="P64" s="186" t="s">
        <v>2854</v>
      </c>
      <c r="Q64" s="186" t="s">
        <v>2745</v>
      </c>
      <c r="R64" s="186" t="s">
        <v>2745</v>
      </c>
      <c r="S64" s="186" t="s">
        <v>2854</v>
      </c>
      <c r="T64" s="186" t="s">
        <v>2745</v>
      </c>
      <c r="U64" s="186" t="s">
        <v>2745</v>
      </c>
      <c r="V64" s="186" t="s">
        <v>2854</v>
      </c>
      <c r="W64" s="186" t="s">
        <v>2745</v>
      </c>
      <c r="X64" s="186" t="s">
        <v>2745</v>
      </c>
      <c r="Y64" s="186" t="s">
        <v>2854</v>
      </c>
      <c r="Z64" s="186" t="s">
        <v>2745</v>
      </c>
      <c r="AA64" s="186" t="s">
        <v>2745</v>
      </c>
      <c r="AB64" s="186" t="s">
        <v>2854</v>
      </c>
      <c r="AC64" s="186" t="s">
        <v>2745</v>
      </c>
      <c r="AD64" s="186" t="s">
        <v>2745</v>
      </c>
      <c r="AE64" s="186" t="s">
        <v>2854</v>
      </c>
      <c r="AF64" s="186" t="s">
        <v>2745</v>
      </c>
      <c r="AG64" s="186" t="s">
        <v>2745</v>
      </c>
      <c r="AH64" s="186" t="s">
        <v>2854</v>
      </c>
      <c r="AI64" s="186" t="s">
        <v>2745</v>
      </c>
      <c r="AJ64" s="186" t="s">
        <v>2745</v>
      </c>
      <c r="AK64" s="186" t="s">
        <v>2854</v>
      </c>
      <c r="AL64" s="186" t="s">
        <v>2745</v>
      </c>
      <c r="AM64" s="186" t="s">
        <v>2745</v>
      </c>
      <c r="AN64" s="186" t="s">
        <v>2854</v>
      </c>
      <c r="AO64" s="186" t="s">
        <v>2745</v>
      </c>
      <c r="AP64" s="186" t="s">
        <v>2745</v>
      </c>
      <c r="AQ64" s="186" t="s">
        <v>2854</v>
      </c>
      <c r="AR64" s="186" t="s">
        <v>2745</v>
      </c>
      <c r="AS64" s="186" t="s">
        <v>2745</v>
      </c>
      <c r="AT64" s="186" t="s">
        <v>2854</v>
      </c>
      <c r="AU64" s="186" t="s">
        <v>2745</v>
      </c>
      <c r="AV64" s="186" t="s">
        <v>2745</v>
      </c>
      <c r="AW64" s="186" t="s">
        <v>2854</v>
      </c>
      <c r="AX64" s="186" t="s">
        <v>2745</v>
      </c>
      <c r="AY64" s="186" t="s">
        <v>2745</v>
      </c>
      <c r="AZ64" s="186" t="s">
        <v>2854</v>
      </c>
      <c r="BA64" s="186" t="s">
        <v>2745</v>
      </c>
      <c r="BB64" s="186" t="s">
        <v>2745</v>
      </c>
      <c r="BC64" s="186" t="s">
        <v>2854</v>
      </c>
      <c r="BD64" s="186" t="s">
        <v>2745</v>
      </c>
      <c r="BE64" s="186" t="s">
        <v>2745</v>
      </c>
      <c r="BF64" s="186" t="s">
        <v>2854</v>
      </c>
      <c r="BG64" s="186" t="s">
        <v>2745</v>
      </c>
      <c r="BH64" s="186" t="s">
        <v>3303</v>
      </c>
      <c r="BI64" s="186" t="s">
        <v>2854</v>
      </c>
      <c r="BJ64" s="186" t="s">
        <v>2745</v>
      </c>
      <c r="BK64" s="186" t="s">
        <v>3304</v>
      </c>
      <c r="BL64" s="186" t="s">
        <v>2854</v>
      </c>
      <c r="BM64" s="186" t="s">
        <v>2745</v>
      </c>
      <c r="BN64" s="186" t="s">
        <v>3305</v>
      </c>
      <c r="BO64" s="186" t="s">
        <v>2854</v>
      </c>
      <c r="BP64" s="186" t="s">
        <v>2745</v>
      </c>
      <c r="BQ64" s="186" t="s">
        <v>3306</v>
      </c>
      <c r="BR64" s="186" t="s">
        <v>2854</v>
      </c>
      <c r="BS64" s="186" t="s">
        <v>2745</v>
      </c>
      <c r="BT64" s="186" t="s">
        <v>3307</v>
      </c>
      <c r="BU64" s="186" t="s">
        <v>2854</v>
      </c>
      <c r="BV64" s="186" t="s">
        <v>2745</v>
      </c>
      <c r="BW64" s="186" t="s">
        <v>3308</v>
      </c>
      <c r="BX64" s="186" t="s">
        <v>2854</v>
      </c>
      <c r="BY64" s="186" t="s">
        <v>2745</v>
      </c>
      <c r="BZ64" s="186" t="s">
        <v>3309</v>
      </c>
      <c r="CA64" s="186" t="s">
        <v>2854</v>
      </c>
      <c r="CB64" s="186" t="s">
        <v>2745</v>
      </c>
      <c r="CC64" s="186" t="s">
        <v>3309</v>
      </c>
      <c r="CD64" s="186" t="s">
        <v>2854</v>
      </c>
      <c r="CE64" s="186" t="s">
        <v>2745</v>
      </c>
      <c r="CF64" s="186" t="s">
        <v>3310</v>
      </c>
      <c r="CG64" s="186" t="s">
        <v>2854</v>
      </c>
      <c r="CH64" s="186" t="s">
        <v>2745</v>
      </c>
      <c r="CI64" s="186" t="s">
        <v>3311</v>
      </c>
      <c r="CJ64" s="186" t="s">
        <v>2854</v>
      </c>
      <c r="CK64" s="186" t="s">
        <v>2745</v>
      </c>
      <c r="CL64" s="186" t="s">
        <v>3312</v>
      </c>
      <c r="CM64" s="186" t="s">
        <v>2854</v>
      </c>
      <c r="CN64" s="186" t="s">
        <v>2745</v>
      </c>
      <c r="CO64" s="186" t="s">
        <v>3313</v>
      </c>
      <c r="CP64" s="186" t="s">
        <v>2854</v>
      </c>
      <c r="CQ64" s="186" t="s">
        <v>2745</v>
      </c>
      <c r="CR64" s="186" t="s">
        <v>3313</v>
      </c>
      <c r="CS64" s="186" t="s">
        <v>2854</v>
      </c>
      <c r="CT64" s="186" t="s">
        <v>2745</v>
      </c>
      <c r="CU64" s="186" t="s">
        <v>2745</v>
      </c>
      <c r="CV64" s="186" t="s">
        <v>2854</v>
      </c>
      <c r="CW64" s="186" t="s">
        <v>2745</v>
      </c>
      <c r="CX64" s="186" t="s">
        <v>2745</v>
      </c>
      <c r="CY64" s="186" t="s">
        <v>2854</v>
      </c>
      <c r="CZ64" s="186" t="s">
        <v>2745</v>
      </c>
      <c r="DA64" s="186" t="s">
        <v>2745</v>
      </c>
      <c r="DB64" s="186" t="s">
        <v>2854</v>
      </c>
      <c r="DC64" s="186" t="s">
        <v>2745</v>
      </c>
      <c r="DD64" s="186" t="s">
        <v>2745</v>
      </c>
      <c r="DE64" s="186" t="s">
        <v>2854</v>
      </c>
      <c r="DF64" s="186" t="s">
        <v>2745</v>
      </c>
      <c r="DG64" s="186" t="s">
        <v>2745</v>
      </c>
      <c r="DH64" s="186" t="s">
        <v>2854</v>
      </c>
      <c r="DI64" s="186" t="s">
        <v>2745</v>
      </c>
      <c r="DJ64" s="186" t="s">
        <v>2745</v>
      </c>
      <c r="DK64" s="186" t="s">
        <v>2854</v>
      </c>
      <c r="DL64" s="186" t="s">
        <v>2745</v>
      </c>
      <c r="DM64" s="186" t="s">
        <v>2745</v>
      </c>
      <c r="DN64" s="186" t="s">
        <v>2854</v>
      </c>
      <c r="DO64" s="186" t="s">
        <v>2745</v>
      </c>
      <c r="DP64" s="186" t="s">
        <v>2745</v>
      </c>
      <c r="DQ64" s="186" t="s">
        <v>2854</v>
      </c>
      <c r="DR64" s="186" t="s">
        <v>2745</v>
      </c>
      <c r="DS64" s="186" t="s">
        <v>2745</v>
      </c>
      <c r="DT64" s="186" t="s">
        <v>2854</v>
      </c>
      <c r="DU64" s="186" t="s">
        <v>2745</v>
      </c>
      <c r="DV64" s="186" t="s">
        <v>2745</v>
      </c>
      <c r="DW64" s="186" t="s">
        <v>2854</v>
      </c>
      <c r="DX64" s="186" t="s">
        <v>2745</v>
      </c>
      <c r="DY64" s="186" t="s">
        <v>2745</v>
      </c>
      <c r="DZ64" s="186" t="s">
        <v>2854</v>
      </c>
      <c r="EA64" s="186" t="s">
        <v>2745</v>
      </c>
      <c r="EB64" s="186" t="s">
        <v>2745</v>
      </c>
      <c r="EC64" s="186" t="s">
        <v>2854</v>
      </c>
      <c r="ED64" s="186" t="s">
        <v>2745</v>
      </c>
      <c r="EE64" s="186" t="s">
        <v>2745</v>
      </c>
      <c r="EF64" s="186" t="s">
        <v>2854</v>
      </c>
      <c r="EG64" s="186" t="s">
        <v>2745</v>
      </c>
      <c r="EH64" s="186" t="s">
        <v>2745</v>
      </c>
      <c r="EI64" s="186" t="s">
        <v>2854</v>
      </c>
      <c r="EJ64" s="186" t="s">
        <v>2745</v>
      </c>
      <c r="EK64" s="186" t="s">
        <v>2745</v>
      </c>
      <c r="EL64" s="186" t="s">
        <v>2854</v>
      </c>
      <c r="EM64" s="186" t="s">
        <v>2745</v>
      </c>
      <c r="EN64" s="186" t="s">
        <v>2745</v>
      </c>
      <c r="EO64" s="186" t="s">
        <v>2854</v>
      </c>
      <c r="EP64" s="186" t="s">
        <v>2745</v>
      </c>
      <c r="EQ64" s="186" t="s">
        <v>2745</v>
      </c>
      <c r="ER64" s="186" t="s">
        <v>2854</v>
      </c>
      <c r="ES64" s="186" t="s">
        <v>2745</v>
      </c>
      <c r="ET64" s="186" t="s">
        <v>2745</v>
      </c>
    </row>
    <row r="65" spans="1:150" x14ac:dyDescent="0.3">
      <c r="A65" s="1"/>
      <c r="B65" s="185" t="s">
        <v>3320</v>
      </c>
      <c r="C65" s="185" t="s">
        <v>77</v>
      </c>
      <c r="D65" s="185" t="s">
        <v>971</v>
      </c>
      <c r="E65" s="185" t="s">
        <v>3321</v>
      </c>
      <c r="F65" s="185" t="s">
        <v>3322</v>
      </c>
      <c r="G65" s="186" t="s">
        <v>2854</v>
      </c>
      <c r="H65" s="186" t="s">
        <v>2745</v>
      </c>
      <c r="I65" s="186" t="s">
        <v>2745</v>
      </c>
      <c r="J65" s="186" t="s">
        <v>2854</v>
      </c>
      <c r="K65" s="186" t="s">
        <v>2745</v>
      </c>
      <c r="L65" s="186" t="s">
        <v>2745</v>
      </c>
      <c r="M65" s="186" t="s">
        <v>2854</v>
      </c>
      <c r="N65" s="186" t="s">
        <v>2745</v>
      </c>
      <c r="O65" s="186" t="s">
        <v>2745</v>
      </c>
      <c r="P65" s="186" t="s">
        <v>2854</v>
      </c>
      <c r="Q65" s="186" t="s">
        <v>2745</v>
      </c>
      <c r="R65" s="186" t="s">
        <v>2745</v>
      </c>
      <c r="S65" s="186" t="s">
        <v>2854</v>
      </c>
      <c r="T65" s="186" t="s">
        <v>2745</v>
      </c>
      <c r="U65" s="186" t="s">
        <v>2745</v>
      </c>
      <c r="V65" s="186" t="s">
        <v>2854</v>
      </c>
      <c r="W65" s="186" t="s">
        <v>2745</v>
      </c>
      <c r="X65" s="186" t="s">
        <v>2745</v>
      </c>
      <c r="Y65" s="186" t="s">
        <v>2854</v>
      </c>
      <c r="Z65" s="186" t="s">
        <v>2745</v>
      </c>
      <c r="AA65" s="186" t="s">
        <v>2745</v>
      </c>
      <c r="AB65" s="186" t="s">
        <v>2854</v>
      </c>
      <c r="AC65" s="186" t="s">
        <v>2745</v>
      </c>
      <c r="AD65" s="186" t="s">
        <v>2745</v>
      </c>
      <c r="AE65" s="186" t="s">
        <v>2854</v>
      </c>
      <c r="AF65" s="186" t="s">
        <v>2745</v>
      </c>
      <c r="AG65" s="186" t="s">
        <v>2745</v>
      </c>
      <c r="AH65" s="186" t="s">
        <v>2854</v>
      </c>
      <c r="AI65" s="186" t="s">
        <v>2745</v>
      </c>
      <c r="AJ65" s="186" t="s">
        <v>2745</v>
      </c>
      <c r="AK65" s="186" t="s">
        <v>2854</v>
      </c>
      <c r="AL65" s="186" t="s">
        <v>2745</v>
      </c>
      <c r="AM65" s="186" t="s">
        <v>2745</v>
      </c>
      <c r="AN65" s="186" t="s">
        <v>2854</v>
      </c>
      <c r="AO65" s="186" t="s">
        <v>2745</v>
      </c>
      <c r="AP65" s="186" t="s">
        <v>2745</v>
      </c>
      <c r="AQ65" s="186" t="s">
        <v>2854</v>
      </c>
      <c r="AR65" s="186" t="s">
        <v>2745</v>
      </c>
      <c r="AS65" s="186" t="s">
        <v>2745</v>
      </c>
      <c r="AT65" s="186" t="s">
        <v>2854</v>
      </c>
      <c r="AU65" s="186" t="s">
        <v>2745</v>
      </c>
      <c r="AV65" s="186" t="s">
        <v>2745</v>
      </c>
      <c r="AW65" s="186" t="s">
        <v>2854</v>
      </c>
      <c r="AX65" s="186" t="s">
        <v>2745</v>
      </c>
      <c r="AY65" s="186" t="s">
        <v>2745</v>
      </c>
      <c r="AZ65" s="186" t="s">
        <v>2854</v>
      </c>
      <c r="BA65" s="186" t="s">
        <v>2745</v>
      </c>
      <c r="BB65" s="186" t="s">
        <v>2745</v>
      </c>
      <c r="BC65" s="186" t="s">
        <v>2854</v>
      </c>
      <c r="BD65" s="186" t="s">
        <v>2745</v>
      </c>
      <c r="BE65" s="186" t="s">
        <v>2745</v>
      </c>
      <c r="BF65" s="186" t="s">
        <v>2854</v>
      </c>
      <c r="BG65" s="186" t="s">
        <v>2745</v>
      </c>
      <c r="BH65" s="186" t="s">
        <v>2745</v>
      </c>
      <c r="BI65" s="186" t="s">
        <v>2854</v>
      </c>
      <c r="BJ65" s="186" t="s">
        <v>2745</v>
      </c>
      <c r="BK65" s="186" t="s">
        <v>2745</v>
      </c>
      <c r="BL65" s="186" t="s">
        <v>2854</v>
      </c>
      <c r="BM65" s="186" t="s">
        <v>2745</v>
      </c>
      <c r="BN65" s="186" t="s">
        <v>2745</v>
      </c>
      <c r="BO65" s="186" t="s">
        <v>2854</v>
      </c>
      <c r="BP65" s="186" t="s">
        <v>2745</v>
      </c>
      <c r="BQ65" s="186" t="s">
        <v>2745</v>
      </c>
      <c r="BR65" s="186" t="s">
        <v>2854</v>
      </c>
      <c r="BS65" s="186" t="s">
        <v>2745</v>
      </c>
      <c r="BT65" s="186" t="s">
        <v>2745</v>
      </c>
      <c r="BU65" s="186" t="s">
        <v>2854</v>
      </c>
      <c r="BV65" s="186" t="s">
        <v>2745</v>
      </c>
      <c r="BW65" s="186" t="s">
        <v>2745</v>
      </c>
      <c r="BX65" s="186" t="s">
        <v>2854</v>
      </c>
      <c r="BY65" s="186" t="s">
        <v>2745</v>
      </c>
      <c r="BZ65" s="186" t="s">
        <v>2745</v>
      </c>
      <c r="CA65" s="186" t="s">
        <v>2854</v>
      </c>
      <c r="CB65" s="186" t="s">
        <v>2745</v>
      </c>
      <c r="CC65" s="186" t="s">
        <v>2745</v>
      </c>
      <c r="CD65" s="186" t="s">
        <v>2854</v>
      </c>
      <c r="CE65" s="186" t="s">
        <v>2745</v>
      </c>
      <c r="CF65" s="186" t="s">
        <v>2745</v>
      </c>
      <c r="CG65" s="186" t="s">
        <v>2854</v>
      </c>
      <c r="CH65" s="186" t="s">
        <v>2745</v>
      </c>
      <c r="CI65" s="186" t="s">
        <v>2745</v>
      </c>
      <c r="CJ65" s="186" t="s">
        <v>2854</v>
      </c>
      <c r="CK65" s="186" t="s">
        <v>2745</v>
      </c>
      <c r="CL65" s="186" t="s">
        <v>2745</v>
      </c>
      <c r="CM65" s="186" t="s">
        <v>2854</v>
      </c>
      <c r="CN65" s="186" t="s">
        <v>2745</v>
      </c>
      <c r="CO65" s="186" t="s">
        <v>2745</v>
      </c>
      <c r="CP65" s="186" t="s">
        <v>2854</v>
      </c>
      <c r="CQ65" s="186" t="s">
        <v>2745</v>
      </c>
      <c r="CR65" s="186" t="s">
        <v>2745</v>
      </c>
      <c r="CS65" s="186" t="s">
        <v>2854</v>
      </c>
      <c r="CT65" s="186" t="s">
        <v>2745</v>
      </c>
      <c r="CU65" s="186" t="s">
        <v>2745</v>
      </c>
      <c r="CV65" s="186" t="s">
        <v>2854</v>
      </c>
      <c r="CW65" s="186" t="s">
        <v>2745</v>
      </c>
      <c r="CX65" s="186" t="s">
        <v>2745</v>
      </c>
      <c r="CY65" s="186" t="s">
        <v>2854</v>
      </c>
      <c r="CZ65" s="186" t="s">
        <v>2745</v>
      </c>
      <c r="DA65" s="186" t="s">
        <v>2745</v>
      </c>
      <c r="DB65" s="186" t="s">
        <v>2854</v>
      </c>
      <c r="DC65" s="186" t="s">
        <v>2745</v>
      </c>
      <c r="DD65" s="186" t="s">
        <v>2745</v>
      </c>
      <c r="DE65" s="186" t="s">
        <v>2854</v>
      </c>
      <c r="DF65" s="186" t="s">
        <v>2745</v>
      </c>
      <c r="DG65" s="186" t="s">
        <v>2745</v>
      </c>
      <c r="DH65" s="186" t="s">
        <v>2854</v>
      </c>
      <c r="DI65" s="186" t="s">
        <v>2745</v>
      </c>
      <c r="DJ65" s="186" t="s">
        <v>2745</v>
      </c>
      <c r="DK65" s="186" t="s">
        <v>2854</v>
      </c>
      <c r="DL65" s="186" t="s">
        <v>2745</v>
      </c>
      <c r="DM65" s="186" t="s">
        <v>2745</v>
      </c>
      <c r="DN65" s="186" t="s">
        <v>2854</v>
      </c>
      <c r="DO65" s="186" t="s">
        <v>2745</v>
      </c>
      <c r="DP65" s="186" t="s">
        <v>2745</v>
      </c>
      <c r="DQ65" s="186" t="s">
        <v>2854</v>
      </c>
      <c r="DR65" s="186" t="s">
        <v>2745</v>
      </c>
      <c r="DS65" s="186" t="s">
        <v>2745</v>
      </c>
      <c r="DT65" s="186" t="s">
        <v>2854</v>
      </c>
      <c r="DU65" s="186" t="s">
        <v>2745</v>
      </c>
      <c r="DV65" s="186" t="s">
        <v>2745</v>
      </c>
      <c r="DW65" s="186" t="s">
        <v>2854</v>
      </c>
      <c r="DX65" s="186" t="s">
        <v>2745</v>
      </c>
      <c r="DY65" s="186" t="s">
        <v>2745</v>
      </c>
      <c r="DZ65" s="186" t="s">
        <v>2854</v>
      </c>
      <c r="EA65" s="186" t="s">
        <v>2745</v>
      </c>
      <c r="EB65" s="186" t="s">
        <v>2745</v>
      </c>
      <c r="EC65" s="186" t="s">
        <v>2854</v>
      </c>
      <c r="ED65" s="186" t="s">
        <v>2745</v>
      </c>
      <c r="EE65" s="186" t="s">
        <v>2745</v>
      </c>
      <c r="EF65" s="186" t="s">
        <v>2854</v>
      </c>
      <c r="EG65" s="186" t="s">
        <v>2745</v>
      </c>
      <c r="EH65" s="186" t="s">
        <v>2745</v>
      </c>
      <c r="EI65" s="186" t="s">
        <v>2854</v>
      </c>
      <c r="EJ65" s="186" t="s">
        <v>2745</v>
      </c>
      <c r="EK65" s="186" t="s">
        <v>2745</v>
      </c>
      <c r="EL65" s="186" t="s">
        <v>2854</v>
      </c>
      <c r="EM65" s="186" t="s">
        <v>2745</v>
      </c>
      <c r="EN65" s="186" t="s">
        <v>2745</v>
      </c>
      <c r="EO65" s="186" t="s">
        <v>2854</v>
      </c>
      <c r="EP65" s="186" t="s">
        <v>2745</v>
      </c>
      <c r="EQ65" s="186" t="s">
        <v>2745</v>
      </c>
      <c r="ER65" s="186" t="s">
        <v>2854</v>
      </c>
      <c r="ES65" s="186" t="s">
        <v>2745</v>
      </c>
      <c r="ET65" s="186" t="s">
        <v>2745</v>
      </c>
    </row>
    <row r="66" spans="1:150" x14ac:dyDescent="0.3">
      <c r="A66" s="1"/>
      <c r="B66" s="184" t="s">
        <v>3323</v>
      </c>
      <c r="C66" s="184" t="s">
        <v>45</v>
      </c>
      <c r="D66" s="184" t="s">
        <v>3324</v>
      </c>
      <c r="E66" s="184" t="s">
        <v>3325</v>
      </c>
      <c r="F66" s="184" t="s">
        <v>3326</v>
      </c>
      <c r="G66" s="184" t="s">
        <v>2854</v>
      </c>
      <c r="H66" s="184" t="s">
        <v>2745</v>
      </c>
      <c r="I66" s="184" t="s">
        <v>2745</v>
      </c>
      <c r="J66" s="184" t="s">
        <v>2854</v>
      </c>
      <c r="K66" s="184" t="s">
        <v>2745</v>
      </c>
      <c r="L66" s="184" t="s">
        <v>2745</v>
      </c>
      <c r="M66" s="184" t="s">
        <v>2854</v>
      </c>
      <c r="N66" s="184" t="s">
        <v>2745</v>
      </c>
      <c r="O66" s="184" t="s">
        <v>2745</v>
      </c>
      <c r="P66" s="184" t="s">
        <v>2854</v>
      </c>
      <c r="Q66" s="184" t="s">
        <v>2745</v>
      </c>
      <c r="R66" s="184" t="s">
        <v>2745</v>
      </c>
      <c r="S66" s="184" t="s">
        <v>2854</v>
      </c>
      <c r="T66" s="184" t="s">
        <v>2745</v>
      </c>
      <c r="U66" s="184" t="s">
        <v>2745</v>
      </c>
      <c r="V66" s="184" t="s">
        <v>2854</v>
      </c>
      <c r="W66" s="184" t="s">
        <v>2745</v>
      </c>
      <c r="X66" s="184" t="s">
        <v>2745</v>
      </c>
      <c r="Y66" s="184" t="s">
        <v>2854</v>
      </c>
      <c r="Z66" s="184" t="s">
        <v>2745</v>
      </c>
      <c r="AA66" s="184" t="s">
        <v>2745</v>
      </c>
      <c r="AB66" s="184" t="s">
        <v>2854</v>
      </c>
      <c r="AC66" s="184" t="s">
        <v>2745</v>
      </c>
      <c r="AD66" s="184" t="s">
        <v>2745</v>
      </c>
      <c r="AE66" s="184" t="s">
        <v>2854</v>
      </c>
      <c r="AF66" s="184" t="s">
        <v>2745</v>
      </c>
      <c r="AG66" s="184" t="s">
        <v>2745</v>
      </c>
      <c r="AH66" s="184" t="s">
        <v>2854</v>
      </c>
      <c r="AI66" s="184" t="s">
        <v>2745</v>
      </c>
      <c r="AJ66" s="184" t="s">
        <v>2745</v>
      </c>
      <c r="AK66" s="184" t="s">
        <v>2854</v>
      </c>
      <c r="AL66" s="184" t="s">
        <v>2745</v>
      </c>
      <c r="AM66" s="184" t="s">
        <v>2745</v>
      </c>
      <c r="AN66" s="184" t="s">
        <v>2854</v>
      </c>
      <c r="AO66" s="184" t="s">
        <v>2745</v>
      </c>
      <c r="AP66" s="184" t="s">
        <v>2745</v>
      </c>
      <c r="AQ66" s="184" t="s">
        <v>2854</v>
      </c>
      <c r="AR66" s="184" t="s">
        <v>2745</v>
      </c>
      <c r="AS66" s="184" t="s">
        <v>2745</v>
      </c>
      <c r="AT66" s="184" t="s">
        <v>2854</v>
      </c>
      <c r="AU66" s="184" t="s">
        <v>2745</v>
      </c>
      <c r="AV66" s="184" t="s">
        <v>2745</v>
      </c>
      <c r="AW66" s="184" t="s">
        <v>2854</v>
      </c>
      <c r="AX66" s="184" t="s">
        <v>2745</v>
      </c>
      <c r="AY66" s="184" t="s">
        <v>2745</v>
      </c>
      <c r="AZ66" s="184" t="s">
        <v>2854</v>
      </c>
      <c r="BA66" s="184" t="s">
        <v>2745</v>
      </c>
      <c r="BB66" s="184" t="s">
        <v>2745</v>
      </c>
      <c r="BC66" s="184" t="s">
        <v>2854</v>
      </c>
      <c r="BD66" s="184" t="s">
        <v>2745</v>
      </c>
      <c r="BE66" s="184" t="s">
        <v>2745</v>
      </c>
      <c r="BF66" s="184" t="s">
        <v>2854</v>
      </c>
      <c r="BG66" s="184" t="s">
        <v>2745</v>
      </c>
      <c r="BH66" s="184" t="s">
        <v>2745</v>
      </c>
      <c r="BI66" s="184" t="s">
        <v>2854</v>
      </c>
      <c r="BJ66" s="184" t="s">
        <v>2745</v>
      </c>
      <c r="BK66" s="184" t="s">
        <v>2745</v>
      </c>
      <c r="BL66" s="184" t="s">
        <v>2854</v>
      </c>
      <c r="BM66" s="184" t="s">
        <v>2745</v>
      </c>
      <c r="BN66" s="184" t="s">
        <v>2745</v>
      </c>
      <c r="BO66" s="184" t="s">
        <v>2854</v>
      </c>
      <c r="BP66" s="184" t="s">
        <v>2745</v>
      </c>
      <c r="BQ66" s="184" t="s">
        <v>2745</v>
      </c>
      <c r="BR66" s="184" t="s">
        <v>2854</v>
      </c>
      <c r="BS66" s="184" t="s">
        <v>2745</v>
      </c>
      <c r="BT66" s="184" t="s">
        <v>2745</v>
      </c>
      <c r="BU66" s="184" t="s">
        <v>2854</v>
      </c>
      <c r="BV66" s="184" t="s">
        <v>2745</v>
      </c>
      <c r="BW66" s="184" t="s">
        <v>2745</v>
      </c>
      <c r="BX66" s="184" t="s">
        <v>2854</v>
      </c>
      <c r="BY66" s="184" t="s">
        <v>2745</v>
      </c>
      <c r="BZ66" s="184" t="s">
        <v>2745</v>
      </c>
      <c r="CA66" s="184" t="s">
        <v>2854</v>
      </c>
      <c r="CB66" s="184" t="s">
        <v>2745</v>
      </c>
      <c r="CC66" s="184" t="s">
        <v>2745</v>
      </c>
      <c r="CD66" s="184" t="s">
        <v>2854</v>
      </c>
      <c r="CE66" s="184" t="s">
        <v>2745</v>
      </c>
      <c r="CF66" s="184" t="s">
        <v>2745</v>
      </c>
      <c r="CG66" s="184" t="s">
        <v>2854</v>
      </c>
      <c r="CH66" s="184" t="s">
        <v>2745</v>
      </c>
      <c r="CI66" s="184" t="s">
        <v>2745</v>
      </c>
      <c r="CJ66" s="184" t="s">
        <v>2854</v>
      </c>
      <c r="CK66" s="184" t="s">
        <v>2745</v>
      </c>
      <c r="CL66" s="184" t="s">
        <v>2745</v>
      </c>
      <c r="CM66" s="184" t="s">
        <v>2854</v>
      </c>
      <c r="CN66" s="184" t="s">
        <v>2745</v>
      </c>
      <c r="CO66" s="184" t="s">
        <v>2745</v>
      </c>
      <c r="CP66" s="184" t="s">
        <v>2854</v>
      </c>
      <c r="CQ66" s="184" t="s">
        <v>2745</v>
      </c>
      <c r="CR66" s="184" t="s">
        <v>2745</v>
      </c>
      <c r="CS66" s="184" t="s">
        <v>2854</v>
      </c>
      <c r="CT66" s="184" t="s">
        <v>2745</v>
      </c>
      <c r="CU66" s="184" t="s">
        <v>2745</v>
      </c>
      <c r="CV66" s="184" t="s">
        <v>2854</v>
      </c>
      <c r="CW66" s="184" t="s">
        <v>2745</v>
      </c>
      <c r="CX66" s="184" t="s">
        <v>2745</v>
      </c>
      <c r="CY66" s="184" t="s">
        <v>2854</v>
      </c>
      <c r="CZ66" s="184" t="s">
        <v>2745</v>
      </c>
      <c r="DA66" s="184" t="s">
        <v>2745</v>
      </c>
      <c r="DB66" s="184" t="s">
        <v>2854</v>
      </c>
      <c r="DC66" s="184" t="s">
        <v>2745</v>
      </c>
      <c r="DD66" s="184" t="s">
        <v>2745</v>
      </c>
      <c r="DE66" s="184" t="s">
        <v>2854</v>
      </c>
      <c r="DF66" s="184" t="s">
        <v>2745</v>
      </c>
      <c r="DG66" s="184" t="s">
        <v>2745</v>
      </c>
      <c r="DH66" s="184" t="s">
        <v>2854</v>
      </c>
      <c r="DI66" s="184" t="s">
        <v>2745</v>
      </c>
      <c r="DJ66" s="184" t="s">
        <v>2745</v>
      </c>
      <c r="DK66" s="184" t="s">
        <v>2854</v>
      </c>
      <c r="DL66" s="184" t="s">
        <v>2745</v>
      </c>
      <c r="DM66" s="184" t="s">
        <v>2745</v>
      </c>
      <c r="DN66" s="184" t="s">
        <v>2854</v>
      </c>
      <c r="DO66" s="184" t="s">
        <v>2745</v>
      </c>
      <c r="DP66" s="184" t="s">
        <v>2745</v>
      </c>
      <c r="DQ66" s="184" t="s">
        <v>2854</v>
      </c>
      <c r="DR66" s="184" t="s">
        <v>2745</v>
      </c>
      <c r="DS66" s="184" t="s">
        <v>2745</v>
      </c>
      <c r="DT66" s="184" t="s">
        <v>2854</v>
      </c>
      <c r="DU66" s="184" t="s">
        <v>2745</v>
      </c>
      <c r="DV66" s="184" t="s">
        <v>2745</v>
      </c>
      <c r="DW66" s="184" t="s">
        <v>2854</v>
      </c>
      <c r="DX66" s="184" t="s">
        <v>2745</v>
      </c>
      <c r="DY66" s="184" t="s">
        <v>2745</v>
      </c>
      <c r="DZ66" s="184" t="s">
        <v>2854</v>
      </c>
      <c r="EA66" s="184" t="s">
        <v>2745</v>
      </c>
      <c r="EB66" s="184" t="s">
        <v>2745</v>
      </c>
      <c r="EC66" s="184" t="s">
        <v>2854</v>
      </c>
      <c r="ED66" s="184" t="s">
        <v>2745</v>
      </c>
      <c r="EE66" s="184" t="s">
        <v>2745</v>
      </c>
      <c r="EF66" s="184" t="s">
        <v>2854</v>
      </c>
      <c r="EG66" s="184" t="s">
        <v>2745</v>
      </c>
      <c r="EH66" s="184" t="s">
        <v>2745</v>
      </c>
      <c r="EI66" s="184" t="s">
        <v>2854</v>
      </c>
      <c r="EJ66" s="184" t="s">
        <v>2745</v>
      </c>
      <c r="EK66" s="184" t="s">
        <v>2745</v>
      </c>
      <c r="EL66" s="184" t="s">
        <v>2854</v>
      </c>
      <c r="EM66" s="184" t="s">
        <v>2745</v>
      </c>
      <c r="EN66" s="184" t="s">
        <v>2745</v>
      </c>
      <c r="EO66" s="184" t="s">
        <v>2854</v>
      </c>
      <c r="EP66" s="184" t="s">
        <v>2745</v>
      </c>
      <c r="EQ66" s="184" t="s">
        <v>2745</v>
      </c>
      <c r="ER66" s="184" t="s">
        <v>2854</v>
      </c>
      <c r="ES66" s="184" t="s">
        <v>2745</v>
      </c>
      <c r="ET66" s="184" t="s">
        <v>2745</v>
      </c>
    </row>
    <row r="67" spans="1:150" x14ac:dyDescent="0.3">
      <c r="A67" s="1"/>
      <c r="B67" s="185" t="s">
        <v>3327</v>
      </c>
      <c r="C67" s="185" t="s">
        <v>45</v>
      </c>
      <c r="D67" s="185" t="s">
        <v>3324</v>
      </c>
      <c r="E67" s="185" t="s">
        <v>3328</v>
      </c>
      <c r="F67" s="185" t="s">
        <v>3329</v>
      </c>
      <c r="G67" s="186" t="s">
        <v>2854</v>
      </c>
      <c r="H67" s="186" t="s">
        <v>2745</v>
      </c>
      <c r="I67" s="186" t="s">
        <v>2745</v>
      </c>
      <c r="J67" s="186" t="s">
        <v>2854</v>
      </c>
      <c r="K67" s="186" t="s">
        <v>2745</v>
      </c>
      <c r="L67" s="186" t="s">
        <v>2745</v>
      </c>
      <c r="M67" s="186" t="s">
        <v>2854</v>
      </c>
      <c r="N67" s="186" t="s">
        <v>2745</v>
      </c>
      <c r="O67" s="186" t="s">
        <v>2745</v>
      </c>
      <c r="P67" s="186" t="s">
        <v>2854</v>
      </c>
      <c r="Q67" s="186" t="s">
        <v>2745</v>
      </c>
      <c r="R67" s="186" t="s">
        <v>2745</v>
      </c>
      <c r="S67" s="186" t="s">
        <v>2854</v>
      </c>
      <c r="T67" s="186" t="s">
        <v>2745</v>
      </c>
      <c r="U67" s="186" t="s">
        <v>2745</v>
      </c>
      <c r="V67" s="186" t="s">
        <v>2854</v>
      </c>
      <c r="W67" s="186" t="s">
        <v>2745</v>
      </c>
      <c r="X67" s="186" t="s">
        <v>2745</v>
      </c>
      <c r="Y67" s="186" t="s">
        <v>2854</v>
      </c>
      <c r="Z67" s="186" t="s">
        <v>2745</v>
      </c>
      <c r="AA67" s="186" t="s">
        <v>2745</v>
      </c>
      <c r="AB67" s="186" t="s">
        <v>2854</v>
      </c>
      <c r="AC67" s="186" t="s">
        <v>2745</v>
      </c>
      <c r="AD67" s="186" t="s">
        <v>2745</v>
      </c>
      <c r="AE67" s="186" t="s">
        <v>2854</v>
      </c>
      <c r="AF67" s="186" t="s">
        <v>2745</v>
      </c>
      <c r="AG67" s="186" t="s">
        <v>2745</v>
      </c>
      <c r="AH67" s="186" t="s">
        <v>2854</v>
      </c>
      <c r="AI67" s="186" t="s">
        <v>2745</v>
      </c>
      <c r="AJ67" s="186" t="s">
        <v>2745</v>
      </c>
      <c r="AK67" s="186" t="s">
        <v>2854</v>
      </c>
      <c r="AL67" s="186" t="s">
        <v>2745</v>
      </c>
      <c r="AM67" s="186" t="s">
        <v>2745</v>
      </c>
      <c r="AN67" s="186" t="s">
        <v>2854</v>
      </c>
      <c r="AO67" s="186" t="s">
        <v>2745</v>
      </c>
      <c r="AP67" s="186" t="s">
        <v>2745</v>
      </c>
      <c r="AQ67" s="186" t="s">
        <v>2854</v>
      </c>
      <c r="AR67" s="186" t="s">
        <v>2745</v>
      </c>
      <c r="AS67" s="186" t="s">
        <v>2745</v>
      </c>
      <c r="AT67" s="186" t="s">
        <v>2854</v>
      </c>
      <c r="AU67" s="186" t="s">
        <v>2745</v>
      </c>
      <c r="AV67" s="186" t="s">
        <v>2745</v>
      </c>
      <c r="AW67" s="186" t="s">
        <v>2854</v>
      </c>
      <c r="AX67" s="186" t="s">
        <v>2745</v>
      </c>
      <c r="AY67" s="186" t="s">
        <v>2745</v>
      </c>
      <c r="AZ67" s="186" t="s">
        <v>2854</v>
      </c>
      <c r="BA67" s="186" t="s">
        <v>2745</v>
      </c>
      <c r="BB67" s="186" t="s">
        <v>2745</v>
      </c>
      <c r="BC67" s="186" t="s">
        <v>2854</v>
      </c>
      <c r="BD67" s="186" t="s">
        <v>2745</v>
      </c>
      <c r="BE67" s="186" t="s">
        <v>2745</v>
      </c>
      <c r="BF67" s="186" t="s">
        <v>2854</v>
      </c>
      <c r="BG67" s="186" t="s">
        <v>2745</v>
      </c>
      <c r="BH67" s="186" t="s">
        <v>2745</v>
      </c>
      <c r="BI67" s="186" t="s">
        <v>2854</v>
      </c>
      <c r="BJ67" s="186" t="s">
        <v>2745</v>
      </c>
      <c r="BK67" s="186" t="s">
        <v>2745</v>
      </c>
      <c r="BL67" s="186" t="s">
        <v>2854</v>
      </c>
      <c r="BM67" s="186" t="s">
        <v>2745</v>
      </c>
      <c r="BN67" s="186" t="s">
        <v>2745</v>
      </c>
      <c r="BO67" s="186" t="s">
        <v>2854</v>
      </c>
      <c r="BP67" s="186" t="s">
        <v>2745</v>
      </c>
      <c r="BQ67" s="186" t="s">
        <v>2745</v>
      </c>
      <c r="BR67" s="186" t="s">
        <v>2854</v>
      </c>
      <c r="BS67" s="186" t="s">
        <v>2745</v>
      </c>
      <c r="BT67" s="186" t="s">
        <v>2745</v>
      </c>
      <c r="BU67" s="186" t="s">
        <v>2854</v>
      </c>
      <c r="BV67" s="186" t="s">
        <v>2745</v>
      </c>
      <c r="BW67" s="186" t="s">
        <v>2745</v>
      </c>
      <c r="BX67" s="186" t="s">
        <v>2854</v>
      </c>
      <c r="BY67" s="186" t="s">
        <v>2745</v>
      </c>
      <c r="BZ67" s="186" t="s">
        <v>2745</v>
      </c>
      <c r="CA67" s="186" t="s">
        <v>2854</v>
      </c>
      <c r="CB67" s="186" t="s">
        <v>2745</v>
      </c>
      <c r="CC67" s="186" t="s">
        <v>2745</v>
      </c>
      <c r="CD67" s="186" t="s">
        <v>2854</v>
      </c>
      <c r="CE67" s="186" t="s">
        <v>2745</v>
      </c>
      <c r="CF67" s="186" t="s">
        <v>2745</v>
      </c>
      <c r="CG67" s="186" t="s">
        <v>2854</v>
      </c>
      <c r="CH67" s="186" t="s">
        <v>2745</v>
      </c>
      <c r="CI67" s="186" t="s">
        <v>2745</v>
      </c>
      <c r="CJ67" s="186" t="s">
        <v>2854</v>
      </c>
      <c r="CK67" s="186" t="s">
        <v>2745</v>
      </c>
      <c r="CL67" s="186" t="s">
        <v>2745</v>
      </c>
      <c r="CM67" s="186" t="s">
        <v>2854</v>
      </c>
      <c r="CN67" s="186" t="s">
        <v>2745</v>
      </c>
      <c r="CO67" s="186" t="s">
        <v>2745</v>
      </c>
      <c r="CP67" s="186" t="s">
        <v>2854</v>
      </c>
      <c r="CQ67" s="186" t="s">
        <v>2745</v>
      </c>
      <c r="CR67" s="186" t="s">
        <v>2745</v>
      </c>
      <c r="CS67" s="186" t="s">
        <v>2854</v>
      </c>
      <c r="CT67" s="186" t="s">
        <v>2745</v>
      </c>
      <c r="CU67" s="186" t="s">
        <v>2745</v>
      </c>
      <c r="CV67" s="186" t="s">
        <v>2854</v>
      </c>
      <c r="CW67" s="186" t="s">
        <v>2745</v>
      </c>
      <c r="CX67" s="186" t="s">
        <v>2745</v>
      </c>
      <c r="CY67" s="186" t="s">
        <v>2854</v>
      </c>
      <c r="CZ67" s="186" t="s">
        <v>2745</v>
      </c>
      <c r="DA67" s="186" t="s">
        <v>2745</v>
      </c>
      <c r="DB67" s="186" t="s">
        <v>2854</v>
      </c>
      <c r="DC67" s="186" t="s">
        <v>2745</v>
      </c>
      <c r="DD67" s="186" t="s">
        <v>2745</v>
      </c>
      <c r="DE67" s="186" t="s">
        <v>2854</v>
      </c>
      <c r="DF67" s="186" t="s">
        <v>2745</v>
      </c>
      <c r="DG67" s="186" t="s">
        <v>2745</v>
      </c>
      <c r="DH67" s="186" t="s">
        <v>2854</v>
      </c>
      <c r="DI67" s="186" t="s">
        <v>2745</v>
      </c>
      <c r="DJ67" s="186" t="s">
        <v>2745</v>
      </c>
      <c r="DK67" s="186" t="s">
        <v>2854</v>
      </c>
      <c r="DL67" s="186" t="s">
        <v>2745</v>
      </c>
      <c r="DM67" s="186" t="s">
        <v>2745</v>
      </c>
      <c r="DN67" s="186" t="s">
        <v>2854</v>
      </c>
      <c r="DO67" s="186" t="s">
        <v>2745</v>
      </c>
      <c r="DP67" s="186" t="s">
        <v>2745</v>
      </c>
      <c r="DQ67" s="186" t="s">
        <v>2854</v>
      </c>
      <c r="DR67" s="186" t="s">
        <v>2745</v>
      </c>
      <c r="DS67" s="186" t="s">
        <v>2745</v>
      </c>
      <c r="DT67" s="186" t="s">
        <v>2854</v>
      </c>
      <c r="DU67" s="186" t="s">
        <v>2745</v>
      </c>
      <c r="DV67" s="186" t="s">
        <v>2745</v>
      </c>
      <c r="DW67" s="186" t="s">
        <v>2854</v>
      </c>
      <c r="DX67" s="186" t="s">
        <v>2745</v>
      </c>
      <c r="DY67" s="186" t="s">
        <v>2745</v>
      </c>
      <c r="DZ67" s="186" t="s">
        <v>2854</v>
      </c>
      <c r="EA67" s="186" t="s">
        <v>2745</v>
      </c>
      <c r="EB67" s="186" t="s">
        <v>2745</v>
      </c>
      <c r="EC67" s="186" t="s">
        <v>2854</v>
      </c>
      <c r="ED67" s="186" t="s">
        <v>2745</v>
      </c>
      <c r="EE67" s="186" t="s">
        <v>2745</v>
      </c>
      <c r="EF67" s="186" t="s">
        <v>2854</v>
      </c>
      <c r="EG67" s="186" t="s">
        <v>2745</v>
      </c>
      <c r="EH67" s="186" t="s">
        <v>2745</v>
      </c>
      <c r="EI67" s="186" t="s">
        <v>2854</v>
      </c>
      <c r="EJ67" s="186" t="s">
        <v>2745</v>
      </c>
      <c r="EK67" s="186" t="s">
        <v>2745</v>
      </c>
      <c r="EL67" s="186" t="s">
        <v>2854</v>
      </c>
      <c r="EM67" s="186" t="s">
        <v>2745</v>
      </c>
      <c r="EN67" s="186" t="s">
        <v>2745</v>
      </c>
      <c r="EO67" s="186" t="s">
        <v>2854</v>
      </c>
      <c r="EP67" s="186" t="s">
        <v>2745</v>
      </c>
      <c r="EQ67" s="186" t="s">
        <v>2745</v>
      </c>
      <c r="ER67" s="186" t="s">
        <v>2854</v>
      </c>
      <c r="ES67" s="186" t="s">
        <v>2745</v>
      </c>
      <c r="ET67" s="186" t="s">
        <v>2745</v>
      </c>
    </row>
    <row r="68" spans="1:150" x14ac:dyDescent="0.3">
      <c r="A68" s="1"/>
      <c r="B68" s="185" t="s">
        <v>3330</v>
      </c>
      <c r="C68" s="185" t="s">
        <v>45</v>
      </c>
      <c r="D68" s="185" t="s">
        <v>3324</v>
      </c>
      <c r="E68" s="185" t="s">
        <v>3331</v>
      </c>
      <c r="F68" s="185" t="s">
        <v>3332</v>
      </c>
      <c r="G68" s="186" t="s">
        <v>2854</v>
      </c>
      <c r="H68" s="186" t="s">
        <v>2745</v>
      </c>
      <c r="I68" s="186" t="s">
        <v>2745</v>
      </c>
      <c r="J68" s="186" t="s">
        <v>2854</v>
      </c>
      <c r="K68" s="186" t="s">
        <v>2745</v>
      </c>
      <c r="L68" s="186" t="s">
        <v>2745</v>
      </c>
      <c r="M68" s="186" t="s">
        <v>2854</v>
      </c>
      <c r="N68" s="186" t="s">
        <v>2745</v>
      </c>
      <c r="O68" s="186" t="s">
        <v>2745</v>
      </c>
      <c r="P68" s="186" t="s">
        <v>2854</v>
      </c>
      <c r="Q68" s="186" t="s">
        <v>2745</v>
      </c>
      <c r="R68" s="186" t="s">
        <v>2745</v>
      </c>
      <c r="S68" s="186" t="s">
        <v>2854</v>
      </c>
      <c r="T68" s="186" t="s">
        <v>2745</v>
      </c>
      <c r="U68" s="186" t="s">
        <v>2745</v>
      </c>
      <c r="V68" s="186" t="s">
        <v>2854</v>
      </c>
      <c r="W68" s="186" t="s">
        <v>2745</v>
      </c>
      <c r="X68" s="186" t="s">
        <v>2745</v>
      </c>
      <c r="Y68" s="186" t="s">
        <v>2854</v>
      </c>
      <c r="Z68" s="186" t="s">
        <v>2745</v>
      </c>
      <c r="AA68" s="186" t="s">
        <v>2745</v>
      </c>
      <c r="AB68" s="186" t="s">
        <v>2854</v>
      </c>
      <c r="AC68" s="186" t="s">
        <v>2745</v>
      </c>
      <c r="AD68" s="186" t="s">
        <v>2745</v>
      </c>
      <c r="AE68" s="186" t="s">
        <v>2854</v>
      </c>
      <c r="AF68" s="186" t="s">
        <v>2745</v>
      </c>
      <c r="AG68" s="186" t="s">
        <v>2745</v>
      </c>
      <c r="AH68" s="186" t="s">
        <v>2854</v>
      </c>
      <c r="AI68" s="186" t="s">
        <v>2745</v>
      </c>
      <c r="AJ68" s="186" t="s">
        <v>2745</v>
      </c>
      <c r="AK68" s="186" t="s">
        <v>2854</v>
      </c>
      <c r="AL68" s="186" t="s">
        <v>2745</v>
      </c>
      <c r="AM68" s="186" t="s">
        <v>2745</v>
      </c>
      <c r="AN68" s="186" t="s">
        <v>2854</v>
      </c>
      <c r="AO68" s="186" t="s">
        <v>2745</v>
      </c>
      <c r="AP68" s="186" t="s">
        <v>2745</v>
      </c>
      <c r="AQ68" s="186" t="s">
        <v>2854</v>
      </c>
      <c r="AR68" s="186" t="s">
        <v>2745</v>
      </c>
      <c r="AS68" s="186" t="s">
        <v>2745</v>
      </c>
      <c r="AT68" s="186" t="s">
        <v>2854</v>
      </c>
      <c r="AU68" s="186" t="s">
        <v>2745</v>
      </c>
      <c r="AV68" s="186" t="s">
        <v>2745</v>
      </c>
      <c r="AW68" s="186" t="s">
        <v>2854</v>
      </c>
      <c r="AX68" s="186" t="s">
        <v>2745</v>
      </c>
      <c r="AY68" s="186" t="s">
        <v>2745</v>
      </c>
      <c r="AZ68" s="186" t="s">
        <v>2854</v>
      </c>
      <c r="BA68" s="186" t="s">
        <v>2745</v>
      </c>
      <c r="BB68" s="186" t="s">
        <v>2745</v>
      </c>
      <c r="BC68" s="186" t="s">
        <v>2854</v>
      </c>
      <c r="BD68" s="186" t="s">
        <v>2745</v>
      </c>
      <c r="BE68" s="186" t="s">
        <v>2745</v>
      </c>
      <c r="BF68" s="186" t="s">
        <v>2854</v>
      </c>
      <c r="BG68" s="186" t="s">
        <v>2745</v>
      </c>
      <c r="BH68" s="186" t="s">
        <v>2745</v>
      </c>
      <c r="BI68" s="186" t="s">
        <v>2854</v>
      </c>
      <c r="BJ68" s="186" t="s">
        <v>2745</v>
      </c>
      <c r="BK68" s="186" t="s">
        <v>2745</v>
      </c>
      <c r="BL68" s="186" t="s">
        <v>2854</v>
      </c>
      <c r="BM68" s="186" t="s">
        <v>2745</v>
      </c>
      <c r="BN68" s="186" t="s">
        <v>2745</v>
      </c>
      <c r="BO68" s="186" t="s">
        <v>2854</v>
      </c>
      <c r="BP68" s="186" t="s">
        <v>2745</v>
      </c>
      <c r="BQ68" s="186" t="s">
        <v>2745</v>
      </c>
      <c r="BR68" s="186" t="s">
        <v>2854</v>
      </c>
      <c r="BS68" s="186" t="s">
        <v>2745</v>
      </c>
      <c r="BT68" s="186" t="s">
        <v>2745</v>
      </c>
      <c r="BU68" s="186" t="s">
        <v>2854</v>
      </c>
      <c r="BV68" s="186" t="s">
        <v>2745</v>
      </c>
      <c r="BW68" s="186" t="s">
        <v>2745</v>
      </c>
      <c r="BX68" s="186" t="s">
        <v>2854</v>
      </c>
      <c r="BY68" s="186" t="s">
        <v>2745</v>
      </c>
      <c r="BZ68" s="186" t="s">
        <v>2745</v>
      </c>
      <c r="CA68" s="186" t="s">
        <v>2854</v>
      </c>
      <c r="CB68" s="186" t="s">
        <v>2745</v>
      </c>
      <c r="CC68" s="186" t="s">
        <v>2745</v>
      </c>
      <c r="CD68" s="186" t="s">
        <v>2854</v>
      </c>
      <c r="CE68" s="186" t="s">
        <v>2745</v>
      </c>
      <c r="CF68" s="186" t="s">
        <v>2745</v>
      </c>
      <c r="CG68" s="186" t="s">
        <v>2854</v>
      </c>
      <c r="CH68" s="186" t="s">
        <v>2745</v>
      </c>
      <c r="CI68" s="186" t="s">
        <v>2745</v>
      </c>
      <c r="CJ68" s="186" t="s">
        <v>2854</v>
      </c>
      <c r="CK68" s="186" t="s">
        <v>2745</v>
      </c>
      <c r="CL68" s="186" t="s">
        <v>2745</v>
      </c>
      <c r="CM68" s="186" t="s">
        <v>2854</v>
      </c>
      <c r="CN68" s="186" t="s">
        <v>2745</v>
      </c>
      <c r="CO68" s="186" t="s">
        <v>2745</v>
      </c>
      <c r="CP68" s="186" t="s">
        <v>2854</v>
      </c>
      <c r="CQ68" s="186" t="s">
        <v>2745</v>
      </c>
      <c r="CR68" s="186" t="s">
        <v>2745</v>
      </c>
      <c r="CS68" s="186" t="s">
        <v>2854</v>
      </c>
      <c r="CT68" s="186" t="s">
        <v>2745</v>
      </c>
      <c r="CU68" s="186" t="s">
        <v>2745</v>
      </c>
      <c r="CV68" s="186" t="s">
        <v>2854</v>
      </c>
      <c r="CW68" s="186" t="s">
        <v>2745</v>
      </c>
      <c r="CX68" s="186" t="s">
        <v>2745</v>
      </c>
      <c r="CY68" s="186" t="s">
        <v>2854</v>
      </c>
      <c r="CZ68" s="186" t="s">
        <v>2745</v>
      </c>
      <c r="DA68" s="186" t="s">
        <v>2745</v>
      </c>
      <c r="DB68" s="186" t="s">
        <v>2854</v>
      </c>
      <c r="DC68" s="186" t="s">
        <v>2745</v>
      </c>
      <c r="DD68" s="186" t="s">
        <v>2745</v>
      </c>
      <c r="DE68" s="186" t="s">
        <v>2854</v>
      </c>
      <c r="DF68" s="186" t="s">
        <v>2745</v>
      </c>
      <c r="DG68" s="186" t="s">
        <v>2745</v>
      </c>
      <c r="DH68" s="186" t="s">
        <v>2854</v>
      </c>
      <c r="DI68" s="186" t="s">
        <v>2745</v>
      </c>
      <c r="DJ68" s="186" t="s">
        <v>2745</v>
      </c>
      <c r="DK68" s="186" t="s">
        <v>2854</v>
      </c>
      <c r="DL68" s="186" t="s">
        <v>2745</v>
      </c>
      <c r="DM68" s="186" t="s">
        <v>2745</v>
      </c>
      <c r="DN68" s="186" t="s">
        <v>2854</v>
      </c>
      <c r="DO68" s="186" t="s">
        <v>2745</v>
      </c>
      <c r="DP68" s="186" t="s">
        <v>2745</v>
      </c>
      <c r="DQ68" s="186" t="s">
        <v>2854</v>
      </c>
      <c r="DR68" s="186" t="s">
        <v>2745</v>
      </c>
      <c r="DS68" s="186" t="s">
        <v>2745</v>
      </c>
      <c r="DT68" s="186" t="s">
        <v>2854</v>
      </c>
      <c r="DU68" s="186" t="s">
        <v>2745</v>
      </c>
      <c r="DV68" s="186" t="s">
        <v>2745</v>
      </c>
      <c r="DW68" s="186" t="s">
        <v>2854</v>
      </c>
      <c r="DX68" s="186" t="s">
        <v>2745</v>
      </c>
      <c r="DY68" s="186" t="s">
        <v>2745</v>
      </c>
      <c r="DZ68" s="186" t="s">
        <v>2854</v>
      </c>
      <c r="EA68" s="186" t="s">
        <v>2745</v>
      </c>
      <c r="EB68" s="186" t="s">
        <v>2745</v>
      </c>
      <c r="EC68" s="186" t="s">
        <v>2854</v>
      </c>
      <c r="ED68" s="186" t="s">
        <v>2745</v>
      </c>
      <c r="EE68" s="186" t="s">
        <v>2745</v>
      </c>
      <c r="EF68" s="186" t="s">
        <v>2854</v>
      </c>
      <c r="EG68" s="186" t="s">
        <v>2745</v>
      </c>
      <c r="EH68" s="186" t="s">
        <v>2745</v>
      </c>
      <c r="EI68" s="186" t="s">
        <v>2854</v>
      </c>
      <c r="EJ68" s="186" t="s">
        <v>2745</v>
      </c>
      <c r="EK68" s="186" t="s">
        <v>2745</v>
      </c>
      <c r="EL68" s="186" t="s">
        <v>2854</v>
      </c>
      <c r="EM68" s="186" t="s">
        <v>2745</v>
      </c>
      <c r="EN68" s="186" t="s">
        <v>2745</v>
      </c>
      <c r="EO68" s="186" t="s">
        <v>2854</v>
      </c>
      <c r="EP68" s="186" t="s">
        <v>2745</v>
      </c>
      <c r="EQ68" s="186" t="s">
        <v>2745</v>
      </c>
      <c r="ER68" s="186" t="s">
        <v>2854</v>
      </c>
      <c r="ES68" s="186" t="s">
        <v>2745</v>
      </c>
      <c r="ET68" s="186" t="s">
        <v>2745</v>
      </c>
    </row>
    <row r="69" spans="1:150" x14ac:dyDescent="0.3">
      <c r="A69" s="1"/>
      <c r="B69" s="184" t="s">
        <v>3333</v>
      </c>
      <c r="C69" s="184" t="s">
        <v>569</v>
      </c>
      <c r="D69" s="184" t="s">
        <v>936</v>
      </c>
      <c r="E69" s="184" t="s">
        <v>3334</v>
      </c>
      <c r="F69" s="184" t="s">
        <v>3335</v>
      </c>
      <c r="G69" s="184" t="s">
        <v>2854</v>
      </c>
      <c r="H69" s="184" t="s">
        <v>2745</v>
      </c>
      <c r="I69" s="184" t="s">
        <v>2745</v>
      </c>
      <c r="J69" s="184" t="s">
        <v>2854</v>
      </c>
      <c r="K69" s="184" t="s">
        <v>2745</v>
      </c>
      <c r="L69" s="184" t="s">
        <v>2745</v>
      </c>
      <c r="M69" s="184" t="s">
        <v>2854</v>
      </c>
      <c r="N69" s="184" t="s">
        <v>2745</v>
      </c>
      <c r="O69" s="184" t="s">
        <v>2745</v>
      </c>
      <c r="P69" s="184" t="s">
        <v>2854</v>
      </c>
      <c r="Q69" s="184" t="s">
        <v>2745</v>
      </c>
      <c r="R69" s="184" t="s">
        <v>2745</v>
      </c>
      <c r="S69" s="184" t="s">
        <v>2854</v>
      </c>
      <c r="T69" s="184" t="s">
        <v>2745</v>
      </c>
      <c r="U69" s="184" t="s">
        <v>2745</v>
      </c>
      <c r="V69" s="184" t="s">
        <v>2854</v>
      </c>
      <c r="W69" s="184" t="s">
        <v>2745</v>
      </c>
      <c r="X69" s="184" t="s">
        <v>2745</v>
      </c>
      <c r="Y69" s="184" t="s">
        <v>2854</v>
      </c>
      <c r="Z69" s="184" t="s">
        <v>2745</v>
      </c>
      <c r="AA69" s="184" t="s">
        <v>2745</v>
      </c>
      <c r="AB69" s="184" t="s">
        <v>2854</v>
      </c>
      <c r="AC69" s="184" t="s">
        <v>2745</v>
      </c>
      <c r="AD69" s="184" t="s">
        <v>2745</v>
      </c>
      <c r="AE69" s="184" t="s">
        <v>2854</v>
      </c>
      <c r="AF69" s="184" t="s">
        <v>2745</v>
      </c>
      <c r="AG69" s="184" t="s">
        <v>2745</v>
      </c>
      <c r="AH69" s="184" t="s">
        <v>2854</v>
      </c>
      <c r="AI69" s="184" t="s">
        <v>2745</v>
      </c>
      <c r="AJ69" s="184" t="s">
        <v>2745</v>
      </c>
      <c r="AK69" s="184" t="s">
        <v>2854</v>
      </c>
      <c r="AL69" s="184" t="s">
        <v>2745</v>
      </c>
      <c r="AM69" s="184" t="s">
        <v>2745</v>
      </c>
      <c r="AN69" s="184" t="s">
        <v>2854</v>
      </c>
      <c r="AO69" s="184" t="s">
        <v>2745</v>
      </c>
      <c r="AP69" s="184" t="s">
        <v>2745</v>
      </c>
      <c r="AQ69" s="184" t="s">
        <v>2854</v>
      </c>
      <c r="AR69" s="184" t="s">
        <v>2745</v>
      </c>
      <c r="AS69" s="184" t="s">
        <v>2745</v>
      </c>
      <c r="AT69" s="184" t="s">
        <v>2854</v>
      </c>
      <c r="AU69" s="184" t="s">
        <v>2745</v>
      </c>
      <c r="AV69" s="184" t="s">
        <v>2745</v>
      </c>
      <c r="AW69" s="184" t="s">
        <v>2854</v>
      </c>
      <c r="AX69" s="184" t="s">
        <v>2745</v>
      </c>
      <c r="AY69" s="184" t="s">
        <v>2745</v>
      </c>
      <c r="AZ69" s="184" t="s">
        <v>2854</v>
      </c>
      <c r="BA69" s="184" t="s">
        <v>2745</v>
      </c>
      <c r="BB69" s="184" t="s">
        <v>2745</v>
      </c>
      <c r="BC69" s="184" t="s">
        <v>2854</v>
      </c>
      <c r="BD69" s="184" t="s">
        <v>2745</v>
      </c>
      <c r="BE69" s="184" t="s">
        <v>2745</v>
      </c>
      <c r="BF69" s="184" t="s">
        <v>2854</v>
      </c>
      <c r="BG69" s="184" t="s">
        <v>2745</v>
      </c>
      <c r="BH69" s="184" t="s">
        <v>2745</v>
      </c>
      <c r="BI69" s="184" t="s">
        <v>2854</v>
      </c>
      <c r="BJ69" s="184" t="s">
        <v>2745</v>
      </c>
      <c r="BK69" s="184" t="s">
        <v>2745</v>
      </c>
      <c r="BL69" s="184" t="s">
        <v>2854</v>
      </c>
      <c r="BM69" s="184" t="s">
        <v>2745</v>
      </c>
      <c r="BN69" s="184" t="s">
        <v>2745</v>
      </c>
      <c r="BO69" s="184" t="s">
        <v>2854</v>
      </c>
      <c r="BP69" s="184" t="s">
        <v>2745</v>
      </c>
      <c r="BQ69" s="184" t="s">
        <v>2745</v>
      </c>
      <c r="BR69" s="184" t="s">
        <v>2854</v>
      </c>
      <c r="BS69" s="184" t="s">
        <v>2745</v>
      </c>
      <c r="BT69" s="184" t="s">
        <v>2745</v>
      </c>
      <c r="BU69" s="184" t="s">
        <v>2854</v>
      </c>
      <c r="BV69" s="184" t="s">
        <v>2745</v>
      </c>
      <c r="BW69" s="184" t="s">
        <v>2745</v>
      </c>
      <c r="BX69" s="184" t="s">
        <v>2854</v>
      </c>
      <c r="BY69" s="184" t="s">
        <v>2745</v>
      </c>
      <c r="BZ69" s="184" t="s">
        <v>2745</v>
      </c>
      <c r="CA69" s="184" t="s">
        <v>2854</v>
      </c>
      <c r="CB69" s="184" t="s">
        <v>2745</v>
      </c>
      <c r="CC69" s="184" t="s">
        <v>2745</v>
      </c>
      <c r="CD69" s="184" t="s">
        <v>2854</v>
      </c>
      <c r="CE69" s="184" t="s">
        <v>2745</v>
      </c>
      <c r="CF69" s="184" t="s">
        <v>2745</v>
      </c>
      <c r="CG69" s="184" t="s">
        <v>2854</v>
      </c>
      <c r="CH69" s="184" t="s">
        <v>2745</v>
      </c>
      <c r="CI69" s="184" t="s">
        <v>2745</v>
      </c>
      <c r="CJ69" s="184" t="s">
        <v>2854</v>
      </c>
      <c r="CK69" s="184" t="s">
        <v>2745</v>
      </c>
      <c r="CL69" s="184" t="s">
        <v>2745</v>
      </c>
      <c r="CM69" s="184" t="s">
        <v>2854</v>
      </c>
      <c r="CN69" s="184" t="s">
        <v>2745</v>
      </c>
      <c r="CO69" s="184" t="s">
        <v>3336</v>
      </c>
      <c r="CP69" s="184" t="s">
        <v>2854</v>
      </c>
      <c r="CQ69" s="184" t="s">
        <v>2745</v>
      </c>
      <c r="CR69" s="184" t="s">
        <v>2745</v>
      </c>
      <c r="CS69" s="184" t="s">
        <v>2854</v>
      </c>
      <c r="CT69" s="184" t="s">
        <v>2745</v>
      </c>
      <c r="CU69" s="184" t="s">
        <v>2745</v>
      </c>
      <c r="CV69" s="184" t="s">
        <v>2854</v>
      </c>
      <c r="CW69" s="184" t="s">
        <v>2745</v>
      </c>
      <c r="CX69" s="184" t="s">
        <v>2745</v>
      </c>
      <c r="CY69" s="184" t="s">
        <v>2854</v>
      </c>
      <c r="CZ69" s="184" t="s">
        <v>2745</v>
      </c>
      <c r="DA69" s="184" t="s">
        <v>2745</v>
      </c>
      <c r="DB69" s="184" t="s">
        <v>2854</v>
      </c>
      <c r="DC69" s="184" t="s">
        <v>2745</v>
      </c>
      <c r="DD69" s="184" t="s">
        <v>2745</v>
      </c>
      <c r="DE69" s="184" t="s">
        <v>2854</v>
      </c>
      <c r="DF69" s="184" t="s">
        <v>2745</v>
      </c>
      <c r="DG69" s="184" t="s">
        <v>2745</v>
      </c>
      <c r="DH69" s="184" t="s">
        <v>2854</v>
      </c>
      <c r="DI69" s="184" t="s">
        <v>2745</v>
      </c>
      <c r="DJ69" s="184" t="s">
        <v>2745</v>
      </c>
      <c r="DK69" s="184" t="s">
        <v>2854</v>
      </c>
      <c r="DL69" s="184" t="s">
        <v>2745</v>
      </c>
      <c r="DM69" s="184" t="s">
        <v>2745</v>
      </c>
      <c r="DN69" s="184" t="s">
        <v>2854</v>
      </c>
      <c r="DO69" s="184" t="s">
        <v>2745</v>
      </c>
      <c r="DP69" s="184" t="s">
        <v>2745</v>
      </c>
      <c r="DQ69" s="184" t="s">
        <v>2854</v>
      </c>
      <c r="DR69" s="184" t="s">
        <v>2745</v>
      </c>
      <c r="DS69" s="184" t="s">
        <v>2745</v>
      </c>
      <c r="DT69" s="184" t="s">
        <v>2854</v>
      </c>
      <c r="DU69" s="184" t="s">
        <v>2745</v>
      </c>
      <c r="DV69" s="184" t="s">
        <v>2745</v>
      </c>
      <c r="DW69" s="184" t="s">
        <v>2854</v>
      </c>
      <c r="DX69" s="184" t="s">
        <v>2745</v>
      </c>
      <c r="DY69" s="184" t="s">
        <v>2745</v>
      </c>
      <c r="DZ69" s="184" t="s">
        <v>2854</v>
      </c>
      <c r="EA69" s="184" t="s">
        <v>2745</v>
      </c>
      <c r="EB69" s="184" t="s">
        <v>2745</v>
      </c>
      <c r="EC69" s="184" t="s">
        <v>2854</v>
      </c>
      <c r="ED69" s="184" t="s">
        <v>2745</v>
      </c>
      <c r="EE69" s="184" t="s">
        <v>2745</v>
      </c>
      <c r="EF69" s="184" t="s">
        <v>2854</v>
      </c>
      <c r="EG69" s="184" t="s">
        <v>2745</v>
      </c>
      <c r="EH69" s="184" t="s">
        <v>2745</v>
      </c>
      <c r="EI69" s="184" t="s">
        <v>2854</v>
      </c>
      <c r="EJ69" s="184" t="s">
        <v>2745</v>
      </c>
      <c r="EK69" s="184" t="s">
        <v>2745</v>
      </c>
      <c r="EL69" s="184" t="s">
        <v>2854</v>
      </c>
      <c r="EM69" s="184" t="s">
        <v>2745</v>
      </c>
      <c r="EN69" s="184" t="s">
        <v>2745</v>
      </c>
      <c r="EO69" s="184" t="s">
        <v>2854</v>
      </c>
      <c r="EP69" s="184" t="s">
        <v>2745</v>
      </c>
      <c r="EQ69" s="184" t="s">
        <v>2745</v>
      </c>
      <c r="ER69" s="184" t="s">
        <v>2854</v>
      </c>
      <c r="ES69" s="184" t="s">
        <v>2745</v>
      </c>
      <c r="ET69" s="184" t="s">
        <v>2745</v>
      </c>
    </row>
    <row r="70" spans="1:150" x14ac:dyDescent="0.3">
      <c r="A70" s="1"/>
      <c r="B70" s="185" t="s">
        <v>3337</v>
      </c>
      <c r="C70" s="185" t="s">
        <v>569</v>
      </c>
      <c r="D70" s="185" t="s">
        <v>936</v>
      </c>
      <c r="E70" s="185" t="s">
        <v>3338</v>
      </c>
      <c r="F70" s="185" t="s">
        <v>3339</v>
      </c>
      <c r="G70" s="186" t="s">
        <v>2854</v>
      </c>
      <c r="H70" s="186" t="s">
        <v>2745</v>
      </c>
      <c r="I70" s="186" t="s">
        <v>2745</v>
      </c>
      <c r="J70" s="186" t="s">
        <v>2854</v>
      </c>
      <c r="K70" s="186" t="s">
        <v>2745</v>
      </c>
      <c r="L70" s="186" t="s">
        <v>2745</v>
      </c>
      <c r="M70" s="186" t="s">
        <v>2854</v>
      </c>
      <c r="N70" s="186" t="s">
        <v>2745</v>
      </c>
      <c r="O70" s="186" t="s">
        <v>2745</v>
      </c>
      <c r="P70" s="186" t="s">
        <v>2854</v>
      </c>
      <c r="Q70" s="186" t="s">
        <v>2745</v>
      </c>
      <c r="R70" s="186" t="s">
        <v>2745</v>
      </c>
      <c r="S70" s="186" t="s">
        <v>2854</v>
      </c>
      <c r="T70" s="186" t="s">
        <v>2745</v>
      </c>
      <c r="U70" s="186" t="s">
        <v>2745</v>
      </c>
      <c r="V70" s="186" t="s">
        <v>2854</v>
      </c>
      <c r="W70" s="186" t="s">
        <v>2745</v>
      </c>
      <c r="X70" s="186" t="s">
        <v>2745</v>
      </c>
      <c r="Y70" s="186" t="s">
        <v>2854</v>
      </c>
      <c r="Z70" s="186" t="s">
        <v>2745</v>
      </c>
      <c r="AA70" s="186" t="s">
        <v>2745</v>
      </c>
      <c r="AB70" s="186" t="s">
        <v>2854</v>
      </c>
      <c r="AC70" s="186" t="s">
        <v>2745</v>
      </c>
      <c r="AD70" s="186" t="s">
        <v>2745</v>
      </c>
      <c r="AE70" s="186" t="s">
        <v>2854</v>
      </c>
      <c r="AF70" s="186" t="s">
        <v>2745</v>
      </c>
      <c r="AG70" s="186" t="s">
        <v>2745</v>
      </c>
      <c r="AH70" s="186" t="s">
        <v>2854</v>
      </c>
      <c r="AI70" s="186" t="s">
        <v>2745</v>
      </c>
      <c r="AJ70" s="186" t="s">
        <v>2745</v>
      </c>
      <c r="AK70" s="186" t="s">
        <v>2854</v>
      </c>
      <c r="AL70" s="186" t="s">
        <v>2745</v>
      </c>
      <c r="AM70" s="186" t="s">
        <v>2745</v>
      </c>
      <c r="AN70" s="186" t="s">
        <v>2854</v>
      </c>
      <c r="AO70" s="186" t="s">
        <v>2745</v>
      </c>
      <c r="AP70" s="186" t="s">
        <v>2745</v>
      </c>
      <c r="AQ70" s="186" t="s">
        <v>2854</v>
      </c>
      <c r="AR70" s="186" t="s">
        <v>2745</v>
      </c>
      <c r="AS70" s="186" t="s">
        <v>2745</v>
      </c>
      <c r="AT70" s="186" t="s">
        <v>2854</v>
      </c>
      <c r="AU70" s="186" t="s">
        <v>2745</v>
      </c>
      <c r="AV70" s="186" t="s">
        <v>2745</v>
      </c>
      <c r="AW70" s="186" t="s">
        <v>2854</v>
      </c>
      <c r="AX70" s="186" t="s">
        <v>2745</v>
      </c>
      <c r="AY70" s="186" t="s">
        <v>2745</v>
      </c>
      <c r="AZ70" s="186" t="s">
        <v>2854</v>
      </c>
      <c r="BA70" s="186" t="s">
        <v>2745</v>
      </c>
      <c r="BB70" s="186" t="s">
        <v>2745</v>
      </c>
      <c r="BC70" s="186" t="s">
        <v>2854</v>
      </c>
      <c r="BD70" s="186" t="s">
        <v>2745</v>
      </c>
      <c r="BE70" s="186" t="s">
        <v>2745</v>
      </c>
      <c r="BF70" s="186" t="s">
        <v>2854</v>
      </c>
      <c r="BG70" s="186" t="s">
        <v>2745</v>
      </c>
      <c r="BH70" s="186" t="s">
        <v>2745</v>
      </c>
      <c r="BI70" s="186" t="s">
        <v>2854</v>
      </c>
      <c r="BJ70" s="186" t="s">
        <v>2745</v>
      </c>
      <c r="BK70" s="186" t="s">
        <v>2745</v>
      </c>
      <c r="BL70" s="186" t="s">
        <v>2854</v>
      </c>
      <c r="BM70" s="186" t="s">
        <v>2745</v>
      </c>
      <c r="BN70" s="186" t="s">
        <v>2745</v>
      </c>
      <c r="BO70" s="186" t="s">
        <v>2854</v>
      </c>
      <c r="BP70" s="186" t="s">
        <v>2745</v>
      </c>
      <c r="BQ70" s="186" t="s">
        <v>2745</v>
      </c>
      <c r="BR70" s="186" t="s">
        <v>2854</v>
      </c>
      <c r="BS70" s="186" t="s">
        <v>2745</v>
      </c>
      <c r="BT70" s="186" t="s">
        <v>2745</v>
      </c>
      <c r="BU70" s="186" t="s">
        <v>2854</v>
      </c>
      <c r="BV70" s="186" t="s">
        <v>2745</v>
      </c>
      <c r="BW70" s="186" t="s">
        <v>2745</v>
      </c>
      <c r="BX70" s="186" t="s">
        <v>2854</v>
      </c>
      <c r="BY70" s="186" t="s">
        <v>2745</v>
      </c>
      <c r="BZ70" s="186" t="s">
        <v>2745</v>
      </c>
      <c r="CA70" s="186" t="s">
        <v>2854</v>
      </c>
      <c r="CB70" s="186" t="s">
        <v>2745</v>
      </c>
      <c r="CC70" s="186" t="s">
        <v>2745</v>
      </c>
      <c r="CD70" s="186" t="s">
        <v>2854</v>
      </c>
      <c r="CE70" s="186" t="s">
        <v>2745</v>
      </c>
      <c r="CF70" s="186" t="s">
        <v>2745</v>
      </c>
      <c r="CG70" s="186" t="s">
        <v>2854</v>
      </c>
      <c r="CH70" s="186" t="s">
        <v>2745</v>
      </c>
      <c r="CI70" s="186" t="s">
        <v>2745</v>
      </c>
      <c r="CJ70" s="186" t="s">
        <v>2854</v>
      </c>
      <c r="CK70" s="186" t="s">
        <v>2745</v>
      </c>
      <c r="CL70" s="186" t="s">
        <v>2745</v>
      </c>
      <c r="CM70" s="186" t="s">
        <v>2854</v>
      </c>
      <c r="CN70" s="186" t="s">
        <v>2745</v>
      </c>
      <c r="CO70" s="186" t="s">
        <v>2745</v>
      </c>
      <c r="CP70" s="186" t="s">
        <v>2854</v>
      </c>
      <c r="CQ70" s="186" t="s">
        <v>2745</v>
      </c>
      <c r="CR70" s="186" t="s">
        <v>2745</v>
      </c>
      <c r="CS70" s="186" t="s">
        <v>2854</v>
      </c>
      <c r="CT70" s="186" t="s">
        <v>2745</v>
      </c>
      <c r="CU70" s="186" t="s">
        <v>2745</v>
      </c>
      <c r="CV70" s="186" t="s">
        <v>2854</v>
      </c>
      <c r="CW70" s="186" t="s">
        <v>2745</v>
      </c>
      <c r="CX70" s="186" t="s">
        <v>2745</v>
      </c>
      <c r="CY70" s="186" t="s">
        <v>2854</v>
      </c>
      <c r="CZ70" s="186" t="s">
        <v>2745</v>
      </c>
      <c r="DA70" s="186" t="s">
        <v>2745</v>
      </c>
      <c r="DB70" s="186" t="s">
        <v>2854</v>
      </c>
      <c r="DC70" s="186" t="s">
        <v>2745</v>
      </c>
      <c r="DD70" s="186" t="s">
        <v>2745</v>
      </c>
      <c r="DE70" s="186" t="s">
        <v>2854</v>
      </c>
      <c r="DF70" s="186" t="s">
        <v>2745</v>
      </c>
      <c r="DG70" s="186" t="s">
        <v>2745</v>
      </c>
      <c r="DH70" s="186" t="s">
        <v>2854</v>
      </c>
      <c r="DI70" s="186" t="s">
        <v>2745</v>
      </c>
      <c r="DJ70" s="186" t="s">
        <v>2745</v>
      </c>
      <c r="DK70" s="186" t="s">
        <v>2854</v>
      </c>
      <c r="DL70" s="186" t="s">
        <v>2745</v>
      </c>
      <c r="DM70" s="186" t="s">
        <v>2745</v>
      </c>
      <c r="DN70" s="186" t="s">
        <v>2854</v>
      </c>
      <c r="DO70" s="186" t="s">
        <v>2745</v>
      </c>
      <c r="DP70" s="186" t="s">
        <v>2745</v>
      </c>
      <c r="DQ70" s="186" t="s">
        <v>2854</v>
      </c>
      <c r="DR70" s="186" t="s">
        <v>2745</v>
      </c>
      <c r="DS70" s="186" t="s">
        <v>2745</v>
      </c>
      <c r="DT70" s="186" t="s">
        <v>2854</v>
      </c>
      <c r="DU70" s="186" t="s">
        <v>2745</v>
      </c>
      <c r="DV70" s="186" t="s">
        <v>2745</v>
      </c>
      <c r="DW70" s="186" t="s">
        <v>2854</v>
      </c>
      <c r="DX70" s="186" t="s">
        <v>2745</v>
      </c>
      <c r="DY70" s="186" t="s">
        <v>2745</v>
      </c>
      <c r="DZ70" s="186" t="s">
        <v>2854</v>
      </c>
      <c r="EA70" s="186" t="s">
        <v>2745</v>
      </c>
      <c r="EB70" s="186" t="s">
        <v>2745</v>
      </c>
      <c r="EC70" s="186" t="s">
        <v>2854</v>
      </c>
      <c r="ED70" s="186" t="s">
        <v>2745</v>
      </c>
      <c r="EE70" s="186" t="s">
        <v>2745</v>
      </c>
      <c r="EF70" s="186" t="s">
        <v>2854</v>
      </c>
      <c r="EG70" s="186" t="s">
        <v>2745</v>
      </c>
      <c r="EH70" s="186" t="s">
        <v>2745</v>
      </c>
      <c r="EI70" s="186" t="s">
        <v>2854</v>
      </c>
      <c r="EJ70" s="186" t="s">
        <v>2745</v>
      </c>
      <c r="EK70" s="186" t="s">
        <v>2745</v>
      </c>
      <c r="EL70" s="186" t="s">
        <v>2854</v>
      </c>
      <c r="EM70" s="186" t="s">
        <v>2745</v>
      </c>
      <c r="EN70" s="186" t="s">
        <v>2745</v>
      </c>
      <c r="EO70" s="186" t="s">
        <v>2854</v>
      </c>
      <c r="EP70" s="186" t="s">
        <v>2745</v>
      </c>
      <c r="EQ70" s="186" t="s">
        <v>2745</v>
      </c>
      <c r="ER70" s="186" t="s">
        <v>2854</v>
      </c>
      <c r="ES70" s="186" t="s">
        <v>2745</v>
      </c>
      <c r="ET70" s="186" t="s">
        <v>2745</v>
      </c>
    </row>
    <row r="71" spans="1:150" x14ac:dyDescent="0.3">
      <c r="A71" s="1"/>
      <c r="B71" s="185" t="s">
        <v>3340</v>
      </c>
      <c r="C71" s="185" t="s">
        <v>569</v>
      </c>
      <c r="D71" s="185" t="s">
        <v>936</v>
      </c>
      <c r="E71" s="185" t="s">
        <v>3341</v>
      </c>
      <c r="F71" s="185" t="s">
        <v>3342</v>
      </c>
      <c r="G71" s="186" t="s">
        <v>2854</v>
      </c>
      <c r="H71" s="186" t="s">
        <v>2745</v>
      </c>
      <c r="I71" s="186" t="s">
        <v>2745</v>
      </c>
      <c r="J71" s="186" t="s">
        <v>2854</v>
      </c>
      <c r="K71" s="186" t="s">
        <v>2745</v>
      </c>
      <c r="L71" s="186" t="s">
        <v>2745</v>
      </c>
      <c r="M71" s="186" t="s">
        <v>2854</v>
      </c>
      <c r="N71" s="186" t="s">
        <v>2745</v>
      </c>
      <c r="O71" s="186" t="s">
        <v>2745</v>
      </c>
      <c r="P71" s="186" t="s">
        <v>2854</v>
      </c>
      <c r="Q71" s="186" t="s">
        <v>2745</v>
      </c>
      <c r="R71" s="186" t="s">
        <v>2745</v>
      </c>
      <c r="S71" s="186" t="s">
        <v>2854</v>
      </c>
      <c r="T71" s="186" t="s">
        <v>2745</v>
      </c>
      <c r="U71" s="186" t="s">
        <v>2745</v>
      </c>
      <c r="V71" s="186" t="s">
        <v>2854</v>
      </c>
      <c r="W71" s="186" t="s">
        <v>2745</v>
      </c>
      <c r="X71" s="186" t="s">
        <v>2745</v>
      </c>
      <c r="Y71" s="186" t="s">
        <v>2854</v>
      </c>
      <c r="Z71" s="186" t="s">
        <v>2745</v>
      </c>
      <c r="AA71" s="186" t="s">
        <v>2745</v>
      </c>
      <c r="AB71" s="186" t="s">
        <v>2854</v>
      </c>
      <c r="AC71" s="186" t="s">
        <v>2745</v>
      </c>
      <c r="AD71" s="186" t="s">
        <v>2745</v>
      </c>
      <c r="AE71" s="186" t="s">
        <v>2854</v>
      </c>
      <c r="AF71" s="186" t="s">
        <v>2745</v>
      </c>
      <c r="AG71" s="186" t="s">
        <v>2745</v>
      </c>
      <c r="AH71" s="186" t="s">
        <v>2854</v>
      </c>
      <c r="AI71" s="186" t="s">
        <v>2745</v>
      </c>
      <c r="AJ71" s="186" t="s">
        <v>2745</v>
      </c>
      <c r="AK71" s="186" t="s">
        <v>2854</v>
      </c>
      <c r="AL71" s="186" t="s">
        <v>2745</v>
      </c>
      <c r="AM71" s="186" t="s">
        <v>2745</v>
      </c>
      <c r="AN71" s="186" t="s">
        <v>2854</v>
      </c>
      <c r="AO71" s="186" t="s">
        <v>2745</v>
      </c>
      <c r="AP71" s="186" t="s">
        <v>2745</v>
      </c>
      <c r="AQ71" s="186" t="s">
        <v>2854</v>
      </c>
      <c r="AR71" s="186" t="s">
        <v>2745</v>
      </c>
      <c r="AS71" s="186" t="s">
        <v>2745</v>
      </c>
      <c r="AT71" s="186" t="s">
        <v>2854</v>
      </c>
      <c r="AU71" s="186" t="s">
        <v>2745</v>
      </c>
      <c r="AV71" s="186" t="s">
        <v>2745</v>
      </c>
      <c r="AW71" s="186" t="s">
        <v>2854</v>
      </c>
      <c r="AX71" s="186" t="s">
        <v>2745</v>
      </c>
      <c r="AY71" s="186" t="s">
        <v>2745</v>
      </c>
      <c r="AZ71" s="186" t="s">
        <v>2854</v>
      </c>
      <c r="BA71" s="186" t="s">
        <v>2745</v>
      </c>
      <c r="BB71" s="186" t="s">
        <v>2745</v>
      </c>
      <c r="BC71" s="186" t="s">
        <v>2854</v>
      </c>
      <c r="BD71" s="186" t="s">
        <v>2745</v>
      </c>
      <c r="BE71" s="186" t="s">
        <v>2745</v>
      </c>
      <c r="BF71" s="186" t="s">
        <v>2854</v>
      </c>
      <c r="BG71" s="186" t="s">
        <v>2745</v>
      </c>
      <c r="BH71" s="186" t="s">
        <v>2745</v>
      </c>
      <c r="BI71" s="186" t="s">
        <v>2854</v>
      </c>
      <c r="BJ71" s="186" t="s">
        <v>2745</v>
      </c>
      <c r="BK71" s="186" t="s">
        <v>2745</v>
      </c>
      <c r="BL71" s="186" t="s">
        <v>2854</v>
      </c>
      <c r="BM71" s="186" t="s">
        <v>2745</v>
      </c>
      <c r="BN71" s="186" t="s">
        <v>2745</v>
      </c>
      <c r="BO71" s="186" t="s">
        <v>2854</v>
      </c>
      <c r="BP71" s="186" t="s">
        <v>2745</v>
      </c>
      <c r="BQ71" s="186" t="s">
        <v>2745</v>
      </c>
      <c r="BR71" s="186" t="s">
        <v>2854</v>
      </c>
      <c r="BS71" s="186" t="s">
        <v>2745</v>
      </c>
      <c r="BT71" s="186" t="s">
        <v>2745</v>
      </c>
      <c r="BU71" s="186" t="s">
        <v>2854</v>
      </c>
      <c r="BV71" s="186" t="s">
        <v>2745</v>
      </c>
      <c r="BW71" s="186" t="s">
        <v>2745</v>
      </c>
      <c r="BX71" s="186" t="s">
        <v>2854</v>
      </c>
      <c r="BY71" s="186" t="s">
        <v>2745</v>
      </c>
      <c r="BZ71" s="186" t="s">
        <v>2745</v>
      </c>
      <c r="CA71" s="186" t="s">
        <v>2854</v>
      </c>
      <c r="CB71" s="186" t="s">
        <v>2745</v>
      </c>
      <c r="CC71" s="186" t="s">
        <v>2745</v>
      </c>
      <c r="CD71" s="186" t="s">
        <v>2854</v>
      </c>
      <c r="CE71" s="186" t="s">
        <v>2745</v>
      </c>
      <c r="CF71" s="186" t="s">
        <v>2745</v>
      </c>
      <c r="CG71" s="186" t="s">
        <v>2854</v>
      </c>
      <c r="CH71" s="186" t="s">
        <v>2745</v>
      </c>
      <c r="CI71" s="186" t="s">
        <v>2745</v>
      </c>
      <c r="CJ71" s="186" t="s">
        <v>2854</v>
      </c>
      <c r="CK71" s="186" t="s">
        <v>2745</v>
      </c>
      <c r="CL71" s="186" t="s">
        <v>2745</v>
      </c>
      <c r="CM71" s="186" t="s">
        <v>2854</v>
      </c>
      <c r="CN71" s="186" t="s">
        <v>2745</v>
      </c>
      <c r="CO71" s="186" t="s">
        <v>3336</v>
      </c>
      <c r="CP71" s="186" t="s">
        <v>2854</v>
      </c>
      <c r="CQ71" s="186" t="s">
        <v>2745</v>
      </c>
      <c r="CR71" s="186" t="s">
        <v>2745</v>
      </c>
      <c r="CS71" s="186" t="s">
        <v>2854</v>
      </c>
      <c r="CT71" s="186" t="s">
        <v>2745</v>
      </c>
      <c r="CU71" s="186" t="s">
        <v>2745</v>
      </c>
      <c r="CV71" s="186" t="s">
        <v>2854</v>
      </c>
      <c r="CW71" s="186" t="s">
        <v>2745</v>
      </c>
      <c r="CX71" s="186" t="s">
        <v>2745</v>
      </c>
      <c r="CY71" s="186" t="s">
        <v>2854</v>
      </c>
      <c r="CZ71" s="186" t="s">
        <v>2745</v>
      </c>
      <c r="DA71" s="186" t="s">
        <v>2745</v>
      </c>
      <c r="DB71" s="186" t="s">
        <v>2854</v>
      </c>
      <c r="DC71" s="186" t="s">
        <v>2745</v>
      </c>
      <c r="DD71" s="186" t="s">
        <v>2745</v>
      </c>
      <c r="DE71" s="186" t="s">
        <v>2854</v>
      </c>
      <c r="DF71" s="186" t="s">
        <v>2745</v>
      </c>
      <c r="DG71" s="186" t="s">
        <v>2745</v>
      </c>
      <c r="DH71" s="186" t="s">
        <v>2854</v>
      </c>
      <c r="DI71" s="186" t="s">
        <v>2745</v>
      </c>
      <c r="DJ71" s="186" t="s">
        <v>2745</v>
      </c>
      <c r="DK71" s="186" t="s">
        <v>2854</v>
      </c>
      <c r="DL71" s="186" t="s">
        <v>2745</v>
      </c>
      <c r="DM71" s="186" t="s">
        <v>2745</v>
      </c>
      <c r="DN71" s="186" t="s">
        <v>2854</v>
      </c>
      <c r="DO71" s="186" t="s">
        <v>2745</v>
      </c>
      <c r="DP71" s="186" t="s">
        <v>2745</v>
      </c>
      <c r="DQ71" s="186" t="s">
        <v>2854</v>
      </c>
      <c r="DR71" s="186" t="s">
        <v>2745</v>
      </c>
      <c r="DS71" s="186" t="s">
        <v>2745</v>
      </c>
      <c r="DT71" s="186" t="s">
        <v>2854</v>
      </c>
      <c r="DU71" s="186" t="s">
        <v>2745</v>
      </c>
      <c r="DV71" s="186" t="s">
        <v>2745</v>
      </c>
      <c r="DW71" s="186" t="s">
        <v>2854</v>
      </c>
      <c r="DX71" s="186" t="s">
        <v>2745</v>
      </c>
      <c r="DY71" s="186" t="s">
        <v>2745</v>
      </c>
      <c r="DZ71" s="186" t="s">
        <v>2854</v>
      </c>
      <c r="EA71" s="186" t="s">
        <v>2745</v>
      </c>
      <c r="EB71" s="186" t="s">
        <v>2745</v>
      </c>
      <c r="EC71" s="186" t="s">
        <v>2854</v>
      </c>
      <c r="ED71" s="186" t="s">
        <v>2745</v>
      </c>
      <c r="EE71" s="186" t="s">
        <v>2745</v>
      </c>
      <c r="EF71" s="186" t="s">
        <v>2854</v>
      </c>
      <c r="EG71" s="186" t="s">
        <v>2745</v>
      </c>
      <c r="EH71" s="186" t="s">
        <v>2745</v>
      </c>
      <c r="EI71" s="186" t="s">
        <v>2854</v>
      </c>
      <c r="EJ71" s="186" t="s">
        <v>2745</v>
      </c>
      <c r="EK71" s="186" t="s">
        <v>2745</v>
      </c>
      <c r="EL71" s="186" t="s">
        <v>2854</v>
      </c>
      <c r="EM71" s="186" t="s">
        <v>2745</v>
      </c>
      <c r="EN71" s="186" t="s">
        <v>2745</v>
      </c>
      <c r="EO71" s="186" t="s">
        <v>2854</v>
      </c>
      <c r="EP71" s="186" t="s">
        <v>2745</v>
      </c>
      <c r="EQ71" s="186" t="s">
        <v>2745</v>
      </c>
      <c r="ER71" s="186" t="s">
        <v>2854</v>
      </c>
      <c r="ES71" s="186" t="s">
        <v>2745</v>
      </c>
      <c r="ET71" s="186" t="s">
        <v>2745</v>
      </c>
    </row>
    <row r="72" spans="1:150" x14ac:dyDescent="0.3">
      <c r="A72" s="1"/>
      <c r="B72" s="184" t="s">
        <v>3343</v>
      </c>
      <c r="C72" s="184" t="s">
        <v>109</v>
      </c>
      <c r="D72" s="184" t="s">
        <v>3344</v>
      </c>
      <c r="E72" s="184" t="s">
        <v>3345</v>
      </c>
      <c r="F72" s="184" t="s">
        <v>3346</v>
      </c>
      <c r="G72" s="184" t="s">
        <v>2854</v>
      </c>
      <c r="H72" s="184" t="s">
        <v>2745</v>
      </c>
      <c r="I72" s="184" t="s">
        <v>2745</v>
      </c>
      <c r="J72" s="184" t="s">
        <v>2854</v>
      </c>
      <c r="K72" s="184" t="s">
        <v>2745</v>
      </c>
      <c r="L72" s="184" t="s">
        <v>2745</v>
      </c>
      <c r="M72" s="184" t="s">
        <v>2854</v>
      </c>
      <c r="N72" s="184" t="s">
        <v>2745</v>
      </c>
      <c r="O72" s="184" t="s">
        <v>2745</v>
      </c>
      <c r="P72" s="184" t="s">
        <v>2854</v>
      </c>
      <c r="Q72" s="184" t="s">
        <v>2745</v>
      </c>
      <c r="R72" s="184" t="s">
        <v>2745</v>
      </c>
      <c r="S72" s="184" t="s">
        <v>2854</v>
      </c>
      <c r="T72" s="184" t="s">
        <v>2745</v>
      </c>
      <c r="U72" s="184" t="s">
        <v>2745</v>
      </c>
      <c r="V72" s="184" t="s">
        <v>2854</v>
      </c>
      <c r="W72" s="184" t="s">
        <v>2745</v>
      </c>
      <c r="X72" s="184" t="s">
        <v>2745</v>
      </c>
      <c r="Y72" s="184" t="s">
        <v>2854</v>
      </c>
      <c r="Z72" s="184" t="s">
        <v>2745</v>
      </c>
      <c r="AA72" s="184" t="s">
        <v>2745</v>
      </c>
      <c r="AB72" s="184" t="s">
        <v>2854</v>
      </c>
      <c r="AC72" s="184" t="s">
        <v>2745</v>
      </c>
      <c r="AD72" s="184" t="s">
        <v>2745</v>
      </c>
      <c r="AE72" s="184" t="s">
        <v>2854</v>
      </c>
      <c r="AF72" s="184" t="s">
        <v>2745</v>
      </c>
      <c r="AG72" s="184" t="s">
        <v>2745</v>
      </c>
      <c r="AH72" s="184" t="s">
        <v>2854</v>
      </c>
      <c r="AI72" s="184" t="s">
        <v>2745</v>
      </c>
      <c r="AJ72" s="184" t="s">
        <v>2745</v>
      </c>
      <c r="AK72" s="184" t="s">
        <v>2854</v>
      </c>
      <c r="AL72" s="184" t="s">
        <v>2745</v>
      </c>
      <c r="AM72" s="184" t="s">
        <v>2745</v>
      </c>
      <c r="AN72" s="184" t="s">
        <v>2854</v>
      </c>
      <c r="AO72" s="184" t="s">
        <v>2745</v>
      </c>
      <c r="AP72" s="184" t="s">
        <v>2745</v>
      </c>
      <c r="AQ72" s="184" t="s">
        <v>2854</v>
      </c>
      <c r="AR72" s="184" t="s">
        <v>2745</v>
      </c>
      <c r="AS72" s="184" t="s">
        <v>2745</v>
      </c>
      <c r="AT72" s="184" t="s">
        <v>2854</v>
      </c>
      <c r="AU72" s="184" t="s">
        <v>2745</v>
      </c>
      <c r="AV72" s="184" t="s">
        <v>2745</v>
      </c>
      <c r="AW72" s="184" t="s">
        <v>2854</v>
      </c>
      <c r="AX72" s="184" t="s">
        <v>2745</v>
      </c>
      <c r="AY72" s="184" t="s">
        <v>2745</v>
      </c>
      <c r="AZ72" s="184" t="s">
        <v>2854</v>
      </c>
      <c r="BA72" s="184" t="s">
        <v>2745</v>
      </c>
      <c r="BB72" s="184" t="s">
        <v>2745</v>
      </c>
      <c r="BC72" s="184" t="s">
        <v>2854</v>
      </c>
      <c r="BD72" s="184" t="s">
        <v>2745</v>
      </c>
      <c r="BE72" s="184" t="s">
        <v>2745</v>
      </c>
      <c r="BF72" s="184" t="s">
        <v>2854</v>
      </c>
      <c r="BG72" s="184" t="s">
        <v>2745</v>
      </c>
      <c r="BH72" s="184" t="s">
        <v>2745</v>
      </c>
      <c r="BI72" s="184" t="s">
        <v>2854</v>
      </c>
      <c r="BJ72" s="184" t="s">
        <v>2745</v>
      </c>
      <c r="BK72" s="184" t="s">
        <v>2745</v>
      </c>
      <c r="BL72" s="184" t="s">
        <v>2854</v>
      </c>
      <c r="BM72" s="184" t="s">
        <v>2745</v>
      </c>
      <c r="BN72" s="184" t="s">
        <v>2745</v>
      </c>
      <c r="BO72" s="184" t="s">
        <v>2854</v>
      </c>
      <c r="BP72" s="184" t="s">
        <v>2745</v>
      </c>
      <c r="BQ72" s="184" t="s">
        <v>2745</v>
      </c>
      <c r="BR72" s="184" t="s">
        <v>2854</v>
      </c>
      <c r="BS72" s="184" t="s">
        <v>2745</v>
      </c>
      <c r="BT72" s="184" t="s">
        <v>2745</v>
      </c>
      <c r="BU72" s="184" t="s">
        <v>2854</v>
      </c>
      <c r="BV72" s="184" t="s">
        <v>2745</v>
      </c>
      <c r="BW72" s="184" t="s">
        <v>2745</v>
      </c>
      <c r="BX72" s="184" t="s">
        <v>2854</v>
      </c>
      <c r="BY72" s="184" t="s">
        <v>2745</v>
      </c>
      <c r="BZ72" s="184" t="s">
        <v>2745</v>
      </c>
      <c r="CA72" s="184" t="s">
        <v>2854</v>
      </c>
      <c r="CB72" s="184" t="s">
        <v>2745</v>
      </c>
      <c r="CC72" s="184" t="s">
        <v>2745</v>
      </c>
      <c r="CD72" s="184" t="s">
        <v>2854</v>
      </c>
      <c r="CE72" s="184" t="s">
        <v>2745</v>
      </c>
      <c r="CF72" s="184" t="s">
        <v>2745</v>
      </c>
      <c r="CG72" s="184" t="s">
        <v>2854</v>
      </c>
      <c r="CH72" s="184" t="s">
        <v>2745</v>
      </c>
      <c r="CI72" s="184" t="s">
        <v>2745</v>
      </c>
      <c r="CJ72" s="184" t="s">
        <v>2854</v>
      </c>
      <c r="CK72" s="184" t="s">
        <v>2745</v>
      </c>
      <c r="CL72" s="184" t="s">
        <v>2745</v>
      </c>
      <c r="CM72" s="184" t="s">
        <v>2854</v>
      </c>
      <c r="CN72" s="184" t="s">
        <v>2745</v>
      </c>
      <c r="CO72" s="184" t="s">
        <v>2745</v>
      </c>
      <c r="CP72" s="184" t="s">
        <v>2854</v>
      </c>
      <c r="CQ72" s="184" t="s">
        <v>2745</v>
      </c>
      <c r="CR72" s="184" t="s">
        <v>2745</v>
      </c>
      <c r="CS72" s="184" t="s">
        <v>2854</v>
      </c>
      <c r="CT72" s="184" t="s">
        <v>2745</v>
      </c>
      <c r="CU72" s="184" t="s">
        <v>2745</v>
      </c>
      <c r="CV72" s="184" t="s">
        <v>2854</v>
      </c>
      <c r="CW72" s="184" t="s">
        <v>2745</v>
      </c>
      <c r="CX72" s="184" t="s">
        <v>2745</v>
      </c>
      <c r="CY72" s="184" t="s">
        <v>2854</v>
      </c>
      <c r="CZ72" s="184" t="s">
        <v>2745</v>
      </c>
      <c r="DA72" s="184" t="s">
        <v>2745</v>
      </c>
      <c r="DB72" s="184" t="s">
        <v>2854</v>
      </c>
      <c r="DC72" s="184" t="s">
        <v>2745</v>
      </c>
      <c r="DD72" s="184" t="s">
        <v>2745</v>
      </c>
      <c r="DE72" s="184" t="s">
        <v>2854</v>
      </c>
      <c r="DF72" s="184" t="s">
        <v>2745</v>
      </c>
      <c r="DG72" s="184" t="s">
        <v>2745</v>
      </c>
      <c r="DH72" s="184" t="s">
        <v>2854</v>
      </c>
      <c r="DI72" s="184" t="s">
        <v>2745</v>
      </c>
      <c r="DJ72" s="184" t="s">
        <v>2745</v>
      </c>
      <c r="DK72" s="184" t="s">
        <v>2854</v>
      </c>
      <c r="DL72" s="184" t="s">
        <v>2745</v>
      </c>
      <c r="DM72" s="184" t="s">
        <v>2745</v>
      </c>
      <c r="DN72" s="184" t="s">
        <v>2854</v>
      </c>
      <c r="DO72" s="184" t="s">
        <v>2745</v>
      </c>
      <c r="DP72" s="184" t="s">
        <v>2745</v>
      </c>
      <c r="DQ72" s="184" t="s">
        <v>2854</v>
      </c>
      <c r="DR72" s="184" t="s">
        <v>2745</v>
      </c>
      <c r="DS72" s="184" t="s">
        <v>2745</v>
      </c>
      <c r="DT72" s="184" t="s">
        <v>2854</v>
      </c>
      <c r="DU72" s="184" t="s">
        <v>2745</v>
      </c>
      <c r="DV72" s="184" t="s">
        <v>2745</v>
      </c>
      <c r="DW72" s="184" t="s">
        <v>2854</v>
      </c>
      <c r="DX72" s="184" t="s">
        <v>2745</v>
      </c>
      <c r="DY72" s="184" t="s">
        <v>2745</v>
      </c>
      <c r="DZ72" s="184" t="s">
        <v>2854</v>
      </c>
      <c r="EA72" s="184" t="s">
        <v>2745</v>
      </c>
      <c r="EB72" s="184" t="s">
        <v>2745</v>
      </c>
      <c r="EC72" s="184" t="s">
        <v>2854</v>
      </c>
      <c r="ED72" s="184" t="s">
        <v>2745</v>
      </c>
      <c r="EE72" s="184" t="s">
        <v>2745</v>
      </c>
      <c r="EF72" s="184" t="s">
        <v>2854</v>
      </c>
      <c r="EG72" s="184" t="s">
        <v>2745</v>
      </c>
      <c r="EH72" s="184" t="s">
        <v>2745</v>
      </c>
      <c r="EI72" s="184" t="s">
        <v>2854</v>
      </c>
      <c r="EJ72" s="184" t="s">
        <v>2745</v>
      </c>
      <c r="EK72" s="184" t="s">
        <v>2745</v>
      </c>
      <c r="EL72" s="184" t="s">
        <v>2854</v>
      </c>
      <c r="EM72" s="184" t="s">
        <v>2745</v>
      </c>
      <c r="EN72" s="184" t="s">
        <v>2745</v>
      </c>
      <c r="EO72" s="184" t="s">
        <v>2854</v>
      </c>
      <c r="EP72" s="184" t="s">
        <v>2745</v>
      </c>
      <c r="EQ72" s="184" t="s">
        <v>2745</v>
      </c>
      <c r="ER72" s="184" t="s">
        <v>2854</v>
      </c>
      <c r="ES72" s="184" t="s">
        <v>2745</v>
      </c>
      <c r="ET72" s="184" t="s">
        <v>2745</v>
      </c>
    </row>
    <row r="73" spans="1:150" x14ac:dyDescent="0.3">
      <c r="A73" s="1"/>
      <c r="B73" s="185" t="s">
        <v>3347</v>
      </c>
      <c r="C73" s="185" t="s">
        <v>109</v>
      </c>
      <c r="D73" s="185" t="s">
        <v>3344</v>
      </c>
      <c r="E73" s="185" t="s">
        <v>3348</v>
      </c>
      <c r="F73" s="185" t="s">
        <v>3349</v>
      </c>
      <c r="G73" s="186" t="s">
        <v>2854</v>
      </c>
      <c r="H73" s="186" t="s">
        <v>2745</v>
      </c>
      <c r="I73" s="186" t="s">
        <v>2745</v>
      </c>
      <c r="J73" s="186" t="s">
        <v>2854</v>
      </c>
      <c r="K73" s="186" t="s">
        <v>2745</v>
      </c>
      <c r="L73" s="186" t="s">
        <v>2745</v>
      </c>
      <c r="M73" s="186" t="s">
        <v>2854</v>
      </c>
      <c r="N73" s="186" t="s">
        <v>2745</v>
      </c>
      <c r="O73" s="186" t="s">
        <v>2745</v>
      </c>
      <c r="P73" s="186" t="s">
        <v>2854</v>
      </c>
      <c r="Q73" s="186" t="s">
        <v>2745</v>
      </c>
      <c r="R73" s="186" t="s">
        <v>2745</v>
      </c>
      <c r="S73" s="186" t="s">
        <v>2854</v>
      </c>
      <c r="T73" s="186" t="s">
        <v>2745</v>
      </c>
      <c r="U73" s="186" t="s">
        <v>2745</v>
      </c>
      <c r="V73" s="186" t="s">
        <v>2854</v>
      </c>
      <c r="W73" s="186" t="s">
        <v>2745</v>
      </c>
      <c r="X73" s="186" t="s">
        <v>2745</v>
      </c>
      <c r="Y73" s="186" t="s">
        <v>2854</v>
      </c>
      <c r="Z73" s="186" t="s">
        <v>2745</v>
      </c>
      <c r="AA73" s="186" t="s">
        <v>2745</v>
      </c>
      <c r="AB73" s="186" t="s">
        <v>2854</v>
      </c>
      <c r="AC73" s="186" t="s">
        <v>2745</v>
      </c>
      <c r="AD73" s="186" t="s">
        <v>2745</v>
      </c>
      <c r="AE73" s="186" t="s">
        <v>2854</v>
      </c>
      <c r="AF73" s="186" t="s">
        <v>2745</v>
      </c>
      <c r="AG73" s="186" t="s">
        <v>2745</v>
      </c>
      <c r="AH73" s="186" t="s">
        <v>2854</v>
      </c>
      <c r="AI73" s="186" t="s">
        <v>2745</v>
      </c>
      <c r="AJ73" s="186" t="s">
        <v>2745</v>
      </c>
      <c r="AK73" s="186" t="s">
        <v>2854</v>
      </c>
      <c r="AL73" s="186" t="s">
        <v>2745</v>
      </c>
      <c r="AM73" s="186" t="s">
        <v>2745</v>
      </c>
      <c r="AN73" s="186" t="s">
        <v>2854</v>
      </c>
      <c r="AO73" s="186" t="s">
        <v>2745</v>
      </c>
      <c r="AP73" s="186" t="s">
        <v>2745</v>
      </c>
      <c r="AQ73" s="186" t="s">
        <v>2854</v>
      </c>
      <c r="AR73" s="186" t="s">
        <v>2745</v>
      </c>
      <c r="AS73" s="186" t="s">
        <v>2745</v>
      </c>
      <c r="AT73" s="186" t="s">
        <v>2854</v>
      </c>
      <c r="AU73" s="186" t="s">
        <v>2745</v>
      </c>
      <c r="AV73" s="186" t="s">
        <v>2745</v>
      </c>
      <c r="AW73" s="186" t="s">
        <v>2854</v>
      </c>
      <c r="AX73" s="186" t="s">
        <v>2745</v>
      </c>
      <c r="AY73" s="186" t="s">
        <v>2745</v>
      </c>
      <c r="AZ73" s="186" t="s">
        <v>2854</v>
      </c>
      <c r="BA73" s="186" t="s">
        <v>2745</v>
      </c>
      <c r="BB73" s="186" t="s">
        <v>2745</v>
      </c>
      <c r="BC73" s="186" t="s">
        <v>2854</v>
      </c>
      <c r="BD73" s="186" t="s">
        <v>2745</v>
      </c>
      <c r="BE73" s="186" t="s">
        <v>2745</v>
      </c>
      <c r="BF73" s="186" t="s">
        <v>2854</v>
      </c>
      <c r="BG73" s="186" t="s">
        <v>2745</v>
      </c>
      <c r="BH73" s="186" t="s">
        <v>2745</v>
      </c>
      <c r="BI73" s="186" t="s">
        <v>2854</v>
      </c>
      <c r="BJ73" s="186" t="s">
        <v>2745</v>
      </c>
      <c r="BK73" s="186" t="s">
        <v>2745</v>
      </c>
      <c r="BL73" s="186" t="s">
        <v>2854</v>
      </c>
      <c r="BM73" s="186" t="s">
        <v>2745</v>
      </c>
      <c r="BN73" s="186" t="s">
        <v>2745</v>
      </c>
      <c r="BO73" s="186" t="s">
        <v>2854</v>
      </c>
      <c r="BP73" s="186" t="s">
        <v>2745</v>
      </c>
      <c r="BQ73" s="186" t="s">
        <v>2745</v>
      </c>
      <c r="BR73" s="186" t="s">
        <v>2854</v>
      </c>
      <c r="BS73" s="186" t="s">
        <v>2745</v>
      </c>
      <c r="BT73" s="186" t="s">
        <v>2745</v>
      </c>
      <c r="BU73" s="186" t="s">
        <v>2854</v>
      </c>
      <c r="BV73" s="186" t="s">
        <v>2745</v>
      </c>
      <c r="BW73" s="186" t="s">
        <v>2745</v>
      </c>
      <c r="BX73" s="186" t="s">
        <v>2854</v>
      </c>
      <c r="BY73" s="186" t="s">
        <v>2745</v>
      </c>
      <c r="BZ73" s="186" t="s">
        <v>2745</v>
      </c>
      <c r="CA73" s="186" t="s">
        <v>2854</v>
      </c>
      <c r="CB73" s="186" t="s">
        <v>2745</v>
      </c>
      <c r="CC73" s="186" t="s">
        <v>2745</v>
      </c>
      <c r="CD73" s="186" t="s">
        <v>2854</v>
      </c>
      <c r="CE73" s="186" t="s">
        <v>2745</v>
      </c>
      <c r="CF73" s="186" t="s">
        <v>2745</v>
      </c>
      <c r="CG73" s="186" t="s">
        <v>2854</v>
      </c>
      <c r="CH73" s="186" t="s">
        <v>2745</v>
      </c>
      <c r="CI73" s="186" t="s">
        <v>2745</v>
      </c>
      <c r="CJ73" s="186" t="s">
        <v>2854</v>
      </c>
      <c r="CK73" s="186" t="s">
        <v>2745</v>
      </c>
      <c r="CL73" s="186" t="s">
        <v>2745</v>
      </c>
      <c r="CM73" s="186" t="s">
        <v>2854</v>
      </c>
      <c r="CN73" s="186" t="s">
        <v>2745</v>
      </c>
      <c r="CO73" s="186" t="s">
        <v>2745</v>
      </c>
      <c r="CP73" s="186" t="s">
        <v>2854</v>
      </c>
      <c r="CQ73" s="186" t="s">
        <v>2745</v>
      </c>
      <c r="CR73" s="186" t="s">
        <v>2745</v>
      </c>
      <c r="CS73" s="186" t="s">
        <v>2854</v>
      </c>
      <c r="CT73" s="186" t="s">
        <v>2745</v>
      </c>
      <c r="CU73" s="186" t="s">
        <v>2745</v>
      </c>
      <c r="CV73" s="186" t="s">
        <v>2854</v>
      </c>
      <c r="CW73" s="186" t="s">
        <v>2745</v>
      </c>
      <c r="CX73" s="186" t="s">
        <v>2745</v>
      </c>
      <c r="CY73" s="186" t="s">
        <v>2854</v>
      </c>
      <c r="CZ73" s="186" t="s">
        <v>2745</v>
      </c>
      <c r="DA73" s="186" t="s">
        <v>2745</v>
      </c>
      <c r="DB73" s="186" t="s">
        <v>2854</v>
      </c>
      <c r="DC73" s="186" t="s">
        <v>2745</v>
      </c>
      <c r="DD73" s="186" t="s">
        <v>2745</v>
      </c>
      <c r="DE73" s="186" t="s">
        <v>2854</v>
      </c>
      <c r="DF73" s="186" t="s">
        <v>2745</v>
      </c>
      <c r="DG73" s="186" t="s">
        <v>2745</v>
      </c>
      <c r="DH73" s="186" t="s">
        <v>2854</v>
      </c>
      <c r="DI73" s="186" t="s">
        <v>2745</v>
      </c>
      <c r="DJ73" s="186" t="s">
        <v>2745</v>
      </c>
      <c r="DK73" s="186" t="s">
        <v>2854</v>
      </c>
      <c r="DL73" s="186" t="s">
        <v>2745</v>
      </c>
      <c r="DM73" s="186" t="s">
        <v>2745</v>
      </c>
      <c r="DN73" s="186" t="s">
        <v>2854</v>
      </c>
      <c r="DO73" s="186" t="s">
        <v>2745</v>
      </c>
      <c r="DP73" s="186" t="s">
        <v>2745</v>
      </c>
      <c r="DQ73" s="186" t="s">
        <v>2854</v>
      </c>
      <c r="DR73" s="186" t="s">
        <v>2745</v>
      </c>
      <c r="DS73" s="186" t="s">
        <v>2745</v>
      </c>
      <c r="DT73" s="186" t="s">
        <v>2854</v>
      </c>
      <c r="DU73" s="186" t="s">
        <v>2745</v>
      </c>
      <c r="DV73" s="186" t="s">
        <v>2745</v>
      </c>
      <c r="DW73" s="186" t="s">
        <v>2854</v>
      </c>
      <c r="DX73" s="186" t="s">
        <v>2745</v>
      </c>
      <c r="DY73" s="186" t="s">
        <v>2745</v>
      </c>
      <c r="DZ73" s="186" t="s">
        <v>2854</v>
      </c>
      <c r="EA73" s="186" t="s">
        <v>2745</v>
      </c>
      <c r="EB73" s="186" t="s">
        <v>2745</v>
      </c>
      <c r="EC73" s="186" t="s">
        <v>2854</v>
      </c>
      <c r="ED73" s="186" t="s">
        <v>2745</v>
      </c>
      <c r="EE73" s="186" t="s">
        <v>2745</v>
      </c>
      <c r="EF73" s="186" t="s">
        <v>2854</v>
      </c>
      <c r="EG73" s="186" t="s">
        <v>2745</v>
      </c>
      <c r="EH73" s="186" t="s">
        <v>2745</v>
      </c>
      <c r="EI73" s="186" t="s">
        <v>2854</v>
      </c>
      <c r="EJ73" s="186" t="s">
        <v>2745</v>
      </c>
      <c r="EK73" s="186" t="s">
        <v>2745</v>
      </c>
      <c r="EL73" s="186" t="s">
        <v>2854</v>
      </c>
      <c r="EM73" s="186" t="s">
        <v>2745</v>
      </c>
      <c r="EN73" s="186" t="s">
        <v>2745</v>
      </c>
      <c r="EO73" s="186" t="s">
        <v>2854</v>
      </c>
      <c r="EP73" s="186" t="s">
        <v>2745</v>
      </c>
      <c r="EQ73" s="186" t="s">
        <v>2745</v>
      </c>
      <c r="ER73" s="186" t="s">
        <v>2854</v>
      </c>
      <c r="ES73" s="186" t="s">
        <v>2745</v>
      </c>
      <c r="ET73" s="186" t="s">
        <v>2745</v>
      </c>
    </row>
    <row r="74" spans="1:150" x14ac:dyDescent="0.3">
      <c r="A74" s="1"/>
      <c r="B74" s="184" t="s">
        <v>3350</v>
      </c>
      <c r="C74" s="184" t="s">
        <v>568</v>
      </c>
      <c r="D74" s="184" t="s">
        <v>952</v>
      </c>
      <c r="E74" s="184" t="s">
        <v>3351</v>
      </c>
      <c r="F74" s="184" t="s">
        <v>3352</v>
      </c>
      <c r="G74" s="184" t="s">
        <v>2854</v>
      </c>
      <c r="H74" s="184" t="s">
        <v>2745</v>
      </c>
      <c r="I74" s="184" t="s">
        <v>2745</v>
      </c>
      <c r="J74" s="184" t="s">
        <v>2854</v>
      </c>
      <c r="K74" s="184" t="s">
        <v>2745</v>
      </c>
      <c r="L74" s="184" t="s">
        <v>2745</v>
      </c>
      <c r="M74" s="184" t="s">
        <v>2854</v>
      </c>
      <c r="N74" s="184" t="s">
        <v>2745</v>
      </c>
      <c r="O74" s="184" t="s">
        <v>2745</v>
      </c>
      <c r="P74" s="184" t="s">
        <v>2854</v>
      </c>
      <c r="Q74" s="184" t="s">
        <v>2745</v>
      </c>
      <c r="R74" s="184" t="s">
        <v>2745</v>
      </c>
      <c r="S74" s="184" t="s">
        <v>2854</v>
      </c>
      <c r="T74" s="184" t="s">
        <v>2745</v>
      </c>
      <c r="U74" s="184" t="s">
        <v>2745</v>
      </c>
      <c r="V74" s="184" t="s">
        <v>2854</v>
      </c>
      <c r="W74" s="184" t="s">
        <v>2745</v>
      </c>
      <c r="X74" s="184" t="s">
        <v>2745</v>
      </c>
      <c r="Y74" s="184" t="s">
        <v>2854</v>
      </c>
      <c r="Z74" s="184" t="s">
        <v>2745</v>
      </c>
      <c r="AA74" s="184" t="s">
        <v>2745</v>
      </c>
      <c r="AB74" s="184" t="s">
        <v>2854</v>
      </c>
      <c r="AC74" s="184" t="s">
        <v>2745</v>
      </c>
      <c r="AD74" s="184" t="s">
        <v>2745</v>
      </c>
      <c r="AE74" s="184" t="s">
        <v>2854</v>
      </c>
      <c r="AF74" s="184" t="s">
        <v>2745</v>
      </c>
      <c r="AG74" s="184" t="s">
        <v>2745</v>
      </c>
      <c r="AH74" s="184" t="s">
        <v>2854</v>
      </c>
      <c r="AI74" s="184" t="s">
        <v>2745</v>
      </c>
      <c r="AJ74" s="184" t="s">
        <v>2745</v>
      </c>
      <c r="AK74" s="184" t="s">
        <v>2854</v>
      </c>
      <c r="AL74" s="184" t="s">
        <v>2745</v>
      </c>
      <c r="AM74" s="184" t="s">
        <v>2745</v>
      </c>
      <c r="AN74" s="184" t="s">
        <v>2854</v>
      </c>
      <c r="AO74" s="184" t="s">
        <v>2745</v>
      </c>
      <c r="AP74" s="184" t="s">
        <v>2745</v>
      </c>
      <c r="AQ74" s="184" t="s">
        <v>2854</v>
      </c>
      <c r="AR74" s="184" t="s">
        <v>2745</v>
      </c>
      <c r="AS74" s="184" t="s">
        <v>2745</v>
      </c>
      <c r="AT74" s="184" t="s">
        <v>2854</v>
      </c>
      <c r="AU74" s="184" t="s">
        <v>2745</v>
      </c>
      <c r="AV74" s="184" t="s">
        <v>2745</v>
      </c>
      <c r="AW74" s="184" t="s">
        <v>2854</v>
      </c>
      <c r="AX74" s="184" t="s">
        <v>2745</v>
      </c>
      <c r="AY74" s="184" t="s">
        <v>2745</v>
      </c>
      <c r="AZ74" s="184" t="s">
        <v>2854</v>
      </c>
      <c r="BA74" s="184" t="s">
        <v>2745</v>
      </c>
      <c r="BB74" s="184" t="s">
        <v>2745</v>
      </c>
      <c r="BC74" s="184" t="s">
        <v>2854</v>
      </c>
      <c r="BD74" s="184" t="s">
        <v>2745</v>
      </c>
      <c r="BE74" s="184" t="s">
        <v>2745</v>
      </c>
      <c r="BF74" s="184" t="s">
        <v>2854</v>
      </c>
      <c r="BG74" s="184" t="s">
        <v>2745</v>
      </c>
      <c r="BH74" s="184" t="s">
        <v>2745</v>
      </c>
      <c r="BI74" s="184" t="s">
        <v>2854</v>
      </c>
      <c r="BJ74" s="184" t="s">
        <v>2745</v>
      </c>
      <c r="BK74" s="184" t="s">
        <v>2745</v>
      </c>
      <c r="BL74" s="184" t="s">
        <v>2854</v>
      </c>
      <c r="BM74" s="184" t="s">
        <v>2745</v>
      </c>
      <c r="BN74" s="184" t="s">
        <v>2745</v>
      </c>
      <c r="BO74" s="184" t="s">
        <v>2854</v>
      </c>
      <c r="BP74" s="184" t="s">
        <v>2745</v>
      </c>
      <c r="BQ74" s="184" t="s">
        <v>2745</v>
      </c>
      <c r="BR74" s="184" t="s">
        <v>2854</v>
      </c>
      <c r="BS74" s="184" t="s">
        <v>2745</v>
      </c>
      <c r="BT74" s="184" t="s">
        <v>2745</v>
      </c>
      <c r="BU74" s="184" t="s">
        <v>2854</v>
      </c>
      <c r="BV74" s="184" t="s">
        <v>2745</v>
      </c>
      <c r="BW74" s="184" t="s">
        <v>2745</v>
      </c>
      <c r="BX74" s="184" t="s">
        <v>2854</v>
      </c>
      <c r="BY74" s="184" t="s">
        <v>2745</v>
      </c>
      <c r="BZ74" s="184" t="s">
        <v>2745</v>
      </c>
      <c r="CA74" s="184" t="s">
        <v>2854</v>
      </c>
      <c r="CB74" s="184" t="s">
        <v>2745</v>
      </c>
      <c r="CC74" s="184" t="s">
        <v>2745</v>
      </c>
      <c r="CD74" s="184" t="s">
        <v>2854</v>
      </c>
      <c r="CE74" s="184" t="s">
        <v>2745</v>
      </c>
      <c r="CF74" s="184" t="s">
        <v>2745</v>
      </c>
      <c r="CG74" s="184" t="s">
        <v>2854</v>
      </c>
      <c r="CH74" s="184" t="s">
        <v>2745</v>
      </c>
      <c r="CI74" s="184" t="s">
        <v>2745</v>
      </c>
      <c r="CJ74" s="184" t="s">
        <v>2854</v>
      </c>
      <c r="CK74" s="184" t="s">
        <v>2745</v>
      </c>
      <c r="CL74" s="184" t="s">
        <v>2745</v>
      </c>
      <c r="CM74" s="184" t="s">
        <v>2854</v>
      </c>
      <c r="CN74" s="184" t="s">
        <v>3353</v>
      </c>
      <c r="CO74" s="184" t="s">
        <v>2745</v>
      </c>
      <c r="CP74" s="184" t="s">
        <v>2854</v>
      </c>
      <c r="CQ74" s="184" t="s">
        <v>3353</v>
      </c>
      <c r="CR74" s="184" t="s">
        <v>3353</v>
      </c>
      <c r="CS74" s="184" t="s">
        <v>2854</v>
      </c>
      <c r="CT74" s="184" t="s">
        <v>2745</v>
      </c>
      <c r="CU74" s="184" t="s">
        <v>2745</v>
      </c>
      <c r="CV74" s="184" t="s">
        <v>2854</v>
      </c>
      <c r="CW74" s="184" t="s">
        <v>2745</v>
      </c>
      <c r="CX74" s="184" t="s">
        <v>2745</v>
      </c>
      <c r="CY74" s="184" t="s">
        <v>2854</v>
      </c>
      <c r="CZ74" s="184" t="s">
        <v>2745</v>
      </c>
      <c r="DA74" s="184" t="s">
        <v>2745</v>
      </c>
      <c r="DB74" s="184" t="s">
        <v>2854</v>
      </c>
      <c r="DC74" s="184" t="s">
        <v>2745</v>
      </c>
      <c r="DD74" s="184" t="s">
        <v>2745</v>
      </c>
      <c r="DE74" s="184" t="s">
        <v>2854</v>
      </c>
      <c r="DF74" s="184" t="s">
        <v>2745</v>
      </c>
      <c r="DG74" s="184" t="s">
        <v>2745</v>
      </c>
      <c r="DH74" s="184" t="s">
        <v>2854</v>
      </c>
      <c r="DI74" s="184" t="s">
        <v>2745</v>
      </c>
      <c r="DJ74" s="184" t="s">
        <v>2745</v>
      </c>
      <c r="DK74" s="184" t="s">
        <v>2854</v>
      </c>
      <c r="DL74" s="184" t="s">
        <v>2745</v>
      </c>
      <c r="DM74" s="184" t="s">
        <v>2745</v>
      </c>
      <c r="DN74" s="184" t="s">
        <v>2854</v>
      </c>
      <c r="DO74" s="184" t="s">
        <v>2745</v>
      </c>
      <c r="DP74" s="184" t="s">
        <v>2745</v>
      </c>
      <c r="DQ74" s="184" t="s">
        <v>2854</v>
      </c>
      <c r="DR74" s="184" t="s">
        <v>2745</v>
      </c>
      <c r="DS74" s="184" t="s">
        <v>2745</v>
      </c>
      <c r="DT74" s="184" t="s">
        <v>2854</v>
      </c>
      <c r="DU74" s="184" t="s">
        <v>2745</v>
      </c>
      <c r="DV74" s="184" t="s">
        <v>2745</v>
      </c>
      <c r="DW74" s="184" t="s">
        <v>2854</v>
      </c>
      <c r="DX74" s="184" t="s">
        <v>2745</v>
      </c>
      <c r="DY74" s="184" t="s">
        <v>2745</v>
      </c>
      <c r="DZ74" s="184" t="s">
        <v>2854</v>
      </c>
      <c r="EA74" s="184" t="s">
        <v>2745</v>
      </c>
      <c r="EB74" s="184" t="s">
        <v>2745</v>
      </c>
      <c r="EC74" s="184" t="s">
        <v>2854</v>
      </c>
      <c r="ED74" s="184" t="s">
        <v>2745</v>
      </c>
      <c r="EE74" s="184" t="s">
        <v>2745</v>
      </c>
      <c r="EF74" s="184" t="s">
        <v>2854</v>
      </c>
      <c r="EG74" s="184" t="s">
        <v>2745</v>
      </c>
      <c r="EH74" s="184" t="s">
        <v>2745</v>
      </c>
      <c r="EI74" s="184" t="s">
        <v>2854</v>
      </c>
      <c r="EJ74" s="184" t="s">
        <v>2745</v>
      </c>
      <c r="EK74" s="184" t="s">
        <v>2745</v>
      </c>
      <c r="EL74" s="184" t="s">
        <v>2854</v>
      </c>
      <c r="EM74" s="184" t="s">
        <v>2745</v>
      </c>
      <c r="EN74" s="184" t="s">
        <v>2745</v>
      </c>
      <c r="EO74" s="184" t="s">
        <v>2854</v>
      </c>
      <c r="EP74" s="184" t="s">
        <v>2745</v>
      </c>
      <c r="EQ74" s="184" t="s">
        <v>2745</v>
      </c>
      <c r="ER74" s="184" t="s">
        <v>2854</v>
      </c>
      <c r="ES74" s="184" t="s">
        <v>2745</v>
      </c>
      <c r="ET74" s="184" t="s">
        <v>2745</v>
      </c>
    </row>
    <row r="75" spans="1:150" x14ac:dyDescent="0.3">
      <c r="A75" s="1"/>
      <c r="B75" s="185" t="s">
        <v>3354</v>
      </c>
      <c r="C75" s="185" t="s">
        <v>568</v>
      </c>
      <c r="D75" s="185" t="s">
        <v>952</v>
      </c>
      <c r="E75" s="185" t="s">
        <v>3355</v>
      </c>
      <c r="F75" s="185" t="s">
        <v>3356</v>
      </c>
      <c r="G75" s="186" t="s">
        <v>2854</v>
      </c>
      <c r="H75" s="186" t="s">
        <v>2745</v>
      </c>
      <c r="I75" s="186" t="s">
        <v>2745</v>
      </c>
      <c r="J75" s="186" t="s">
        <v>2854</v>
      </c>
      <c r="K75" s="186" t="s">
        <v>2745</v>
      </c>
      <c r="L75" s="186" t="s">
        <v>2745</v>
      </c>
      <c r="M75" s="186" t="s">
        <v>2854</v>
      </c>
      <c r="N75" s="186" t="s">
        <v>2745</v>
      </c>
      <c r="O75" s="186" t="s">
        <v>2745</v>
      </c>
      <c r="P75" s="186" t="s">
        <v>2854</v>
      </c>
      <c r="Q75" s="186" t="s">
        <v>2745</v>
      </c>
      <c r="R75" s="186" t="s">
        <v>2745</v>
      </c>
      <c r="S75" s="186" t="s">
        <v>2854</v>
      </c>
      <c r="T75" s="186" t="s">
        <v>2745</v>
      </c>
      <c r="U75" s="186" t="s">
        <v>2745</v>
      </c>
      <c r="V75" s="186" t="s">
        <v>2854</v>
      </c>
      <c r="W75" s="186" t="s">
        <v>2745</v>
      </c>
      <c r="X75" s="186" t="s">
        <v>2745</v>
      </c>
      <c r="Y75" s="186" t="s">
        <v>2854</v>
      </c>
      <c r="Z75" s="186" t="s">
        <v>2745</v>
      </c>
      <c r="AA75" s="186" t="s">
        <v>2745</v>
      </c>
      <c r="AB75" s="186" t="s">
        <v>2854</v>
      </c>
      <c r="AC75" s="186" t="s">
        <v>2745</v>
      </c>
      <c r="AD75" s="186" t="s">
        <v>2745</v>
      </c>
      <c r="AE75" s="186" t="s">
        <v>2854</v>
      </c>
      <c r="AF75" s="186" t="s">
        <v>2745</v>
      </c>
      <c r="AG75" s="186" t="s">
        <v>2745</v>
      </c>
      <c r="AH75" s="186" t="s">
        <v>2854</v>
      </c>
      <c r="AI75" s="186" t="s">
        <v>2745</v>
      </c>
      <c r="AJ75" s="186" t="s">
        <v>2745</v>
      </c>
      <c r="AK75" s="186" t="s">
        <v>2854</v>
      </c>
      <c r="AL75" s="186" t="s">
        <v>2745</v>
      </c>
      <c r="AM75" s="186" t="s">
        <v>2745</v>
      </c>
      <c r="AN75" s="186" t="s">
        <v>2854</v>
      </c>
      <c r="AO75" s="186" t="s">
        <v>2745</v>
      </c>
      <c r="AP75" s="186" t="s">
        <v>2745</v>
      </c>
      <c r="AQ75" s="186" t="s">
        <v>2854</v>
      </c>
      <c r="AR75" s="186" t="s">
        <v>2745</v>
      </c>
      <c r="AS75" s="186" t="s">
        <v>2745</v>
      </c>
      <c r="AT75" s="186" t="s">
        <v>2854</v>
      </c>
      <c r="AU75" s="186" t="s">
        <v>2745</v>
      </c>
      <c r="AV75" s="186" t="s">
        <v>2745</v>
      </c>
      <c r="AW75" s="186" t="s">
        <v>2854</v>
      </c>
      <c r="AX75" s="186" t="s">
        <v>2745</v>
      </c>
      <c r="AY75" s="186" t="s">
        <v>2745</v>
      </c>
      <c r="AZ75" s="186" t="s">
        <v>2854</v>
      </c>
      <c r="BA75" s="186" t="s">
        <v>2745</v>
      </c>
      <c r="BB75" s="186" t="s">
        <v>2745</v>
      </c>
      <c r="BC75" s="186" t="s">
        <v>2854</v>
      </c>
      <c r="BD75" s="186" t="s">
        <v>2745</v>
      </c>
      <c r="BE75" s="186" t="s">
        <v>2745</v>
      </c>
      <c r="BF75" s="186" t="s">
        <v>2854</v>
      </c>
      <c r="BG75" s="186" t="s">
        <v>2745</v>
      </c>
      <c r="BH75" s="186" t="s">
        <v>2745</v>
      </c>
      <c r="BI75" s="186" t="s">
        <v>2854</v>
      </c>
      <c r="BJ75" s="186" t="s">
        <v>2745</v>
      </c>
      <c r="BK75" s="186" t="s">
        <v>2745</v>
      </c>
      <c r="BL75" s="186" t="s">
        <v>2854</v>
      </c>
      <c r="BM75" s="186" t="s">
        <v>2745</v>
      </c>
      <c r="BN75" s="186" t="s">
        <v>2745</v>
      </c>
      <c r="BO75" s="186" t="s">
        <v>2854</v>
      </c>
      <c r="BP75" s="186" t="s">
        <v>2745</v>
      </c>
      <c r="BQ75" s="186" t="s">
        <v>2745</v>
      </c>
      <c r="BR75" s="186" t="s">
        <v>2854</v>
      </c>
      <c r="BS75" s="186" t="s">
        <v>2745</v>
      </c>
      <c r="BT75" s="186" t="s">
        <v>2745</v>
      </c>
      <c r="BU75" s="186" t="s">
        <v>2854</v>
      </c>
      <c r="BV75" s="186" t="s">
        <v>2745</v>
      </c>
      <c r="BW75" s="186" t="s">
        <v>2745</v>
      </c>
      <c r="BX75" s="186" t="s">
        <v>2854</v>
      </c>
      <c r="BY75" s="186" t="s">
        <v>2745</v>
      </c>
      <c r="BZ75" s="186" t="s">
        <v>2745</v>
      </c>
      <c r="CA75" s="186" t="s">
        <v>2854</v>
      </c>
      <c r="CB75" s="186" t="s">
        <v>2745</v>
      </c>
      <c r="CC75" s="186" t="s">
        <v>2745</v>
      </c>
      <c r="CD75" s="186" t="s">
        <v>2854</v>
      </c>
      <c r="CE75" s="186" t="s">
        <v>2745</v>
      </c>
      <c r="CF75" s="186" t="s">
        <v>2745</v>
      </c>
      <c r="CG75" s="186" t="s">
        <v>2854</v>
      </c>
      <c r="CH75" s="186" t="s">
        <v>2745</v>
      </c>
      <c r="CI75" s="186" t="s">
        <v>2745</v>
      </c>
      <c r="CJ75" s="186" t="s">
        <v>2854</v>
      </c>
      <c r="CK75" s="186" t="s">
        <v>2745</v>
      </c>
      <c r="CL75" s="186" t="s">
        <v>2745</v>
      </c>
      <c r="CM75" s="186" t="s">
        <v>2854</v>
      </c>
      <c r="CN75" s="186" t="s">
        <v>3353</v>
      </c>
      <c r="CO75" s="186" t="s">
        <v>2745</v>
      </c>
      <c r="CP75" s="186" t="s">
        <v>2854</v>
      </c>
      <c r="CQ75" s="186" t="s">
        <v>3353</v>
      </c>
      <c r="CR75" s="186" t="s">
        <v>2745</v>
      </c>
      <c r="CS75" s="186" t="s">
        <v>2854</v>
      </c>
      <c r="CT75" s="186" t="s">
        <v>3357</v>
      </c>
      <c r="CU75" s="186" t="s">
        <v>2745</v>
      </c>
      <c r="CV75" s="186" t="s">
        <v>2854</v>
      </c>
      <c r="CW75" s="186" t="s">
        <v>2745</v>
      </c>
      <c r="CX75" s="186" t="s">
        <v>2745</v>
      </c>
      <c r="CY75" s="186" t="s">
        <v>2854</v>
      </c>
      <c r="CZ75" s="186" t="s">
        <v>2745</v>
      </c>
      <c r="DA75" s="186" t="s">
        <v>2745</v>
      </c>
      <c r="DB75" s="186" t="s">
        <v>2854</v>
      </c>
      <c r="DC75" s="186" t="s">
        <v>2745</v>
      </c>
      <c r="DD75" s="186" t="s">
        <v>2745</v>
      </c>
      <c r="DE75" s="186" t="s">
        <v>2854</v>
      </c>
      <c r="DF75" s="186" t="s">
        <v>2745</v>
      </c>
      <c r="DG75" s="186" t="s">
        <v>2745</v>
      </c>
      <c r="DH75" s="186" t="s">
        <v>2854</v>
      </c>
      <c r="DI75" s="186" t="s">
        <v>2745</v>
      </c>
      <c r="DJ75" s="186" t="s">
        <v>2745</v>
      </c>
      <c r="DK75" s="186" t="s">
        <v>2854</v>
      </c>
      <c r="DL75" s="186" t="s">
        <v>2745</v>
      </c>
      <c r="DM75" s="186" t="s">
        <v>2745</v>
      </c>
      <c r="DN75" s="186" t="s">
        <v>2854</v>
      </c>
      <c r="DO75" s="186" t="s">
        <v>2745</v>
      </c>
      <c r="DP75" s="186" t="s">
        <v>2745</v>
      </c>
      <c r="DQ75" s="186" t="s">
        <v>2854</v>
      </c>
      <c r="DR75" s="186" t="s">
        <v>2745</v>
      </c>
      <c r="DS75" s="186" t="s">
        <v>2745</v>
      </c>
      <c r="DT75" s="186" t="s">
        <v>2854</v>
      </c>
      <c r="DU75" s="186" t="s">
        <v>2745</v>
      </c>
      <c r="DV75" s="186" t="s">
        <v>2745</v>
      </c>
      <c r="DW75" s="186" t="s">
        <v>2854</v>
      </c>
      <c r="DX75" s="186" t="s">
        <v>2745</v>
      </c>
      <c r="DY75" s="186" t="s">
        <v>2745</v>
      </c>
      <c r="DZ75" s="186" t="s">
        <v>2854</v>
      </c>
      <c r="EA75" s="186" t="s">
        <v>2745</v>
      </c>
      <c r="EB75" s="186" t="s">
        <v>2745</v>
      </c>
      <c r="EC75" s="186" t="s">
        <v>2854</v>
      </c>
      <c r="ED75" s="186" t="s">
        <v>2745</v>
      </c>
      <c r="EE75" s="186" t="s">
        <v>2745</v>
      </c>
      <c r="EF75" s="186" t="s">
        <v>2854</v>
      </c>
      <c r="EG75" s="186" t="s">
        <v>2745</v>
      </c>
      <c r="EH75" s="186" t="s">
        <v>2745</v>
      </c>
      <c r="EI75" s="186" t="s">
        <v>2854</v>
      </c>
      <c r="EJ75" s="186" t="s">
        <v>2745</v>
      </c>
      <c r="EK75" s="186" t="s">
        <v>2745</v>
      </c>
      <c r="EL75" s="186" t="s">
        <v>2854</v>
      </c>
      <c r="EM75" s="186" t="s">
        <v>2745</v>
      </c>
      <c r="EN75" s="186" t="s">
        <v>2745</v>
      </c>
      <c r="EO75" s="186" t="s">
        <v>2854</v>
      </c>
      <c r="EP75" s="186" t="s">
        <v>2745</v>
      </c>
      <c r="EQ75" s="186" t="s">
        <v>2745</v>
      </c>
      <c r="ER75" s="186" t="s">
        <v>2854</v>
      </c>
      <c r="ES75" s="186" t="s">
        <v>2745</v>
      </c>
      <c r="ET75" s="186" t="s">
        <v>2745</v>
      </c>
    </row>
    <row r="76" spans="1:150" x14ac:dyDescent="0.3">
      <c r="A76" s="1"/>
      <c r="B76" s="185" t="s">
        <v>3358</v>
      </c>
      <c r="C76" s="185" t="s">
        <v>568</v>
      </c>
      <c r="D76" s="185" t="s">
        <v>952</v>
      </c>
      <c r="E76" s="185" t="s">
        <v>3359</v>
      </c>
      <c r="F76" s="185" t="s">
        <v>3360</v>
      </c>
      <c r="G76" s="186" t="s">
        <v>2854</v>
      </c>
      <c r="H76" s="186" t="s">
        <v>2745</v>
      </c>
      <c r="I76" s="186" t="s">
        <v>2745</v>
      </c>
      <c r="J76" s="186" t="s">
        <v>2854</v>
      </c>
      <c r="K76" s="186" t="s">
        <v>2745</v>
      </c>
      <c r="L76" s="186" t="s">
        <v>2745</v>
      </c>
      <c r="M76" s="186" t="s">
        <v>2854</v>
      </c>
      <c r="N76" s="186" t="s">
        <v>2745</v>
      </c>
      <c r="O76" s="186" t="s">
        <v>2745</v>
      </c>
      <c r="P76" s="186" t="s">
        <v>2854</v>
      </c>
      <c r="Q76" s="186" t="s">
        <v>2745</v>
      </c>
      <c r="R76" s="186" t="s">
        <v>2745</v>
      </c>
      <c r="S76" s="186" t="s">
        <v>2854</v>
      </c>
      <c r="T76" s="186" t="s">
        <v>2745</v>
      </c>
      <c r="U76" s="186" t="s">
        <v>2745</v>
      </c>
      <c r="V76" s="186" t="s">
        <v>2854</v>
      </c>
      <c r="W76" s="186" t="s">
        <v>2745</v>
      </c>
      <c r="X76" s="186" t="s">
        <v>2745</v>
      </c>
      <c r="Y76" s="186" t="s">
        <v>2854</v>
      </c>
      <c r="Z76" s="186" t="s">
        <v>2745</v>
      </c>
      <c r="AA76" s="186" t="s">
        <v>2745</v>
      </c>
      <c r="AB76" s="186" t="s">
        <v>2854</v>
      </c>
      <c r="AC76" s="186" t="s">
        <v>2745</v>
      </c>
      <c r="AD76" s="186" t="s">
        <v>2745</v>
      </c>
      <c r="AE76" s="186" t="s">
        <v>2854</v>
      </c>
      <c r="AF76" s="186" t="s">
        <v>2745</v>
      </c>
      <c r="AG76" s="186" t="s">
        <v>2745</v>
      </c>
      <c r="AH76" s="186" t="s">
        <v>2854</v>
      </c>
      <c r="AI76" s="186" t="s">
        <v>2745</v>
      </c>
      <c r="AJ76" s="186" t="s">
        <v>2745</v>
      </c>
      <c r="AK76" s="186" t="s">
        <v>2854</v>
      </c>
      <c r="AL76" s="186" t="s">
        <v>2745</v>
      </c>
      <c r="AM76" s="186" t="s">
        <v>2745</v>
      </c>
      <c r="AN76" s="186" t="s">
        <v>2854</v>
      </c>
      <c r="AO76" s="186" t="s">
        <v>2745</v>
      </c>
      <c r="AP76" s="186" t="s">
        <v>2745</v>
      </c>
      <c r="AQ76" s="186" t="s">
        <v>2854</v>
      </c>
      <c r="AR76" s="186" t="s">
        <v>2745</v>
      </c>
      <c r="AS76" s="186" t="s">
        <v>2745</v>
      </c>
      <c r="AT76" s="186" t="s">
        <v>2854</v>
      </c>
      <c r="AU76" s="186" t="s">
        <v>2745</v>
      </c>
      <c r="AV76" s="186" t="s">
        <v>2745</v>
      </c>
      <c r="AW76" s="186" t="s">
        <v>2854</v>
      </c>
      <c r="AX76" s="186" t="s">
        <v>2745</v>
      </c>
      <c r="AY76" s="186" t="s">
        <v>2745</v>
      </c>
      <c r="AZ76" s="186" t="s">
        <v>2854</v>
      </c>
      <c r="BA76" s="186" t="s">
        <v>2745</v>
      </c>
      <c r="BB76" s="186" t="s">
        <v>2745</v>
      </c>
      <c r="BC76" s="186" t="s">
        <v>2854</v>
      </c>
      <c r="BD76" s="186" t="s">
        <v>2745</v>
      </c>
      <c r="BE76" s="186" t="s">
        <v>2745</v>
      </c>
      <c r="BF76" s="186" t="s">
        <v>2854</v>
      </c>
      <c r="BG76" s="186" t="s">
        <v>2745</v>
      </c>
      <c r="BH76" s="186" t="s">
        <v>2745</v>
      </c>
      <c r="BI76" s="186" t="s">
        <v>2854</v>
      </c>
      <c r="BJ76" s="186" t="s">
        <v>2745</v>
      </c>
      <c r="BK76" s="186" t="s">
        <v>2745</v>
      </c>
      <c r="BL76" s="186" t="s">
        <v>2854</v>
      </c>
      <c r="BM76" s="186" t="s">
        <v>2745</v>
      </c>
      <c r="BN76" s="186" t="s">
        <v>2745</v>
      </c>
      <c r="BO76" s="186" t="s">
        <v>2854</v>
      </c>
      <c r="BP76" s="186" t="s">
        <v>2745</v>
      </c>
      <c r="BQ76" s="186" t="s">
        <v>2745</v>
      </c>
      <c r="BR76" s="186" t="s">
        <v>2854</v>
      </c>
      <c r="BS76" s="186" t="s">
        <v>2745</v>
      </c>
      <c r="BT76" s="186" t="s">
        <v>2745</v>
      </c>
      <c r="BU76" s="186" t="s">
        <v>2854</v>
      </c>
      <c r="BV76" s="186" t="s">
        <v>2745</v>
      </c>
      <c r="BW76" s="186" t="s">
        <v>2745</v>
      </c>
      <c r="BX76" s="186" t="s">
        <v>2854</v>
      </c>
      <c r="BY76" s="186" t="s">
        <v>2745</v>
      </c>
      <c r="BZ76" s="186" t="s">
        <v>2745</v>
      </c>
      <c r="CA76" s="186" t="s">
        <v>2854</v>
      </c>
      <c r="CB76" s="186" t="s">
        <v>2745</v>
      </c>
      <c r="CC76" s="186" t="s">
        <v>2745</v>
      </c>
      <c r="CD76" s="186" t="s">
        <v>2854</v>
      </c>
      <c r="CE76" s="186" t="s">
        <v>2745</v>
      </c>
      <c r="CF76" s="186" t="s">
        <v>2745</v>
      </c>
      <c r="CG76" s="186" t="s">
        <v>2854</v>
      </c>
      <c r="CH76" s="186" t="s">
        <v>2745</v>
      </c>
      <c r="CI76" s="186" t="s">
        <v>2745</v>
      </c>
      <c r="CJ76" s="186" t="s">
        <v>2854</v>
      </c>
      <c r="CK76" s="186" t="s">
        <v>2745</v>
      </c>
      <c r="CL76" s="186" t="s">
        <v>2745</v>
      </c>
      <c r="CM76" s="186" t="s">
        <v>2854</v>
      </c>
      <c r="CN76" s="186" t="s">
        <v>2745</v>
      </c>
      <c r="CO76" s="186" t="s">
        <v>2745</v>
      </c>
      <c r="CP76" s="186" t="s">
        <v>2854</v>
      </c>
      <c r="CQ76" s="186" t="s">
        <v>2745</v>
      </c>
      <c r="CR76" s="186" t="s">
        <v>3353</v>
      </c>
      <c r="CS76" s="186" t="s">
        <v>2854</v>
      </c>
      <c r="CT76" s="186" t="s">
        <v>2745</v>
      </c>
      <c r="CU76" s="186" t="s">
        <v>2745</v>
      </c>
      <c r="CV76" s="186" t="s">
        <v>2854</v>
      </c>
      <c r="CW76" s="186" t="s">
        <v>2745</v>
      </c>
      <c r="CX76" s="186" t="s">
        <v>2745</v>
      </c>
      <c r="CY76" s="186" t="s">
        <v>2854</v>
      </c>
      <c r="CZ76" s="186" t="s">
        <v>2745</v>
      </c>
      <c r="DA76" s="186" t="s">
        <v>2745</v>
      </c>
      <c r="DB76" s="186" t="s">
        <v>2854</v>
      </c>
      <c r="DC76" s="186" t="s">
        <v>2745</v>
      </c>
      <c r="DD76" s="186" t="s">
        <v>2745</v>
      </c>
      <c r="DE76" s="186" t="s">
        <v>2854</v>
      </c>
      <c r="DF76" s="186" t="s">
        <v>2745</v>
      </c>
      <c r="DG76" s="186" t="s">
        <v>2745</v>
      </c>
      <c r="DH76" s="186" t="s">
        <v>2854</v>
      </c>
      <c r="DI76" s="186" t="s">
        <v>2745</v>
      </c>
      <c r="DJ76" s="186" t="s">
        <v>2745</v>
      </c>
      <c r="DK76" s="186" t="s">
        <v>2854</v>
      </c>
      <c r="DL76" s="186" t="s">
        <v>2745</v>
      </c>
      <c r="DM76" s="186" t="s">
        <v>2745</v>
      </c>
      <c r="DN76" s="186" t="s">
        <v>2854</v>
      </c>
      <c r="DO76" s="186" t="s">
        <v>2745</v>
      </c>
      <c r="DP76" s="186" t="s">
        <v>2745</v>
      </c>
      <c r="DQ76" s="186" t="s">
        <v>2854</v>
      </c>
      <c r="DR76" s="186" t="s">
        <v>2745</v>
      </c>
      <c r="DS76" s="186" t="s">
        <v>2745</v>
      </c>
      <c r="DT76" s="186" t="s">
        <v>2854</v>
      </c>
      <c r="DU76" s="186" t="s">
        <v>2745</v>
      </c>
      <c r="DV76" s="186" t="s">
        <v>2745</v>
      </c>
      <c r="DW76" s="186" t="s">
        <v>2854</v>
      </c>
      <c r="DX76" s="186" t="s">
        <v>2745</v>
      </c>
      <c r="DY76" s="186" t="s">
        <v>2745</v>
      </c>
      <c r="DZ76" s="186" t="s">
        <v>2854</v>
      </c>
      <c r="EA76" s="186" t="s">
        <v>2745</v>
      </c>
      <c r="EB76" s="186" t="s">
        <v>2745</v>
      </c>
      <c r="EC76" s="186" t="s">
        <v>2854</v>
      </c>
      <c r="ED76" s="186" t="s">
        <v>2745</v>
      </c>
      <c r="EE76" s="186" t="s">
        <v>2745</v>
      </c>
      <c r="EF76" s="186" t="s">
        <v>2854</v>
      </c>
      <c r="EG76" s="186" t="s">
        <v>2745</v>
      </c>
      <c r="EH76" s="186" t="s">
        <v>2745</v>
      </c>
      <c r="EI76" s="186" t="s">
        <v>2854</v>
      </c>
      <c r="EJ76" s="186" t="s">
        <v>2745</v>
      </c>
      <c r="EK76" s="186" t="s">
        <v>2745</v>
      </c>
      <c r="EL76" s="186" t="s">
        <v>2854</v>
      </c>
      <c r="EM76" s="186" t="s">
        <v>2745</v>
      </c>
      <c r="EN76" s="186" t="s">
        <v>2745</v>
      </c>
      <c r="EO76" s="186" t="s">
        <v>2854</v>
      </c>
      <c r="EP76" s="186" t="s">
        <v>2745</v>
      </c>
      <c r="EQ76" s="186" t="s">
        <v>2745</v>
      </c>
      <c r="ER76" s="186" t="s">
        <v>2854</v>
      </c>
      <c r="ES76" s="186" t="s">
        <v>2745</v>
      </c>
      <c r="ET76" s="186" t="s">
        <v>2745</v>
      </c>
    </row>
    <row r="77" spans="1:150" x14ac:dyDescent="0.3">
      <c r="A77" s="1"/>
      <c r="B77" s="184" t="s">
        <v>3361</v>
      </c>
      <c r="C77" s="184" t="s">
        <v>74</v>
      </c>
      <c r="D77" s="184" t="s">
        <v>75</v>
      </c>
      <c r="E77" s="184" t="s">
        <v>3362</v>
      </c>
      <c r="F77" s="184" t="s">
        <v>3363</v>
      </c>
      <c r="G77" s="184" t="s">
        <v>2854</v>
      </c>
      <c r="H77" s="184" t="s">
        <v>2745</v>
      </c>
      <c r="I77" s="184" t="s">
        <v>2745</v>
      </c>
      <c r="J77" s="184" t="s">
        <v>2854</v>
      </c>
      <c r="K77" s="184" t="s">
        <v>2745</v>
      </c>
      <c r="L77" s="184" t="s">
        <v>2745</v>
      </c>
      <c r="M77" s="184" t="s">
        <v>2854</v>
      </c>
      <c r="N77" s="184" t="s">
        <v>2745</v>
      </c>
      <c r="O77" s="184" t="s">
        <v>2745</v>
      </c>
      <c r="P77" s="184" t="s">
        <v>2854</v>
      </c>
      <c r="Q77" s="184" t="s">
        <v>2745</v>
      </c>
      <c r="R77" s="184" t="s">
        <v>2745</v>
      </c>
      <c r="S77" s="184" t="s">
        <v>2854</v>
      </c>
      <c r="T77" s="184" t="s">
        <v>2745</v>
      </c>
      <c r="U77" s="184" t="s">
        <v>2745</v>
      </c>
      <c r="V77" s="184" t="s">
        <v>2854</v>
      </c>
      <c r="W77" s="184" t="s">
        <v>2745</v>
      </c>
      <c r="X77" s="184" t="s">
        <v>2745</v>
      </c>
      <c r="Y77" s="184" t="s">
        <v>2854</v>
      </c>
      <c r="Z77" s="184" t="s">
        <v>2745</v>
      </c>
      <c r="AA77" s="184" t="s">
        <v>2745</v>
      </c>
      <c r="AB77" s="184" t="s">
        <v>2854</v>
      </c>
      <c r="AC77" s="184" t="s">
        <v>2745</v>
      </c>
      <c r="AD77" s="184" t="s">
        <v>2745</v>
      </c>
      <c r="AE77" s="184" t="s">
        <v>2854</v>
      </c>
      <c r="AF77" s="184" t="s">
        <v>2745</v>
      </c>
      <c r="AG77" s="184" t="s">
        <v>2745</v>
      </c>
      <c r="AH77" s="184" t="s">
        <v>2854</v>
      </c>
      <c r="AI77" s="184" t="s">
        <v>2745</v>
      </c>
      <c r="AJ77" s="184" t="s">
        <v>2745</v>
      </c>
      <c r="AK77" s="184" t="s">
        <v>2854</v>
      </c>
      <c r="AL77" s="184" t="s">
        <v>2745</v>
      </c>
      <c r="AM77" s="184" t="s">
        <v>2745</v>
      </c>
      <c r="AN77" s="184" t="s">
        <v>2854</v>
      </c>
      <c r="AO77" s="184" t="s">
        <v>2745</v>
      </c>
      <c r="AP77" s="184" t="s">
        <v>2745</v>
      </c>
      <c r="AQ77" s="184" t="s">
        <v>2854</v>
      </c>
      <c r="AR77" s="184" t="s">
        <v>2745</v>
      </c>
      <c r="AS77" s="184" t="s">
        <v>2745</v>
      </c>
      <c r="AT77" s="184" t="s">
        <v>2854</v>
      </c>
      <c r="AU77" s="184" t="s">
        <v>2745</v>
      </c>
      <c r="AV77" s="184" t="s">
        <v>2745</v>
      </c>
      <c r="AW77" s="184" t="s">
        <v>2854</v>
      </c>
      <c r="AX77" s="184" t="s">
        <v>2745</v>
      </c>
      <c r="AY77" s="184" t="s">
        <v>2745</v>
      </c>
      <c r="AZ77" s="184" t="s">
        <v>2854</v>
      </c>
      <c r="BA77" s="184" t="s">
        <v>2745</v>
      </c>
      <c r="BB77" s="184" t="s">
        <v>2745</v>
      </c>
      <c r="BC77" s="184" t="s">
        <v>2854</v>
      </c>
      <c r="BD77" s="184" t="s">
        <v>2745</v>
      </c>
      <c r="BE77" s="184" t="s">
        <v>2745</v>
      </c>
      <c r="BF77" s="184" t="s">
        <v>2854</v>
      </c>
      <c r="BG77" s="184" t="s">
        <v>2745</v>
      </c>
      <c r="BH77" s="184" t="s">
        <v>2745</v>
      </c>
      <c r="BI77" s="184" t="s">
        <v>2854</v>
      </c>
      <c r="BJ77" s="184" t="s">
        <v>2745</v>
      </c>
      <c r="BK77" s="184" t="s">
        <v>2745</v>
      </c>
      <c r="BL77" s="184" t="s">
        <v>2854</v>
      </c>
      <c r="BM77" s="184" t="s">
        <v>2745</v>
      </c>
      <c r="BN77" s="184" t="s">
        <v>2745</v>
      </c>
      <c r="BO77" s="184" t="s">
        <v>2854</v>
      </c>
      <c r="BP77" s="184" t="s">
        <v>2745</v>
      </c>
      <c r="BQ77" s="184" t="s">
        <v>2745</v>
      </c>
      <c r="BR77" s="184" t="s">
        <v>2854</v>
      </c>
      <c r="BS77" s="184" t="s">
        <v>2745</v>
      </c>
      <c r="BT77" s="184" t="s">
        <v>2745</v>
      </c>
      <c r="BU77" s="184" t="s">
        <v>2854</v>
      </c>
      <c r="BV77" s="184" t="s">
        <v>2745</v>
      </c>
      <c r="BW77" s="184" t="s">
        <v>2745</v>
      </c>
      <c r="BX77" s="184" t="s">
        <v>2854</v>
      </c>
      <c r="BY77" s="184" t="s">
        <v>2745</v>
      </c>
      <c r="BZ77" s="184" t="s">
        <v>2745</v>
      </c>
      <c r="CA77" s="184" t="s">
        <v>2854</v>
      </c>
      <c r="CB77" s="184" t="s">
        <v>2745</v>
      </c>
      <c r="CC77" s="184" t="s">
        <v>2745</v>
      </c>
      <c r="CD77" s="184" t="s">
        <v>2854</v>
      </c>
      <c r="CE77" s="184" t="s">
        <v>2745</v>
      </c>
      <c r="CF77" s="184" t="s">
        <v>2745</v>
      </c>
      <c r="CG77" s="184" t="s">
        <v>2854</v>
      </c>
      <c r="CH77" s="184" t="s">
        <v>2745</v>
      </c>
      <c r="CI77" s="184" t="s">
        <v>2745</v>
      </c>
      <c r="CJ77" s="184" t="s">
        <v>2854</v>
      </c>
      <c r="CK77" s="184" t="s">
        <v>2745</v>
      </c>
      <c r="CL77" s="184" t="s">
        <v>2745</v>
      </c>
      <c r="CM77" s="184" t="s">
        <v>2854</v>
      </c>
      <c r="CN77" s="184" t="s">
        <v>2745</v>
      </c>
      <c r="CO77" s="184" t="s">
        <v>2745</v>
      </c>
      <c r="CP77" s="184" t="s">
        <v>2854</v>
      </c>
      <c r="CQ77" s="184" t="s">
        <v>2745</v>
      </c>
      <c r="CR77" s="184" t="s">
        <v>2745</v>
      </c>
      <c r="CS77" s="184" t="s">
        <v>2854</v>
      </c>
      <c r="CT77" s="184" t="s">
        <v>2745</v>
      </c>
      <c r="CU77" s="184" t="s">
        <v>2745</v>
      </c>
      <c r="CV77" s="184" t="s">
        <v>2854</v>
      </c>
      <c r="CW77" s="184" t="s">
        <v>2745</v>
      </c>
      <c r="CX77" s="184" t="s">
        <v>2745</v>
      </c>
      <c r="CY77" s="184" t="s">
        <v>2854</v>
      </c>
      <c r="CZ77" s="184" t="s">
        <v>2745</v>
      </c>
      <c r="DA77" s="184" t="s">
        <v>2745</v>
      </c>
      <c r="DB77" s="184" t="s">
        <v>2854</v>
      </c>
      <c r="DC77" s="184" t="s">
        <v>2745</v>
      </c>
      <c r="DD77" s="184" t="s">
        <v>2745</v>
      </c>
      <c r="DE77" s="184" t="s">
        <v>2854</v>
      </c>
      <c r="DF77" s="184" t="s">
        <v>2745</v>
      </c>
      <c r="DG77" s="184" t="s">
        <v>2745</v>
      </c>
      <c r="DH77" s="184" t="s">
        <v>2854</v>
      </c>
      <c r="DI77" s="184" t="s">
        <v>2745</v>
      </c>
      <c r="DJ77" s="184" t="s">
        <v>2745</v>
      </c>
      <c r="DK77" s="184" t="s">
        <v>2854</v>
      </c>
      <c r="DL77" s="184" t="s">
        <v>2745</v>
      </c>
      <c r="DM77" s="184" t="s">
        <v>2745</v>
      </c>
      <c r="DN77" s="184" t="s">
        <v>2854</v>
      </c>
      <c r="DO77" s="184" t="s">
        <v>2745</v>
      </c>
      <c r="DP77" s="184" t="s">
        <v>2745</v>
      </c>
      <c r="DQ77" s="184" t="s">
        <v>2854</v>
      </c>
      <c r="DR77" s="184" t="s">
        <v>2745</v>
      </c>
      <c r="DS77" s="184" t="s">
        <v>2745</v>
      </c>
      <c r="DT77" s="184" t="s">
        <v>2854</v>
      </c>
      <c r="DU77" s="184" t="s">
        <v>2745</v>
      </c>
      <c r="DV77" s="184" t="s">
        <v>2745</v>
      </c>
      <c r="DW77" s="184" t="s">
        <v>2854</v>
      </c>
      <c r="DX77" s="184" t="s">
        <v>2745</v>
      </c>
      <c r="DY77" s="184" t="s">
        <v>2745</v>
      </c>
      <c r="DZ77" s="184" t="s">
        <v>2854</v>
      </c>
      <c r="EA77" s="184" t="s">
        <v>2745</v>
      </c>
      <c r="EB77" s="184" t="s">
        <v>2745</v>
      </c>
      <c r="EC77" s="184" t="s">
        <v>2854</v>
      </c>
      <c r="ED77" s="184" t="s">
        <v>2745</v>
      </c>
      <c r="EE77" s="184" t="s">
        <v>2745</v>
      </c>
      <c r="EF77" s="184" t="s">
        <v>2854</v>
      </c>
      <c r="EG77" s="184" t="s">
        <v>2745</v>
      </c>
      <c r="EH77" s="184" t="s">
        <v>2745</v>
      </c>
      <c r="EI77" s="184" t="s">
        <v>2854</v>
      </c>
      <c r="EJ77" s="184" t="s">
        <v>2745</v>
      </c>
      <c r="EK77" s="184" t="s">
        <v>2745</v>
      </c>
      <c r="EL77" s="184" t="s">
        <v>2854</v>
      </c>
      <c r="EM77" s="184" t="s">
        <v>2745</v>
      </c>
      <c r="EN77" s="184" t="s">
        <v>2745</v>
      </c>
      <c r="EO77" s="184" t="s">
        <v>2854</v>
      </c>
      <c r="EP77" s="184" t="s">
        <v>2745</v>
      </c>
      <c r="EQ77" s="184" t="s">
        <v>2745</v>
      </c>
      <c r="ER77" s="184" t="s">
        <v>2854</v>
      </c>
      <c r="ES77" s="184" t="s">
        <v>2745</v>
      </c>
      <c r="ET77" s="184" t="s">
        <v>2745</v>
      </c>
    </row>
    <row r="78" spans="1:150" x14ac:dyDescent="0.3">
      <c r="A78" s="1"/>
      <c r="B78" s="185" t="s">
        <v>3364</v>
      </c>
      <c r="C78" s="185" t="s">
        <v>74</v>
      </c>
      <c r="D78" s="185" t="s">
        <v>75</v>
      </c>
      <c r="E78" s="185" t="s">
        <v>3365</v>
      </c>
      <c r="F78" s="185" t="s">
        <v>3366</v>
      </c>
      <c r="G78" s="186" t="s">
        <v>2854</v>
      </c>
      <c r="H78" s="186" t="s">
        <v>932</v>
      </c>
      <c r="I78" s="186" t="s">
        <v>932</v>
      </c>
      <c r="J78" s="186" t="s">
        <v>2854</v>
      </c>
      <c r="K78" s="186" t="s">
        <v>932</v>
      </c>
      <c r="L78" s="186" t="s">
        <v>932</v>
      </c>
      <c r="M78" s="186" t="s">
        <v>2854</v>
      </c>
      <c r="N78" s="186" t="s">
        <v>932</v>
      </c>
      <c r="O78" s="186" t="s">
        <v>932</v>
      </c>
      <c r="P78" s="186" t="s">
        <v>2854</v>
      </c>
      <c r="Q78" s="186" t="s">
        <v>932</v>
      </c>
      <c r="R78" s="186" t="s">
        <v>932</v>
      </c>
      <c r="S78" s="186" t="s">
        <v>2854</v>
      </c>
      <c r="T78" s="186" t="s">
        <v>932</v>
      </c>
      <c r="U78" s="186" t="s">
        <v>932</v>
      </c>
      <c r="V78" s="186" t="s">
        <v>2854</v>
      </c>
      <c r="W78" s="186" t="s">
        <v>932</v>
      </c>
      <c r="X78" s="186" t="s">
        <v>932</v>
      </c>
      <c r="Y78" s="186" t="s">
        <v>2854</v>
      </c>
      <c r="Z78" s="186" t="s">
        <v>932</v>
      </c>
      <c r="AA78" s="186" t="s">
        <v>932</v>
      </c>
      <c r="AB78" s="186" t="s">
        <v>2854</v>
      </c>
      <c r="AC78" s="186" t="s">
        <v>932</v>
      </c>
      <c r="AD78" s="186" t="s">
        <v>932</v>
      </c>
      <c r="AE78" s="186" t="s">
        <v>2854</v>
      </c>
      <c r="AF78" s="186" t="s">
        <v>932</v>
      </c>
      <c r="AG78" s="186" t="s">
        <v>932</v>
      </c>
      <c r="AH78" s="186" t="s">
        <v>2854</v>
      </c>
      <c r="AI78" s="186" t="s">
        <v>932</v>
      </c>
      <c r="AJ78" s="186" t="s">
        <v>932</v>
      </c>
      <c r="AK78" s="186" t="s">
        <v>2854</v>
      </c>
      <c r="AL78" s="186" t="s">
        <v>932</v>
      </c>
      <c r="AM78" s="186" t="s">
        <v>932</v>
      </c>
      <c r="AN78" s="186" t="s">
        <v>2854</v>
      </c>
      <c r="AO78" s="186" t="s">
        <v>932</v>
      </c>
      <c r="AP78" s="186" t="s">
        <v>932</v>
      </c>
      <c r="AQ78" s="186" t="s">
        <v>2854</v>
      </c>
      <c r="AR78" s="186" t="s">
        <v>932</v>
      </c>
      <c r="AS78" s="186" t="s">
        <v>932</v>
      </c>
      <c r="AT78" s="186" t="s">
        <v>2854</v>
      </c>
      <c r="AU78" s="186" t="s">
        <v>932</v>
      </c>
      <c r="AV78" s="186" t="s">
        <v>932</v>
      </c>
      <c r="AW78" s="186" t="s">
        <v>2854</v>
      </c>
      <c r="AX78" s="186" t="s">
        <v>932</v>
      </c>
      <c r="AY78" s="186" t="s">
        <v>932</v>
      </c>
      <c r="AZ78" s="186" t="s">
        <v>2854</v>
      </c>
      <c r="BA78" s="186" t="s">
        <v>932</v>
      </c>
      <c r="BB78" s="186" t="s">
        <v>932</v>
      </c>
      <c r="BC78" s="186" t="s">
        <v>2854</v>
      </c>
      <c r="BD78" s="186" t="s">
        <v>932</v>
      </c>
      <c r="BE78" s="186" t="s">
        <v>932</v>
      </c>
      <c r="BF78" s="186" t="s">
        <v>2854</v>
      </c>
      <c r="BG78" s="186" t="s">
        <v>932</v>
      </c>
      <c r="BH78" s="186" t="s">
        <v>932</v>
      </c>
      <c r="BI78" s="186" t="s">
        <v>2854</v>
      </c>
      <c r="BJ78" s="186" t="s">
        <v>932</v>
      </c>
      <c r="BK78" s="186" t="s">
        <v>932</v>
      </c>
      <c r="BL78" s="186" t="s">
        <v>2854</v>
      </c>
      <c r="BM78" s="186" t="s">
        <v>932</v>
      </c>
      <c r="BN78" s="186" t="s">
        <v>932</v>
      </c>
      <c r="BO78" s="186" t="s">
        <v>2854</v>
      </c>
      <c r="BP78" s="186" t="s">
        <v>932</v>
      </c>
      <c r="BQ78" s="186" t="s">
        <v>932</v>
      </c>
      <c r="BR78" s="186" t="s">
        <v>2854</v>
      </c>
      <c r="BS78" s="186" t="s">
        <v>932</v>
      </c>
      <c r="BT78" s="186" t="s">
        <v>932</v>
      </c>
      <c r="BU78" s="186" t="s">
        <v>2854</v>
      </c>
      <c r="BV78" s="186" t="s">
        <v>932</v>
      </c>
      <c r="BW78" s="186" t="s">
        <v>932</v>
      </c>
      <c r="BX78" s="186" t="s">
        <v>2854</v>
      </c>
      <c r="BY78" s="186" t="s">
        <v>932</v>
      </c>
      <c r="BZ78" s="186" t="s">
        <v>932</v>
      </c>
      <c r="CA78" s="186" t="s">
        <v>2854</v>
      </c>
      <c r="CB78" s="186" t="s">
        <v>932</v>
      </c>
      <c r="CC78" s="186" t="s">
        <v>932</v>
      </c>
      <c r="CD78" s="186" t="s">
        <v>2854</v>
      </c>
      <c r="CE78" s="186" t="s">
        <v>932</v>
      </c>
      <c r="CF78" s="186" t="s">
        <v>932</v>
      </c>
      <c r="CG78" s="186" t="s">
        <v>2854</v>
      </c>
      <c r="CH78" s="186" t="s">
        <v>932</v>
      </c>
      <c r="CI78" s="186" t="s">
        <v>932</v>
      </c>
      <c r="CJ78" s="186" t="s">
        <v>2854</v>
      </c>
      <c r="CK78" s="186" t="s">
        <v>932</v>
      </c>
      <c r="CL78" s="186" t="s">
        <v>932</v>
      </c>
      <c r="CM78" s="186" t="s">
        <v>2854</v>
      </c>
      <c r="CN78" s="186" t="s">
        <v>932</v>
      </c>
      <c r="CO78" s="186" t="s">
        <v>932</v>
      </c>
      <c r="CP78" s="186" t="s">
        <v>2854</v>
      </c>
      <c r="CQ78" s="186" t="s">
        <v>932</v>
      </c>
      <c r="CR78" s="186" t="s">
        <v>932</v>
      </c>
      <c r="CS78" s="186" t="s">
        <v>2854</v>
      </c>
      <c r="CT78" s="186" t="s">
        <v>932</v>
      </c>
      <c r="CU78" s="186" t="s">
        <v>932</v>
      </c>
      <c r="CV78" s="186" t="s">
        <v>2854</v>
      </c>
      <c r="CW78" s="186" t="s">
        <v>932</v>
      </c>
      <c r="CX78" s="186" t="s">
        <v>932</v>
      </c>
      <c r="CY78" s="186" t="s">
        <v>2854</v>
      </c>
      <c r="CZ78" s="186" t="s">
        <v>932</v>
      </c>
      <c r="DA78" s="186" t="s">
        <v>932</v>
      </c>
      <c r="DB78" s="186" t="s">
        <v>2854</v>
      </c>
      <c r="DC78" s="186" t="s">
        <v>932</v>
      </c>
      <c r="DD78" s="186" t="s">
        <v>932</v>
      </c>
      <c r="DE78" s="186" t="s">
        <v>2854</v>
      </c>
      <c r="DF78" s="186" t="s">
        <v>932</v>
      </c>
      <c r="DG78" s="186" t="s">
        <v>932</v>
      </c>
      <c r="DH78" s="186" t="s">
        <v>2854</v>
      </c>
      <c r="DI78" s="186" t="s">
        <v>932</v>
      </c>
      <c r="DJ78" s="186" t="s">
        <v>932</v>
      </c>
      <c r="DK78" s="186" t="s">
        <v>2854</v>
      </c>
      <c r="DL78" s="186" t="s">
        <v>932</v>
      </c>
      <c r="DM78" s="186" t="s">
        <v>932</v>
      </c>
      <c r="DN78" s="186" t="s">
        <v>2854</v>
      </c>
      <c r="DO78" s="186" t="s">
        <v>932</v>
      </c>
      <c r="DP78" s="186" t="s">
        <v>932</v>
      </c>
      <c r="DQ78" s="186" t="s">
        <v>2854</v>
      </c>
      <c r="DR78" s="186" t="s">
        <v>932</v>
      </c>
      <c r="DS78" s="186" t="s">
        <v>932</v>
      </c>
      <c r="DT78" s="186" t="s">
        <v>2854</v>
      </c>
      <c r="DU78" s="186" t="s">
        <v>932</v>
      </c>
      <c r="DV78" s="186" t="s">
        <v>932</v>
      </c>
      <c r="DW78" s="186" t="s">
        <v>2854</v>
      </c>
      <c r="DX78" s="186" t="s">
        <v>932</v>
      </c>
      <c r="DY78" s="186" t="s">
        <v>932</v>
      </c>
      <c r="DZ78" s="186" t="s">
        <v>2854</v>
      </c>
      <c r="EA78" s="186" t="s">
        <v>932</v>
      </c>
      <c r="EB78" s="186" t="s">
        <v>932</v>
      </c>
      <c r="EC78" s="186" t="s">
        <v>2854</v>
      </c>
      <c r="ED78" s="186" t="s">
        <v>932</v>
      </c>
      <c r="EE78" s="186" t="s">
        <v>932</v>
      </c>
      <c r="EF78" s="186" t="s">
        <v>2854</v>
      </c>
      <c r="EG78" s="186" t="s">
        <v>932</v>
      </c>
      <c r="EH78" s="186" t="s">
        <v>932</v>
      </c>
      <c r="EI78" s="186" t="s">
        <v>2854</v>
      </c>
      <c r="EJ78" s="186" t="s">
        <v>932</v>
      </c>
      <c r="EK78" s="186" t="s">
        <v>932</v>
      </c>
      <c r="EL78" s="186" t="s">
        <v>2854</v>
      </c>
      <c r="EM78" s="186" t="s">
        <v>932</v>
      </c>
      <c r="EN78" s="186" t="s">
        <v>932</v>
      </c>
      <c r="EO78" s="186" t="s">
        <v>2854</v>
      </c>
      <c r="EP78" s="186" t="s">
        <v>932</v>
      </c>
      <c r="EQ78" s="186" t="s">
        <v>932</v>
      </c>
      <c r="ER78" s="186" t="s">
        <v>2854</v>
      </c>
      <c r="ES78" s="186" t="s">
        <v>932</v>
      </c>
      <c r="ET78" s="186" t="s">
        <v>932</v>
      </c>
    </row>
    <row r="79" spans="1:150" x14ac:dyDescent="0.3">
      <c r="A79" s="1"/>
      <c r="B79" s="185" t="s">
        <v>3367</v>
      </c>
      <c r="C79" s="185" t="s">
        <v>74</v>
      </c>
      <c r="D79" s="185" t="s">
        <v>75</v>
      </c>
      <c r="E79" s="185" t="s">
        <v>3368</v>
      </c>
      <c r="F79" s="185" t="s">
        <v>3369</v>
      </c>
      <c r="G79" s="186" t="s">
        <v>2854</v>
      </c>
      <c r="H79" s="186" t="s">
        <v>932</v>
      </c>
      <c r="I79" s="186" t="s">
        <v>932</v>
      </c>
      <c r="J79" s="186" t="s">
        <v>2854</v>
      </c>
      <c r="K79" s="186" t="s">
        <v>932</v>
      </c>
      <c r="L79" s="186" t="s">
        <v>932</v>
      </c>
      <c r="M79" s="186" t="s">
        <v>2854</v>
      </c>
      <c r="N79" s="186" t="s">
        <v>932</v>
      </c>
      <c r="O79" s="186" t="s">
        <v>932</v>
      </c>
      <c r="P79" s="186" t="s">
        <v>2854</v>
      </c>
      <c r="Q79" s="186" t="s">
        <v>932</v>
      </c>
      <c r="R79" s="186" t="s">
        <v>932</v>
      </c>
      <c r="S79" s="186" t="s">
        <v>2854</v>
      </c>
      <c r="T79" s="186" t="s">
        <v>932</v>
      </c>
      <c r="U79" s="186" t="s">
        <v>932</v>
      </c>
      <c r="V79" s="186" t="s">
        <v>2854</v>
      </c>
      <c r="W79" s="186" t="s">
        <v>932</v>
      </c>
      <c r="X79" s="186" t="s">
        <v>932</v>
      </c>
      <c r="Y79" s="186" t="s">
        <v>2854</v>
      </c>
      <c r="Z79" s="186" t="s">
        <v>932</v>
      </c>
      <c r="AA79" s="186" t="s">
        <v>932</v>
      </c>
      <c r="AB79" s="186" t="s">
        <v>2854</v>
      </c>
      <c r="AC79" s="186" t="s">
        <v>932</v>
      </c>
      <c r="AD79" s="186" t="s">
        <v>932</v>
      </c>
      <c r="AE79" s="186" t="s">
        <v>2854</v>
      </c>
      <c r="AF79" s="186" t="s">
        <v>932</v>
      </c>
      <c r="AG79" s="186" t="s">
        <v>932</v>
      </c>
      <c r="AH79" s="186" t="s">
        <v>2854</v>
      </c>
      <c r="AI79" s="186" t="s">
        <v>932</v>
      </c>
      <c r="AJ79" s="186" t="s">
        <v>932</v>
      </c>
      <c r="AK79" s="186" t="s">
        <v>2854</v>
      </c>
      <c r="AL79" s="186" t="s">
        <v>932</v>
      </c>
      <c r="AM79" s="186" t="s">
        <v>932</v>
      </c>
      <c r="AN79" s="186" t="s">
        <v>2854</v>
      </c>
      <c r="AO79" s="186" t="s">
        <v>932</v>
      </c>
      <c r="AP79" s="186" t="s">
        <v>932</v>
      </c>
      <c r="AQ79" s="186" t="s">
        <v>2854</v>
      </c>
      <c r="AR79" s="186" t="s">
        <v>932</v>
      </c>
      <c r="AS79" s="186" t="s">
        <v>932</v>
      </c>
      <c r="AT79" s="186" t="s">
        <v>2854</v>
      </c>
      <c r="AU79" s="186" t="s">
        <v>932</v>
      </c>
      <c r="AV79" s="186" t="s">
        <v>932</v>
      </c>
      <c r="AW79" s="186" t="s">
        <v>2854</v>
      </c>
      <c r="AX79" s="186" t="s">
        <v>932</v>
      </c>
      <c r="AY79" s="186" t="s">
        <v>932</v>
      </c>
      <c r="AZ79" s="186" t="s">
        <v>2854</v>
      </c>
      <c r="BA79" s="186" t="s">
        <v>932</v>
      </c>
      <c r="BB79" s="186" t="s">
        <v>932</v>
      </c>
      <c r="BC79" s="186" t="s">
        <v>2854</v>
      </c>
      <c r="BD79" s="186" t="s">
        <v>932</v>
      </c>
      <c r="BE79" s="186" t="s">
        <v>932</v>
      </c>
      <c r="BF79" s="186" t="s">
        <v>2854</v>
      </c>
      <c r="BG79" s="186" t="s">
        <v>932</v>
      </c>
      <c r="BH79" s="186" t="s">
        <v>932</v>
      </c>
      <c r="BI79" s="186" t="s">
        <v>2854</v>
      </c>
      <c r="BJ79" s="186" t="s">
        <v>932</v>
      </c>
      <c r="BK79" s="186" t="s">
        <v>932</v>
      </c>
      <c r="BL79" s="186" t="s">
        <v>2854</v>
      </c>
      <c r="BM79" s="186" t="s">
        <v>932</v>
      </c>
      <c r="BN79" s="186" t="s">
        <v>932</v>
      </c>
      <c r="BO79" s="186" t="s">
        <v>2854</v>
      </c>
      <c r="BP79" s="186" t="s">
        <v>932</v>
      </c>
      <c r="BQ79" s="186" t="s">
        <v>932</v>
      </c>
      <c r="BR79" s="186" t="s">
        <v>2854</v>
      </c>
      <c r="BS79" s="186" t="s">
        <v>932</v>
      </c>
      <c r="BT79" s="186" t="s">
        <v>932</v>
      </c>
      <c r="BU79" s="186" t="s">
        <v>2854</v>
      </c>
      <c r="BV79" s="186" t="s">
        <v>932</v>
      </c>
      <c r="BW79" s="186" t="s">
        <v>932</v>
      </c>
      <c r="BX79" s="186" t="s">
        <v>2854</v>
      </c>
      <c r="BY79" s="186" t="s">
        <v>932</v>
      </c>
      <c r="BZ79" s="186" t="s">
        <v>932</v>
      </c>
      <c r="CA79" s="186" t="s">
        <v>2854</v>
      </c>
      <c r="CB79" s="186" t="s">
        <v>932</v>
      </c>
      <c r="CC79" s="186" t="s">
        <v>932</v>
      </c>
      <c r="CD79" s="186" t="s">
        <v>2854</v>
      </c>
      <c r="CE79" s="186" t="s">
        <v>932</v>
      </c>
      <c r="CF79" s="186" t="s">
        <v>932</v>
      </c>
      <c r="CG79" s="186" t="s">
        <v>2854</v>
      </c>
      <c r="CH79" s="186" t="s">
        <v>932</v>
      </c>
      <c r="CI79" s="186" t="s">
        <v>932</v>
      </c>
      <c r="CJ79" s="186" t="s">
        <v>2854</v>
      </c>
      <c r="CK79" s="186" t="s">
        <v>932</v>
      </c>
      <c r="CL79" s="186" t="s">
        <v>932</v>
      </c>
      <c r="CM79" s="186" t="s">
        <v>2854</v>
      </c>
      <c r="CN79" s="186" t="s">
        <v>932</v>
      </c>
      <c r="CO79" s="186" t="s">
        <v>932</v>
      </c>
      <c r="CP79" s="186" t="s">
        <v>2854</v>
      </c>
      <c r="CQ79" s="186" t="s">
        <v>932</v>
      </c>
      <c r="CR79" s="186" t="s">
        <v>932</v>
      </c>
      <c r="CS79" s="186" t="s">
        <v>2854</v>
      </c>
      <c r="CT79" s="186" t="s">
        <v>932</v>
      </c>
      <c r="CU79" s="186" t="s">
        <v>932</v>
      </c>
      <c r="CV79" s="186" t="s">
        <v>2854</v>
      </c>
      <c r="CW79" s="186" t="s">
        <v>932</v>
      </c>
      <c r="CX79" s="186" t="s">
        <v>932</v>
      </c>
      <c r="CY79" s="186" t="s">
        <v>2854</v>
      </c>
      <c r="CZ79" s="186" t="s">
        <v>932</v>
      </c>
      <c r="DA79" s="186" t="s">
        <v>932</v>
      </c>
      <c r="DB79" s="186" t="s">
        <v>2854</v>
      </c>
      <c r="DC79" s="186" t="s">
        <v>932</v>
      </c>
      <c r="DD79" s="186" t="s">
        <v>932</v>
      </c>
      <c r="DE79" s="186" t="s">
        <v>2854</v>
      </c>
      <c r="DF79" s="186" t="s">
        <v>932</v>
      </c>
      <c r="DG79" s="186" t="s">
        <v>932</v>
      </c>
      <c r="DH79" s="186" t="s">
        <v>2854</v>
      </c>
      <c r="DI79" s="186" t="s">
        <v>932</v>
      </c>
      <c r="DJ79" s="186" t="s">
        <v>932</v>
      </c>
      <c r="DK79" s="186" t="s">
        <v>2854</v>
      </c>
      <c r="DL79" s="186" t="s">
        <v>932</v>
      </c>
      <c r="DM79" s="186" t="s">
        <v>932</v>
      </c>
      <c r="DN79" s="186" t="s">
        <v>2854</v>
      </c>
      <c r="DO79" s="186" t="s">
        <v>932</v>
      </c>
      <c r="DP79" s="186" t="s">
        <v>932</v>
      </c>
      <c r="DQ79" s="186" t="s">
        <v>2854</v>
      </c>
      <c r="DR79" s="186" t="s">
        <v>932</v>
      </c>
      <c r="DS79" s="186" t="s">
        <v>932</v>
      </c>
      <c r="DT79" s="186" t="s">
        <v>2854</v>
      </c>
      <c r="DU79" s="186" t="s">
        <v>932</v>
      </c>
      <c r="DV79" s="186" t="s">
        <v>932</v>
      </c>
      <c r="DW79" s="186" t="s">
        <v>2854</v>
      </c>
      <c r="DX79" s="186" t="s">
        <v>932</v>
      </c>
      <c r="DY79" s="186" t="s">
        <v>932</v>
      </c>
      <c r="DZ79" s="186" t="s">
        <v>2854</v>
      </c>
      <c r="EA79" s="186" t="s">
        <v>932</v>
      </c>
      <c r="EB79" s="186" t="s">
        <v>932</v>
      </c>
      <c r="EC79" s="186" t="s">
        <v>2854</v>
      </c>
      <c r="ED79" s="186" t="s">
        <v>932</v>
      </c>
      <c r="EE79" s="186" t="s">
        <v>932</v>
      </c>
      <c r="EF79" s="186" t="s">
        <v>2854</v>
      </c>
      <c r="EG79" s="186" t="s">
        <v>932</v>
      </c>
      <c r="EH79" s="186" t="s">
        <v>932</v>
      </c>
      <c r="EI79" s="186" t="s">
        <v>2854</v>
      </c>
      <c r="EJ79" s="186" t="s">
        <v>932</v>
      </c>
      <c r="EK79" s="186" t="s">
        <v>932</v>
      </c>
      <c r="EL79" s="186" t="s">
        <v>2854</v>
      </c>
      <c r="EM79" s="186" t="s">
        <v>932</v>
      </c>
      <c r="EN79" s="186" t="s">
        <v>932</v>
      </c>
      <c r="EO79" s="186" t="s">
        <v>2854</v>
      </c>
      <c r="EP79" s="186" t="s">
        <v>932</v>
      </c>
      <c r="EQ79" s="186" t="s">
        <v>932</v>
      </c>
      <c r="ER79" s="186" t="s">
        <v>2854</v>
      </c>
      <c r="ES79" s="186" t="s">
        <v>932</v>
      </c>
      <c r="ET79" s="186" t="s">
        <v>932</v>
      </c>
    </row>
    <row r="80" spans="1:150" x14ac:dyDescent="0.3">
      <c r="A80" s="1"/>
      <c r="B80" s="185" t="s">
        <v>3370</v>
      </c>
      <c r="C80" s="185" t="s">
        <v>74</v>
      </c>
      <c r="D80" s="185" t="s">
        <v>75</v>
      </c>
      <c r="E80" s="185" t="s">
        <v>3371</v>
      </c>
      <c r="F80" s="185" t="s">
        <v>3372</v>
      </c>
      <c r="G80" s="186" t="s">
        <v>2854</v>
      </c>
      <c r="H80" s="186" t="s">
        <v>2745</v>
      </c>
      <c r="I80" s="186" t="s">
        <v>2745</v>
      </c>
      <c r="J80" s="186" t="s">
        <v>2854</v>
      </c>
      <c r="K80" s="186" t="s">
        <v>2745</v>
      </c>
      <c r="L80" s="186" t="s">
        <v>2745</v>
      </c>
      <c r="M80" s="186" t="s">
        <v>2854</v>
      </c>
      <c r="N80" s="186" t="s">
        <v>2745</v>
      </c>
      <c r="O80" s="186" t="s">
        <v>2745</v>
      </c>
      <c r="P80" s="186" t="s">
        <v>2854</v>
      </c>
      <c r="Q80" s="186" t="s">
        <v>2745</v>
      </c>
      <c r="R80" s="186" t="s">
        <v>2745</v>
      </c>
      <c r="S80" s="186" t="s">
        <v>2854</v>
      </c>
      <c r="T80" s="186" t="s">
        <v>2745</v>
      </c>
      <c r="U80" s="186" t="s">
        <v>2745</v>
      </c>
      <c r="V80" s="186" t="s">
        <v>2854</v>
      </c>
      <c r="W80" s="186" t="s">
        <v>2745</v>
      </c>
      <c r="X80" s="186" t="s">
        <v>2745</v>
      </c>
      <c r="Y80" s="186" t="s">
        <v>2854</v>
      </c>
      <c r="Z80" s="186" t="s">
        <v>2745</v>
      </c>
      <c r="AA80" s="186" t="s">
        <v>2745</v>
      </c>
      <c r="AB80" s="186" t="s">
        <v>2854</v>
      </c>
      <c r="AC80" s="186" t="s">
        <v>2745</v>
      </c>
      <c r="AD80" s="186" t="s">
        <v>2745</v>
      </c>
      <c r="AE80" s="186" t="s">
        <v>2854</v>
      </c>
      <c r="AF80" s="186" t="s">
        <v>2745</v>
      </c>
      <c r="AG80" s="186" t="s">
        <v>2745</v>
      </c>
      <c r="AH80" s="186" t="s">
        <v>2854</v>
      </c>
      <c r="AI80" s="186" t="s">
        <v>2745</v>
      </c>
      <c r="AJ80" s="186" t="s">
        <v>2745</v>
      </c>
      <c r="AK80" s="186" t="s">
        <v>2854</v>
      </c>
      <c r="AL80" s="186" t="s">
        <v>2745</v>
      </c>
      <c r="AM80" s="186" t="s">
        <v>2745</v>
      </c>
      <c r="AN80" s="186" t="s">
        <v>2854</v>
      </c>
      <c r="AO80" s="186" t="s">
        <v>2745</v>
      </c>
      <c r="AP80" s="186" t="s">
        <v>2745</v>
      </c>
      <c r="AQ80" s="186" t="s">
        <v>2854</v>
      </c>
      <c r="AR80" s="186" t="s">
        <v>2745</v>
      </c>
      <c r="AS80" s="186" t="s">
        <v>2745</v>
      </c>
      <c r="AT80" s="186" t="s">
        <v>2854</v>
      </c>
      <c r="AU80" s="186" t="s">
        <v>2745</v>
      </c>
      <c r="AV80" s="186" t="s">
        <v>2745</v>
      </c>
      <c r="AW80" s="186" t="s">
        <v>2854</v>
      </c>
      <c r="AX80" s="186" t="s">
        <v>2745</v>
      </c>
      <c r="AY80" s="186" t="s">
        <v>2745</v>
      </c>
      <c r="AZ80" s="186" t="s">
        <v>2854</v>
      </c>
      <c r="BA80" s="186" t="s">
        <v>2745</v>
      </c>
      <c r="BB80" s="186" t="s">
        <v>2745</v>
      </c>
      <c r="BC80" s="186" t="s">
        <v>2854</v>
      </c>
      <c r="BD80" s="186" t="s">
        <v>2745</v>
      </c>
      <c r="BE80" s="186" t="s">
        <v>2745</v>
      </c>
      <c r="BF80" s="186" t="s">
        <v>2854</v>
      </c>
      <c r="BG80" s="186" t="s">
        <v>2745</v>
      </c>
      <c r="BH80" s="186" t="s">
        <v>2745</v>
      </c>
      <c r="BI80" s="186" t="s">
        <v>2854</v>
      </c>
      <c r="BJ80" s="186" t="s">
        <v>2745</v>
      </c>
      <c r="BK80" s="186" t="s">
        <v>2745</v>
      </c>
      <c r="BL80" s="186" t="s">
        <v>2854</v>
      </c>
      <c r="BM80" s="186" t="s">
        <v>2745</v>
      </c>
      <c r="BN80" s="186" t="s">
        <v>2745</v>
      </c>
      <c r="BO80" s="186" t="s">
        <v>2854</v>
      </c>
      <c r="BP80" s="186" t="s">
        <v>2745</v>
      </c>
      <c r="BQ80" s="186" t="s">
        <v>2745</v>
      </c>
      <c r="BR80" s="186" t="s">
        <v>2854</v>
      </c>
      <c r="BS80" s="186" t="s">
        <v>2745</v>
      </c>
      <c r="BT80" s="186" t="s">
        <v>2745</v>
      </c>
      <c r="BU80" s="186" t="s">
        <v>2854</v>
      </c>
      <c r="BV80" s="186" t="s">
        <v>2745</v>
      </c>
      <c r="BW80" s="186" t="s">
        <v>2745</v>
      </c>
      <c r="BX80" s="186" t="s">
        <v>2854</v>
      </c>
      <c r="BY80" s="186" t="s">
        <v>2745</v>
      </c>
      <c r="BZ80" s="186" t="s">
        <v>2745</v>
      </c>
      <c r="CA80" s="186" t="s">
        <v>2854</v>
      </c>
      <c r="CB80" s="186" t="s">
        <v>2745</v>
      </c>
      <c r="CC80" s="186" t="s">
        <v>2745</v>
      </c>
      <c r="CD80" s="186" t="s">
        <v>2854</v>
      </c>
      <c r="CE80" s="186" t="s">
        <v>2745</v>
      </c>
      <c r="CF80" s="186" t="s">
        <v>2745</v>
      </c>
      <c r="CG80" s="186" t="s">
        <v>2854</v>
      </c>
      <c r="CH80" s="186" t="s">
        <v>2745</v>
      </c>
      <c r="CI80" s="186" t="s">
        <v>2745</v>
      </c>
      <c r="CJ80" s="186" t="s">
        <v>2854</v>
      </c>
      <c r="CK80" s="186" t="s">
        <v>2745</v>
      </c>
      <c r="CL80" s="186" t="s">
        <v>2745</v>
      </c>
      <c r="CM80" s="186" t="s">
        <v>2854</v>
      </c>
      <c r="CN80" s="186" t="s">
        <v>2745</v>
      </c>
      <c r="CO80" s="186" t="s">
        <v>2745</v>
      </c>
      <c r="CP80" s="186" t="s">
        <v>2854</v>
      </c>
      <c r="CQ80" s="186" t="s">
        <v>2745</v>
      </c>
      <c r="CR80" s="186" t="s">
        <v>2745</v>
      </c>
      <c r="CS80" s="186" t="s">
        <v>2854</v>
      </c>
      <c r="CT80" s="186" t="s">
        <v>2745</v>
      </c>
      <c r="CU80" s="186" t="s">
        <v>2745</v>
      </c>
      <c r="CV80" s="186" t="s">
        <v>2854</v>
      </c>
      <c r="CW80" s="186" t="s">
        <v>2745</v>
      </c>
      <c r="CX80" s="186" t="s">
        <v>2745</v>
      </c>
      <c r="CY80" s="186" t="s">
        <v>2854</v>
      </c>
      <c r="CZ80" s="186" t="s">
        <v>2745</v>
      </c>
      <c r="DA80" s="186" t="s">
        <v>2745</v>
      </c>
      <c r="DB80" s="186" t="s">
        <v>2854</v>
      </c>
      <c r="DC80" s="186" t="s">
        <v>2745</v>
      </c>
      <c r="DD80" s="186" t="s">
        <v>2745</v>
      </c>
      <c r="DE80" s="186" t="s">
        <v>2854</v>
      </c>
      <c r="DF80" s="186" t="s">
        <v>2745</v>
      </c>
      <c r="DG80" s="186" t="s">
        <v>2745</v>
      </c>
      <c r="DH80" s="186" t="s">
        <v>2854</v>
      </c>
      <c r="DI80" s="186" t="s">
        <v>2745</v>
      </c>
      <c r="DJ80" s="186" t="s">
        <v>2745</v>
      </c>
      <c r="DK80" s="186" t="s">
        <v>2854</v>
      </c>
      <c r="DL80" s="186" t="s">
        <v>2745</v>
      </c>
      <c r="DM80" s="186" t="s">
        <v>2745</v>
      </c>
      <c r="DN80" s="186" t="s">
        <v>2854</v>
      </c>
      <c r="DO80" s="186" t="s">
        <v>2745</v>
      </c>
      <c r="DP80" s="186" t="s">
        <v>2745</v>
      </c>
      <c r="DQ80" s="186" t="s">
        <v>2854</v>
      </c>
      <c r="DR80" s="186" t="s">
        <v>2745</v>
      </c>
      <c r="DS80" s="186" t="s">
        <v>2745</v>
      </c>
      <c r="DT80" s="186" t="s">
        <v>2854</v>
      </c>
      <c r="DU80" s="186" t="s">
        <v>2745</v>
      </c>
      <c r="DV80" s="186" t="s">
        <v>2745</v>
      </c>
      <c r="DW80" s="186" t="s">
        <v>2854</v>
      </c>
      <c r="DX80" s="186" t="s">
        <v>2745</v>
      </c>
      <c r="DY80" s="186" t="s">
        <v>2745</v>
      </c>
      <c r="DZ80" s="186" t="s">
        <v>2854</v>
      </c>
      <c r="EA80" s="186" t="s">
        <v>2745</v>
      </c>
      <c r="EB80" s="186" t="s">
        <v>2745</v>
      </c>
      <c r="EC80" s="186" t="s">
        <v>2854</v>
      </c>
      <c r="ED80" s="186" t="s">
        <v>2745</v>
      </c>
      <c r="EE80" s="186" t="s">
        <v>2745</v>
      </c>
      <c r="EF80" s="186" t="s">
        <v>2854</v>
      </c>
      <c r="EG80" s="186" t="s">
        <v>2745</v>
      </c>
      <c r="EH80" s="186" t="s">
        <v>2745</v>
      </c>
      <c r="EI80" s="186" t="s">
        <v>2854</v>
      </c>
      <c r="EJ80" s="186" t="s">
        <v>2745</v>
      </c>
      <c r="EK80" s="186" t="s">
        <v>2745</v>
      </c>
      <c r="EL80" s="186" t="s">
        <v>2854</v>
      </c>
      <c r="EM80" s="186" t="s">
        <v>2745</v>
      </c>
      <c r="EN80" s="186" t="s">
        <v>2745</v>
      </c>
      <c r="EO80" s="186" t="s">
        <v>2854</v>
      </c>
      <c r="EP80" s="186" t="s">
        <v>2745</v>
      </c>
      <c r="EQ80" s="186" t="s">
        <v>2745</v>
      </c>
      <c r="ER80" s="186" t="s">
        <v>2854</v>
      </c>
      <c r="ES80" s="186" t="s">
        <v>2745</v>
      </c>
      <c r="ET80" s="186" t="s">
        <v>2745</v>
      </c>
    </row>
    <row r="81" spans="1:150" x14ac:dyDescent="0.3">
      <c r="A81" s="1"/>
      <c r="B81" s="184" t="s">
        <v>3373</v>
      </c>
      <c r="C81" s="184" t="s">
        <v>109</v>
      </c>
      <c r="D81" s="184" t="s">
        <v>114</v>
      </c>
      <c r="E81" s="184" t="s">
        <v>3374</v>
      </c>
      <c r="F81" s="184" t="s">
        <v>3375</v>
      </c>
      <c r="G81" s="184" t="s">
        <v>2854</v>
      </c>
      <c r="H81" s="184" t="s">
        <v>2745</v>
      </c>
      <c r="I81" s="184" t="s">
        <v>2745</v>
      </c>
      <c r="J81" s="184" t="s">
        <v>2854</v>
      </c>
      <c r="K81" s="184" t="s">
        <v>2745</v>
      </c>
      <c r="L81" s="184" t="s">
        <v>2745</v>
      </c>
      <c r="M81" s="184" t="s">
        <v>2854</v>
      </c>
      <c r="N81" s="184" t="s">
        <v>2745</v>
      </c>
      <c r="O81" s="184" t="s">
        <v>2745</v>
      </c>
      <c r="P81" s="184" t="s">
        <v>2854</v>
      </c>
      <c r="Q81" s="184" t="s">
        <v>2745</v>
      </c>
      <c r="R81" s="184" t="s">
        <v>2745</v>
      </c>
      <c r="S81" s="184" t="s">
        <v>2854</v>
      </c>
      <c r="T81" s="184" t="s">
        <v>2745</v>
      </c>
      <c r="U81" s="184" t="s">
        <v>2745</v>
      </c>
      <c r="V81" s="184" t="s">
        <v>2854</v>
      </c>
      <c r="W81" s="184" t="s">
        <v>2745</v>
      </c>
      <c r="X81" s="184" t="s">
        <v>2745</v>
      </c>
      <c r="Y81" s="184" t="s">
        <v>2854</v>
      </c>
      <c r="Z81" s="184" t="s">
        <v>2745</v>
      </c>
      <c r="AA81" s="184" t="s">
        <v>2745</v>
      </c>
      <c r="AB81" s="184" t="s">
        <v>2854</v>
      </c>
      <c r="AC81" s="184" t="s">
        <v>2745</v>
      </c>
      <c r="AD81" s="184" t="s">
        <v>2745</v>
      </c>
      <c r="AE81" s="184" t="s">
        <v>2854</v>
      </c>
      <c r="AF81" s="184" t="s">
        <v>2745</v>
      </c>
      <c r="AG81" s="184" t="s">
        <v>2745</v>
      </c>
      <c r="AH81" s="184" t="s">
        <v>2854</v>
      </c>
      <c r="AI81" s="184" t="s">
        <v>2745</v>
      </c>
      <c r="AJ81" s="184" t="s">
        <v>2745</v>
      </c>
      <c r="AK81" s="184" t="s">
        <v>2854</v>
      </c>
      <c r="AL81" s="184" t="s">
        <v>2745</v>
      </c>
      <c r="AM81" s="184" t="s">
        <v>2745</v>
      </c>
      <c r="AN81" s="184" t="s">
        <v>2854</v>
      </c>
      <c r="AO81" s="184" t="s">
        <v>2745</v>
      </c>
      <c r="AP81" s="184" t="s">
        <v>2745</v>
      </c>
      <c r="AQ81" s="184" t="s">
        <v>2854</v>
      </c>
      <c r="AR81" s="184" t="s">
        <v>2745</v>
      </c>
      <c r="AS81" s="184" t="s">
        <v>2745</v>
      </c>
      <c r="AT81" s="184" t="s">
        <v>2854</v>
      </c>
      <c r="AU81" s="184" t="s">
        <v>2745</v>
      </c>
      <c r="AV81" s="184" t="s">
        <v>2745</v>
      </c>
      <c r="AW81" s="184" t="s">
        <v>2854</v>
      </c>
      <c r="AX81" s="184" t="s">
        <v>2745</v>
      </c>
      <c r="AY81" s="184" t="s">
        <v>2745</v>
      </c>
      <c r="AZ81" s="184" t="s">
        <v>2854</v>
      </c>
      <c r="BA81" s="184" t="s">
        <v>2745</v>
      </c>
      <c r="BB81" s="184" t="s">
        <v>2745</v>
      </c>
      <c r="BC81" s="184" t="s">
        <v>2854</v>
      </c>
      <c r="BD81" s="184" t="s">
        <v>2745</v>
      </c>
      <c r="BE81" s="184" t="s">
        <v>2745</v>
      </c>
      <c r="BF81" s="184" t="s">
        <v>2854</v>
      </c>
      <c r="BG81" s="184" t="s">
        <v>2745</v>
      </c>
      <c r="BH81" s="184" t="s">
        <v>2745</v>
      </c>
      <c r="BI81" s="184" t="s">
        <v>2854</v>
      </c>
      <c r="BJ81" s="184" t="s">
        <v>2745</v>
      </c>
      <c r="BK81" s="184" t="s">
        <v>2745</v>
      </c>
      <c r="BL81" s="184" t="s">
        <v>2854</v>
      </c>
      <c r="BM81" s="184" t="s">
        <v>2745</v>
      </c>
      <c r="BN81" s="184" t="s">
        <v>2745</v>
      </c>
      <c r="BO81" s="184" t="s">
        <v>2854</v>
      </c>
      <c r="BP81" s="184" t="s">
        <v>2745</v>
      </c>
      <c r="BQ81" s="184" t="s">
        <v>2745</v>
      </c>
      <c r="BR81" s="184" t="s">
        <v>2854</v>
      </c>
      <c r="BS81" s="184" t="s">
        <v>2745</v>
      </c>
      <c r="BT81" s="184" t="s">
        <v>2745</v>
      </c>
      <c r="BU81" s="184" t="s">
        <v>2854</v>
      </c>
      <c r="BV81" s="184" t="s">
        <v>2745</v>
      </c>
      <c r="BW81" s="184" t="s">
        <v>2745</v>
      </c>
      <c r="BX81" s="184" t="s">
        <v>2854</v>
      </c>
      <c r="BY81" s="184" t="s">
        <v>2745</v>
      </c>
      <c r="BZ81" s="184" t="s">
        <v>2745</v>
      </c>
      <c r="CA81" s="184" t="s">
        <v>2854</v>
      </c>
      <c r="CB81" s="184" t="s">
        <v>2745</v>
      </c>
      <c r="CC81" s="184" t="s">
        <v>2745</v>
      </c>
      <c r="CD81" s="184" t="s">
        <v>2854</v>
      </c>
      <c r="CE81" s="184" t="s">
        <v>2745</v>
      </c>
      <c r="CF81" s="184" t="s">
        <v>2745</v>
      </c>
      <c r="CG81" s="184" t="s">
        <v>2854</v>
      </c>
      <c r="CH81" s="184" t="s">
        <v>2745</v>
      </c>
      <c r="CI81" s="184" t="s">
        <v>2745</v>
      </c>
      <c r="CJ81" s="184" t="s">
        <v>2854</v>
      </c>
      <c r="CK81" s="184" t="s">
        <v>2745</v>
      </c>
      <c r="CL81" s="184" t="s">
        <v>2745</v>
      </c>
      <c r="CM81" s="184" t="s">
        <v>2854</v>
      </c>
      <c r="CN81" s="184" t="s">
        <v>2745</v>
      </c>
      <c r="CO81" s="184" t="s">
        <v>2745</v>
      </c>
      <c r="CP81" s="184" t="s">
        <v>2854</v>
      </c>
      <c r="CQ81" s="184" t="s">
        <v>2745</v>
      </c>
      <c r="CR81" s="184" t="s">
        <v>2745</v>
      </c>
      <c r="CS81" s="184" t="s">
        <v>2854</v>
      </c>
      <c r="CT81" s="184" t="s">
        <v>2745</v>
      </c>
      <c r="CU81" s="184" t="s">
        <v>2745</v>
      </c>
      <c r="CV81" s="184" t="s">
        <v>2854</v>
      </c>
      <c r="CW81" s="184" t="s">
        <v>2745</v>
      </c>
      <c r="CX81" s="184" t="s">
        <v>2745</v>
      </c>
      <c r="CY81" s="184" t="s">
        <v>2854</v>
      </c>
      <c r="CZ81" s="184" t="s">
        <v>2745</v>
      </c>
      <c r="DA81" s="184" t="s">
        <v>2745</v>
      </c>
      <c r="DB81" s="184" t="s">
        <v>2854</v>
      </c>
      <c r="DC81" s="184" t="s">
        <v>2745</v>
      </c>
      <c r="DD81" s="184" t="s">
        <v>2745</v>
      </c>
      <c r="DE81" s="184" t="s">
        <v>2854</v>
      </c>
      <c r="DF81" s="184" t="s">
        <v>2745</v>
      </c>
      <c r="DG81" s="184" t="s">
        <v>2745</v>
      </c>
      <c r="DH81" s="184" t="s">
        <v>2854</v>
      </c>
      <c r="DI81" s="184" t="s">
        <v>2745</v>
      </c>
      <c r="DJ81" s="184" t="s">
        <v>2745</v>
      </c>
      <c r="DK81" s="184" t="s">
        <v>2854</v>
      </c>
      <c r="DL81" s="184" t="s">
        <v>2745</v>
      </c>
      <c r="DM81" s="184" t="s">
        <v>2745</v>
      </c>
      <c r="DN81" s="184" t="s">
        <v>2854</v>
      </c>
      <c r="DO81" s="184" t="s">
        <v>2745</v>
      </c>
      <c r="DP81" s="184" t="s">
        <v>2745</v>
      </c>
      <c r="DQ81" s="184" t="s">
        <v>2854</v>
      </c>
      <c r="DR81" s="184" t="s">
        <v>2745</v>
      </c>
      <c r="DS81" s="184" t="s">
        <v>2745</v>
      </c>
      <c r="DT81" s="184" t="s">
        <v>2854</v>
      </c>
      <c r="DU81" s="184" t="s">
        <v>2745</v>
      </c>
      <c r="DV81" s="184" t="s">
        <v>2745</v>
      </c>
      <c r="DW81" s="184" t="s">
        <v>2854</v>
      </c>
      <c r="DX81" s="184" t="s">
        <v>2745</v>
      </c>
      <c r="DY81" s="184" t="s">
        <v>2745</v>
      </c>
      <c r="DZ81" s="184" t="s">
        <v>2854</v>
      </c>
      <c r="EA81" s="184" t="s">
        <v>2745</v>
      </c>
      <c r="EB81" s="184" t="s">
        <v>2745</v>
      </c>
      <c r="EC81" s="184" t="s">
        <v>2854</v>
      </c>
      <c r="ED81" s="184" t="s">
        <v>2745</v>
      </c>
      <c r="EE81" s="184" t="s">
        <v>2745</v>
      </c>
      <c r="EF81" s="184" t="s">
        <v>2854</v>
      </c>
      <c r="EG81" s="184" t="s">
        <v>2745</v>
      </c>
      <c r="EH81" s="184" t="s">
        <v>2745</v>
      </c>
      <c r="EI81" s="184" t="s">
        <v>2854</v>
      </c>
      <c r="EJ81" s="184" t="s">
        <v>2745</v>
      </c>
      <c r="EK81" s="184" t="s">
        <v>2745</v>
      </c>
      <c r="EL81" s="184" t="s">
        <v>2854</v>
      </c>
      <c r="EM81" s="184" t="s">
        <v>2745</v>
      </c>
      <c r="EN81" s="184" t="s">
        <v>2745</v>
      </c>
      <c r="EO81" s="184" t="s">
        <v>2854</v>
      </c>
      <c r="EP81" s="184" t="s">
        <v>2745</v>
      </c>
      <c r="EQ81" s="184" t="s">
        <v>2745</v>
      </c>
      <c r="ER81" s="184" t="s">
        <v>2854</v>
      </c>
      <c r="ES81" s="184" t="s">
        <v>2745</v>
      </c>
      <c r="ET81" s="184" t="s">
        <v>2745</v>
      </c>
    </row>
    <row r="82" spans="1:150" x14ac:dyDescent="0.3">
      <c r="A82" s="1"/>
      <c r="B82" s="185" t="s">
        <v>3376</v>
      </c>
      <c r="C82" s="185" t="s">
        <v>109</v>
      </c>
      <c r="D82" s="185" t="s">
        <v>114</v>
      </c>
      <c r="E82" s="185" t="s">
        <v>3377</v>
      </c>
      <c r="F82" s="185" t="s">
        <v>3378</v>
      </c>
      <c r="G82" s="186" t="s">
        <v>2854</v>
      </c>
      <c r="H82" s="186" t="s">
        <v>932</v>
      </c>
      <c r="I82" s="186" t="s">
        <v>932</v>
      </c>
      <c r="J82" s="186" t="s">
        <v>2854</v>
      </c>
      <c r="K82" s="186" t="s">
        <v>932</v>
      </c>
      <c r="L82" s="186" t="s">
        <v>932</v>
      </c>
      <c r="M82" s="186" t="s">
        <v>2854</v>
      </c>
      <c r="N82" s="186" t="s">
        <v>932</v>
      </c>
      <c r="O82" s="186" t="s">
        <v>932</v>
      </c>
      <c r="P82" s="186" t="s">
        <v>2854</v>
      </c>
      <c r="Q82" s="186" t="s">
        <v>932</v>
      </c>
      <c r="R82" s="186" t="s">
        <v>932</v>
      </c>
      <c r="S82" s="186" t="s">
        <v>2854</v>
      </c>
      <c r="T82" s="186" t="s">
        <v>932</v>
      </c>
      <c r="U82" s="186" t="s">
        <v>932</v>
      </c>
      <c r="V82" s="186" t="s">
        <v>2854</v>
      </c>
      <c r="W82" s="186" t="s">
        <v>932</v>
      </c>
      <c r="X82" s="186" t="s">
        <v>932</v>
      </c>
      <c r="Y82" s="186" t="s">
        <v>2854</v>
      </c>
      <c r="Z82" s="186" t="s">
        <v>932</v>
      </c>
      <c r="AA82" s="186" t="s">
        <v>932</v>
      </c>
      <c r="AB82" s="186" t="s">
        <v>2854</v>
      </c>
      <c r="AC82" s="186" t="s">
        <v>932</v>
      </c>
      <c r="AD82" s="186" t="s">
        <v>932</v>
      </c>
      <c r="AE82" s="186" t="s">
        <v>2854</v>
      </c>
      <c r="AF82" s="186" t="s">
        <v>932</v>
      </c>
      <c r="AG82" s="186" t="s">
        <v>932</v>
      </c>
      <c r="AH82" s="186" t="s">
        <v>2854</v>
      </c>
      <c r="AI82" s="186" t="s">
        <v>932</v>
      </c>
      <c r="AJ82" s="186" t="s">
        <v>932</v>
      </c>
      <c r="AK82" s="186" t="s">
        <v>2854</v>
      </c>
      <c r="AL82" s="186" t="s">
        <v>932</v>
      </c>
      <c r="AM82" s="186" t="s">
        <v>932</v>
      </c>
      <c r="AN82" s="186" t="s">
        <v>2854</v>
      </c>
      <c r="AO82" s="186" t="s">
        <v>932</v>
      </c>
      <c r="AP82" s="186" t="s">
        <v>932</v>
      </c>
      <c r="AQ82" s="186" t="s">
        <v>2854</v>
      </c>
      <c r="AR82" s="186" t="s">
        <v>932</v>
      </c>
      <c r="AS82" s="186" t="s">
        <v>932</v>
      </c>
      <c r="AT82" s="186" t="s">
        <v>2854</v>
      </c>
      <c r="AU82" s="186" t="s">
        <v>932</v>
      </c>
      <c r="AV82" s="186" t="s">
        <v>932</v>
      </c>
      <c r="AW82" s="186" t="s">
        <v>2854</v>
      </c>
      <c r="AX82" s="186" t="s">
        <v>932</v>
      </c>
      <c r="AY82" s="186" t="s">
        <v>932</v>
      </c>
      <c r="AZ82" s="186" t="s">
        <v>2854</v>
      </c>
      <c r="BA82" s="186" t="s">
        <v>932</v>
      </c>
      <c r="BB82" s="186" t="s">
        <v>932</v>
      </c>
      <c r="BC82" s="186" t="s">
        <v>2854</v>
      </c>
      <c r="BD82" s="186" t="s">
        <v>932</v>
      </c>
      <c r="BE82" s="186" t="s">
        <v>932</v>
      </c>
      <c r="BF82" s="186" t="s">
        <v>2854</v>
      </c>
      <c r="BG82" s="186" t="s">
        <v>932</v>
      </c>
      <c r="BH82" s="186" t="s">
        <v>932</v>
      </c>
      <c r="BI82" s="186" t="s">
        <v>2854</v>
      </c>
      <c r="BJ82" s="186" t="s">
        <v>932</v>
      </c>
      <c r="BK82" s="186" t="s">
        <v>932</v>
      </c>
      <c r="BL82" s="186" t="s">
        <v>2854</v>
      </c>
      <c r="BM82" s="186" t="s">
        <v>932</v>
      </c>
      <c r="BN82" s="186" t="s">
        <v>932</v>
      </c>
      <c r="BO82" s="186" t="s">
        <v>2854</v>
      </c>
      <c r="BP82" s="186" t="s">
        <v>932</v>
      </c>
      <c r="BQ82" s="186" t="s">
        <v>932</v>
      </c>
      <c r="BR82" s="186" t="s">
        <v>2854</v>
      </c>
      <c r="BS82" s="186" t="s">
        <v>932</v>
      </c>
      <c r="BT82" s="186" t="s">
        <v>932</v>
      </c>
      <c r="BU82" s="186" t="s">
        <v>2854</v>
      </c>
      <c r="BV82" s="186" t="s">
        <v>932</v>
      </c>
      <c r="BW82" s="186" t="s">
        <v>932</v>
      </c>
      <c r="BX82" s="186" t="s">
        <v>2854</v>
      </c>
      <c r="BY82" s="186" t="s">
        <v>932</v>
      </c>
      <c r="BZ82" s="186" t="s">
        <v>932</v>
      </c>
      <c r="CA82" s="186" t="s">
        <v>2854</v>
      </c>
      <c r="CB82" s="186" t="s">
        <v>932</v>
      </c>
      <c r="CC82" s="186" t="s">
        <v>932</v>
      </c>
      <c r="CD82" s="186" t="s">
        <v>2854</v>
      </c>
      <c r="CE82" s="186" t="s">
        <v>932</v>
      </c>
      <c r="CF82" s="186" t="s">
        <v>932</v>
      </c>
      <c r="CG82" s="186" t="s">
        <v>2854</v>
      </c>
      <c r="CH82" s="186" t="s">
        <v>932</v>
      </c>
      <c r="CI82" s="186" t="s">
        <v>932</v>
      </c>
      <c r="CJ82" s="186" t="s">
        <v>2854</v>
      </c>
      <c r="CK82" s="186" t="s">
        <v>932</v>
      </c>
      <c r="CL82" s="186" t="s">
        <v>932</v>
      </c>
      <c r="CM82" s="186" t="s">
        <v>2854</v>
      </c>
      <c r="CN82" s="186" t="s">
        <v>932</v>
      </c>
      <c r="CO82" s="186" t="s">
        <v>932</v>
      </c>
      <c r="CP82" s="186" t="s">
        <v>2854</v>
      </c>
      <c r="CQ82" s="186" t="s">
        <v>932</v>
      </c>
      <c r="CR82" s="186" t="s">
        <v>932</v>
      </c>
      <c r="CS82" s="186" t="s">
        <v>2854</v>
      </c>
      <c r="CT82" s="186" t="s">
        <v>932</v>
      </c>
      <c r="CU82" s="186" t="s">
        <v>932</v>
      </c>
      <c r="CV82" s="186" t="s">
        <v>2854</v>
      </c>
      <c r="CW82" s="186" t="s">
        <v>932</v>
      </c>
      <c r="CX82" s="186" t="s">
        <v>932</v>
      </c>
      <c r="CY82" s="186" t="s">
        <v>2854</v>
      </c>
      <c r="CZ82" s="186" t="s">
        <v>932</v>
      </c>
      <c r="DA82" s="186" t="s">
        <v>932</v>
      </c>
      <c r="DB82" s="186" t="s">
        <v>2854</v>
      </c>
      <c r="DC82" s="186" t="s">
        <v>932</v>
      </c>
      <c r="DD82" s="186" t="s">
        <v>932</v>
      </c>
      <c r="DE82" s="186" t="s">
        <v>2854</v>
      </c>
      <c r="DF82" s="186" t="s">
        <v>932</v>
      </c>
      <c r="DG82" s="186" t="s">
        <v>932</v>
      </c>
      <c r="DH82" s="186" t="s">
        <v>2854</v>
      </c>
      <c r="DI82" s="186" t="s">
        <v>932</v>
      </c>
      <c r="DJ82" s="186" t="s">
        <v>932</v>
      </c>
      <c r="DK82" s="186" t="s">
        <v>2854</v>
      </c>
      <c r="DL82" s="186" t="s">
        <v>932</v>
      </c>
      <c r="DM82" s="186" t="s">
        <v>932</v>
      </c>
      <c r="DN82" s="186" t="s">
        <v>2854</v>
      </c>
      <c r="DO82" s="186" t="s">
        <v>932</v>
      </c>
      <c r="DP82" s="186" t="s">
        <v>932</v>
      </c>
      <c r="DQ82" s="186" t="s">
        <v>2854</v>
      </c>
      <c r="DR82" s="186" t="s">
        <v>932</v>
      </c>
      <c r="DS82" s="186" t="s">
        <v>932</v>
      </c>
      <c r="DT82" s="186" t="s">
        <v>2854</v>
      </c>
      <c r="DU82" s="186" t="s">
        <v>932</v>
      </c>
      <c r="DV82" s="186" t="s">
        <v>932</v>
      </c>
      <c r="DW82" s="186" t="s">
        <v>2854</v>
      </c>
      <c r="DX82" s="186" t="s">
        <v>932</v>
      </c>
      <c r="DY82" s="186" t="s">
        <v>932</v>
      </c>
      <c r="DZ82" s="186" t="s">
        <v>2854</v>
      </c>
      <c r="EA82" s="186" t="s">
        <v>932</v>
      </c>
      <c r="EB82" s="186" t="s">
        <v>932</v>
      </c>
      <c r="EC82" s="186" t="s">
        <v>2854</v>
      </c>
      <c r="ED82" s="186" t="s">
        <v>932</v>
      </c>
      <c r="EE82" s="186" t="s">
        <v>932</v>
      </c>
      <c r="EF82" s="186" t="s">
        <v>2854</v>
      </c>
      <c r="EG82" s="186" t="s">
        <v>932</v>
      </c>
      <c r="EH82" s="186" t="s">
        <v>932</v>
      </c>
      <c r="EI82" s="186" t="s">
        <v>2854</v>
      </c>
      <c r="EJ82" s="186" t="s">
        <v>932</v>
      </c>
      <c r="EK82" s="186" t="s">
        <v>932</v>
      </c>
      <c r="EL82" s="186" t="s">
        <v>2854</v>
      </c>
      <c r="EM82" s="186" t="s">
        <v>932</v>
      </c>
      <c r="EN82" s="186" t="s">
        <v>932</v>
      </c>
      <c r="EO82" s="186" t="s">
        <v>2854</v>
      </c>
      <c r="EP82" s="186" t="s">
        <v>932</v>
      </c>
      <c r="EQ82" s="186" t="s">
        <v>932</v>
      </c>
      <c r="ER82" s="186" t="s">
        <v>2854</v>
      </c>
      <c r="ES82" s="186" t="s">
        <v>932</v>
      </c>
      <c r="ET82" s="186" t="s">
        <v>932</v>
      </c>
    </row>
    <row r="83" spans="1:150" x14ac:dyDescent="0.3">
      <c r="A83" s="1"/>
      <c r="B83" s="185" t="s">
        <v>3379</v>
      </c>
      <c r="C83" s="185" t="s">
        <v>109</v>
      </c>
      <c r="D83" s="185" t="s">
        <v>114</v>
      </c>
      <c r="E83" s="185" t="s">
        <v>3380</v>
      </c>
      <c r="F83" s="185" t="s">
        <v>3381</v>
      </c>
      <c r="G83" s="186" t="s">
        <v>2854</v>
      </c>
      <c r="H83" s="186" t="s">
        <v>932</v>
      </c>
      <c r="I83" s="186" t="s">
        <v>932</v>
      </c>
      <c r="J83" s="186" t="s">
        <v>2854</v>
      </c>
      <c r="K83" s="186" t="s">
        <v>932</v>
      </c>
      <c r="L83" s="186" t="s">
        <v>932</v>
      </c>
      <c r="M83" s="186" t="s">
        <v>2854</v>
      </c>
      <c r="N83" s="186" t="s">
        <v>932</v>
      </c>
      <c r="O83" s="186" t="s">
        <v>932</v>
      </c>
      <c r="P83" s="186" t="s">
        <v>2854</v>
      </c>
      <c r="Q83" s="186" t="s">
        <v>932</v>
      </c>
      <c r="R83" s="186" t="s">
        <v>932</v>
      </c>
      <c r="S83" s="186" t="s">
        <v>2854</v>
      </c>
      <c r="T83" s="186" t="s">
        <v>932</v>
      </c>
      <c r="U83" s="186" t="s">
        <v>932</v>
      </c>
      <c r="V83" s="186" t="s">
        <v>2854</v>
      </c>
      <c r="W83" s="186" t="s">
        <v>932</v>
      </c>
      <c r="X83" s="186" t="s">
        <v>932</v>
      </c>
      <c r="Y83" s="186" t="s">
        <v>2854</v>
      </c>
      <c r="Z83" s="186" t="s">
        <v>932</v>
      </c>
      <c r="AA83" s="186" t="s">
        <v>932</v>
      </c>
      <c r="AB83" s="186" t="s">
        <v>2854</v>
      </c>
      <c r="AC83" s="186" t="s">
        <v>932</v>
      </c>
      <c r="AD83" s="186" t="s">
        <v>932</v>
      </c>
      <c r="AE83" s="186" t="s">
        <v>2854</v>
      </c>
      <c r="AF83" s="186" t="s">
        <v>932</v>
      </c>
      <c r="AG83" s="186" t="s">
        <v>932</v>
      </c>
      <c r="AH83" s="186" t="s">
        <v>2854</v>
      </c>
      <c r="AI83" s="186" t="s">
        <v>932</v>
      </c>
      <c r="AJ83" s="186" t="s">
        <v>932</v>
      </c>
      <c r="AK83" s="186" t="s">
        <v>2854</v>
      </c>
      <c r="AL83" s="186" t="s">
        <v>932</v>
      </c>
      <c r="AM83" s="186" t="s">
        <v>932</v>
      </c>
      <c r="AN83" s="186" t="s">
        <v>2854</v>
      </c>
      <c r="AO83" s="186" t="s">
        <v>932</v>
      </c>
      <c r="AP83" s="186" t="s">
        <v>932</v>
      </c>
      <c r="AQ83" s="186" t="s">
        <v>2854</v>
      </c>
      <c r="AR83" s="186" t="s">
        <v>932</v>
      </c>
      <c r="AS83" s="186" t="s">
        <v>932</v>
      </c>
      <c r="AT83" s="186" t="s">
        <v>2854</v>
      </c>
      <c r="AU83" s="186" t="s">
        <v>932</v>
      </c>
      <c r="AV83" s="186" t="s">
        <v>932</v>
      </c>
      <c r="AW83" s="186" t="s">
        <v>2854</v>
      </c>
      <c r="AX83" s="186" t="s">
        <v>932</v>
      </c>
      <c r="AY83" s="186" t="s">
        <v>932</v>
      </c>
      <c r="AZ83" s="186" t="s">
        <v>2854</v>
      </c>
      <c r="BA83" s="186" t="s">
        <v>932</v>
      </c>
      <c r="BB83" s="186" t="s">
        <v>932</v>
      </c>
      <c r="BC83" s="186" t="s">
        <v>2854</v>
      </c>
      <c r="BD83" s="186" t="s">
        <v>932</v>
      </c>
      <c r="BE83" s="186" t="s">
        <v>932</v>
      </c>
      <c r="BF83" s="186" t="s">
        <v>2854</v>
      </c>
      <c r="BG83" s="186" t="s">
        <v>932</v>
      </c>
      <c r="BH83" s="186" t="s">
        <v>932</v>
      </c>
      <c r="BI83" s="186" t="s">
        <v>2854</v>
      </c>
      <c r="BJ83" s="186" t="s">
        <v>932</v>
      </c>
      <c r="BK83" s="186" t="s">
        <v>932</v>
      </c>
      <c r="BL83" s="186" t="s">
        <v>2854</v>
      </c>
      <c r="BM83" s="186" t="s">
        <v>932</v>
      </c>
      <c r="BN83" s="186" t="s">
        <v>932</v>
      </c>
      <c r="BO83" s="186" t="s">
        <v>2854</v>
      </c>
      <c r="BP83" s="186" t="s">
        <v>932</v>
      </c>
      <c r="BQ83" s="186" t="s">
        <v>932</v>
      </c>
      <c r="BR83" s="186" t="s">
        <v>2854</v>
      </c>
      <c r="BS83" s="186" t="s">
        <v>932</v>
      </c>
      <c r="BT83" s="186" t="s">
        <v>932</v>
      </c>
      <c r="BU83" s="186" t="s">
        <v>2854</v>
      </c>
      <c r="BV83" s="186" t="s">
        <v>932</v>
      </c>
      <c r="BW83" s="186" t="s">
        <v>932</v>
      </c>
      <c r="BX83" s="186" t="s">
        <v>2854</v>
      </c>
      <c r="BY83" s="186" t="s">
        <v>932</v>
      </c>
      <c r="BZ83" s="186" t="s">
        <v>932</v>
      </c>
      <c r="CA83" s="186" t="s">
        <v>2854</v>
      </c>
      <c r="CB83" s="186" t="s">
        <v>932</v>
      </c>
      <c r="CC83" s="186" t="s">
        <v>932</v>
      </c>
      <c r="CD83" s="186" t="s">
        <v>2854</v>
      </c>
      <c r="CE83" s="186" t="s">
        <v>932</v>
      </c>
      <c r="CF83" s="186" t="s">
        <v>932</v>
      </c>
      <c r="CG83" s="186" t="s">
        <v>2854</v>
      </c>
      <c r="CH83" s="186" t="s">
        <v>932</v>
      </c>
      <c r="CI83" s="186" t="s">
        <v>932</v>
      </c>
      <c r="CJ83" s="186" t="s">
        <v>2854</v>
      </c>
      <c r="CK83" s="186" t="s">
        <v>932</v>
      </c>
      <c r="CL83" s="186" t="s">
        <v>932</v>
      </c>
      <c r="CM83" s="186" t="s">
        <v>2854</v>
      </c>
      <c r="CN83" s="186" t="s">
        <v>932</v>
      </c>
      <c r="CO83" s="186" t="s">
        <v>932</v>
      </c>
      <c r="CP83" s="186" t="s">
        <v>2854</v>
      </c>
      <c r="CQ83" s="186" t="s">
        <v>932</v>
      </c>
      <c r="CR83" s="186" t="s">
        <v>932</v>
      </c>
      <c r="CS83" s="186" t="s">
        <v>2854</v>
      </c>
      <c r="CT83" s="186" t="s">
        <v>932</v>
      </c>
      <c r="CU83" s="186" t="s">
        <v>932</v>
      </c>
      <c r="CV83" s="186" t="s">
        <v>2854</v>
      </c>
      <c r="CW83" s="186" t="s">
        <v>932</v>
      </c>
      <c r="CX83" s="186" t="s">
        <v>932</v>
      </c>
      <c r="CY83" s="186" t="s">
        <v>2854</v>
      </c>
      <c r="CZ83" s="186" t="s">
        <v>932</v>
      </c>
      <c r="DA83" s="186" t="s">
        <v>932</v>
      </c>
      <c r="DB83" s="186" t="s">
        <v>2854</v>
      </c>
      <c r="DC83" s="186" t="s">
        <v>932</v>
      </c>
      <c r="DD83" s="186" t="s">
        <v>932</v>
      </c>
      <c r="DE83" s="186" t="s">
        <v>2854</v>
      </c>
      <c r="DF83" s="186" t="s">
        <v>932</v>
      </c>
      <c r="DG83" s="186" t="s">
        <v>932</v>
      </c>
      <c r="DH83" s="186" t="s">
        <v>2854</v>
      </c>
      <c r="DI83" s="186" t="s">
        <v>932</v>
      </c>
      <c r="DJ83" s="186" t="s">
        <v>932</v>
      </c>
      <c r="DK83" s="186" t="s">
        <v>2854</v>
      </c>
      <c r="DL83" s="186" t="s">
        <v>932</v>
      </c>
      <c r="DM83" s="186" t="s">
        <v>932</v>
      </c>
      <c r="DN83" s="186" t="s">
        <v>2854</v>
      </c>
      <c r="DO83" s="186" t="s">
        <v>932</v>
      </c>
      <c r="DP83" s="186" t="s">
        <v>932</v>
      </c>
      <c r="DQ83" s="186" t="s">
        <v>2854</v>
      </c>
      <c r="DR83" s="186" t="s">
        <v>932</v>
      </c>
      <c r="DS83" s="186" t="s">
        <v>932</v>
      </c>
      <c r="DT83" s="186" t="s">
        <v>2854</v>
      </c>
      <c r="DU83" s="186" t="s">
        <v>932</v>
      </c>
      <c r="DV83" s="186" t="s">
        <v>932</v>
      </c>
      <c r="DW83" s="186" t="s">
        <v>2854</v>
      </c>
      <c r="DX83" s="186" t="s">
        <v>932</v>
      </c>
      <c r="DY83" s="186" t="s">
        <v>932</v>
      </c>
      <c r="DZ83" s="186" t="s">
        <v>2854</v>
      </c>
      <c r="EA83" s="186" t="s">
        <v>932</v>
      </c>
      <c r="EB83" s="186" t="s">
        <v>932</v>
      </c>
      <c r="EC83" s="186" t="s">
        <v>2854</v>
      </c>
      <c r="ED83" s="186" t="s">
        <v>932</v>
      </c>
      <c r="EE83" s="186" t="s">
        <v>932</v>
      </c>
      <c r="EF83" s="186" t="s">
        <v>2854</v>
      </c>
      <c r="EG83" s="186" t="s">
        <v>932</v>
      </c>
      <c r="EH83" s="186" t="s">
        <v>932</v>
      </c>
      <c r="EI83" s="186" t="s">
        <v>2854</v>
      </c>
      <c r="EJ83" s="186" t="s">
        <v>932</v>
      </c>
      <c r="EK83" s="186" t="s">
        <v>932</v>
      </c>
      <c r="EL83" s="186" t="s">
        <v>2854</v>
      </c>
      <c r="EM83" s="186" t="s">
        <v>932</v>
      </c>
      <c r="EN83" s="186" t="s">
        <v>932</v>
      </c>
      <c r="EO83" s="186" t="s">
        <v>2854</v>
      </c>
      <c r="EP83" s="186" t="s">
        <v>932</v>
      </c>
      <c r="EQ83" s="186" t="s">
        <v>932</v>
      </c>
      <c r="ER83" s="186" t="s">
        <v>2854</v>
      </c>
      <c r="ES83" s="186" t="s">
        <v>932</v>
      </c>
      <c r="ET83" s="186" t="s">
        <v>932</v>
      </c>
    </row>
    <row r="84" spans="1:150" x14ac:dyDescent="0.3">
      <c r="A84" s="1"/>
      <c r="B84" s="185" t="s">
        <v>3382</v>
      </c>
      <c r="C84" s="185" t="s">
        <v>109</v>
      </c>
      <c r="D84" s="185" t="s">
        <v>114</v>
      </c>
      <c r="E84" s="185" t="s">
        <v>3383</v>
      </c>
      <c r="F84" s="185" t="s">
        <v>3384</v>
      </c>
      <c r="G84" s="186" t="s">
        <v>2854</v>
      </c>
      <c r="H84" s="186" t="s">
        <v>2745</v>
      </c>
      <c r="I84" s="186" t="s">
        <v>2745</v>
      </c>
      <c r="J84" s="186" t="s">
        <v>2854</v>
      </c>
      <c r="K84" s="186" t="s">
        <v>2745</v>
      </c>
      <c r="L84" s="186" t="s">
        <v>2745</v>
      </c>
      <c r="M84" s="186" t="s">
        <v>2854</v>
      </c>
      <c r="N84" s="186" t="s">
        <v>2745</v>
      </c>
      <c r="O84" s="186" t="s">
        <v>2745</v>
      </c>
      <c r="P84" s="186" t="s">
        <v>2854</v>
      </c>
      <c r="Q84" s="186" t="s">
        <v>2745</v>
      </c>
      <c r="R84" s="186" t="s">
        <v>2745</v>
      </c>
      <c r="S84" s="186" t="s">
        <v>2854</v>
      </c>
      <c r="T84" s="186" t="s">
        <v>2745</v>
      </c>
      <c r="U84" s="186" t="s">
        <v>2745</v>
      </c>
      <c r="V84" s="186" t="s">
        <v>2854</v>
      </c>
      <c r="W84" s="186" t="s">
        <v>2745</v>
      </c>
      <c r="X84" s="186" t="s">
        <v>2745</v>
      </c>
      <c r="Y84" s="186" t="s">
        <v>2854</v>
      </c>
      <c r="Z84" s="186" t="s">
        <v>2745</v>
      </c>
      <c r="AA84" s="186" t="s">
        <v>2745</v>
      </c>
      <c r="AB84" s="186" t="s">
        <v>2854</v>
      </c>
      <c r="AC84" s="186" t="s">
        <v>2745</v>
      </c>
      <c r="AD84" s="186" t="s">
        <v>2745</v>
      </c>
      <c r="AE84" s="186" t="s">
        <v>2854</v>
      </c>
      <c r="AF84" s="186" t="s">
        <v>2745</v>
      </c>
      <c r="AG84" s="186" t="s">
        <v>2745</v>
      </c>
      <c r="AH84" s="186" t="s">
        <v>2854</v>
      </c>
      <c r="AI84" s="186" t="s">
        <v>2745</v>
      </c>
      <c r="AJ84" s="186" t="s">
        <v>2745</v>
      </c>
      <c r="AK84" s="186" t="s">
        <v>2854</v>
      </c>
      <c r="AL84" s="186" t="s">
        <v>2745</v>
      </c>
      <c r="AM84" s="186" t="s">
        <v>2745</v>
      </c>
      <c r="AN84" s="186" t="s">
        <v>2854</v>
      </c>
      <c r="AO84" s="186" t="s">
        <v>2745</v>
      </c>
      <c r="AP84" s="186" t="s">
        <v>2745</v>
      </c>
      <c r="AQ84" s="186" t="s">
        <v>2854</v>
      </c>
      <c r="AR84" s="186" t="s">
        <v>2745</v>
      </c>
      <c r="AS84" s="186" t="s">
        <v>2745</v>
      </c>
      <c r="AT84" s="186" t="s">
        <v>2854</v>
      </c>
      <c r="AU84" s="186" t="s">
        <v>2745</v>
      </c>
      <c r="AV84" s="186" t="s">
        <v>2745</v>
      </c>
      <c r="AW84" s="186" t="s">
        <v>2854</v>
      </c>
      <c r="AX84" s="186" t="s">
        <v>2745</v>
      </c>
      <c r="AY84" s="186" t="s">
        <v>2745</v>
      </c>
      <c r="AZ84" s="186" t="s">
        <v>2854</v>
      </c>
      <c r="BA84" s="186" t="s">
        <v>2745</v>
      </c>
      <c r="BB84" s="186" t="s">
        <v>2745</v>
      </c>
      <c r="BC84" s="186" t="s">
        <v>2854</v>
      </c>
      <c r="BD84" s="186" t="s">
        <v>2745</v>
      </c>
      <c r="BE84" s="186" t="s">
        <v>2745</v>
      </c>
      <c r="BF84" s="186" t="s">
        <v>2854</v>
      </c>
      <c r="BG84" s="186" t="s">
        <v>2745</v>
      </c>
      <c r="BH84" s="186" t="s">
        <v>2745</v>
      </c>
      <c r="BI84" s="186" t="s">
        <v>2854</v>
      </c>
      <c r="BJ84" s="186" t="s">
        <v>2745</v>
      </c>
      <c r="BK84" s="186" t="s">
        <v>2745</v>
      </c>
      <c r="BL84" s="186" t="s">
        <v>2854</v>
      </c>
      <c r="BM84" s="186" t="s">
        <v>2745</v>
      </c>
      <c r="BN84" s="186" t="s">
        <v>2745</v>
      </c>
      <c r="BO84" s="186" t="s">
        <v>2854</v>
      </c>
      <c r="BP84" s="186" t="s">
        <v>2745</v>
      </c>
      <c r="BQ84" s="186" t="s">
        <v>2745</v>
      </c>
      <c r="BR84" s="186" t="s">
        <v>2854</v>
      </c>
      <c r="BS84" s="186" t="s">
        <v>2745</v>
      </c>
      <c r="BT84" s="186" t="s">
        <v>2745</v>
      </c>
      <c r="BU84" s="186" t="s">
        <v>2854</v>
      </c>
      <c r="BV84" s="186" t="s">
        <v>2745</v>
      </c>
      <c r="BW84" s="186" t="s">
        <v>2745</v>
      </c>
      <c r="BX84" s="186" t="s">
        <v>2854</v>
      </c>
      <c r="BY84" s="186" t="s">
        <v>2745</v>
      </c>
      <c r="BZ84" s="186" t="s">
        <v>2745</v>
      </c>
      <c r="CA84" s="186" t="s">
        <v>2854</v>
      </c>
      <c r="CB84" s="186" t="s">
        <v>2745</v>
      </c>
      <c r="CC84" s="186" t="s">
        <v>2745</v>
      </c>
      <c r="CD84" s="186" t="s">
        <v>2854</v>
      </c>
      <c r="CE84" s="186" t="s">
        <v>2745</v>
      </c>
      <c r="CF84" s="186" t="s">
        <v>2745</v>
      </c>
      <c r="CG84" s="186" t="s">
        <v>2854</v>
      </c>
      <c r="CH84" s="186" t="s">
        <v>2745</v>
      </c>
      <c r="CI84" s="186" t="s">
        <v>2745</v>
      </c>
      <c r="CJ84" s="186" t="s">
        <v>2854</v>
      </c>
      <c r="CK84" s="186" t="s">
        <v>2745</v>
      </c>
      <c r="CL84" s="186" t="s">
        <v>2745</v>
      </c>
      <c r="CM84" s="186" t="s">
        <v>2854</v>
      </c>
      <c r="CN84" s="186" t="s">
        <v>2745</v>
      </c>
      <c r="CO84" s="186" t="s">
        <v>2745</v>
      </c>
      <c r="CP84" s="186" t="s">
        <v>2854</v>
      </c>
      <c r="CQ84" s="186" t="s">
        <v>2745</v>
      </c>
      <c r="CR84" s="186" t="s">
        <v>2745</v>
      </c>
      <c r="CS84" s="186" t="s">
        <v>2854</v>
      </c>
      <c r="CT84" s="186" t="s">
        <v>2745</v>
      </c>
      <c r="CU84" s="186" t="s">
        <v>2745</v>
      </c>
      <c r="CV84" s="186" t="s">
        <v>2854</v>
      </c>
      <c r="CW84" s="186" t="s">
        <v>2745</v>
      </c>
      <c r="CX84" s="186" t="s">
        <v>2745</v>
      </c>
      <c r="CY84" s="186" t="s">
        <v>2854</v>
      </c>
      <c r="CZ84" s="186" t="s">
        <v>2745</v>
      </c>
      <c r="DA84" s="186" t="s">
        <v>2745</v>
      </c>
      <c r="DB84" s="186" t="s">
        <v>2854</v>
      </c>
      <c r="DC84" s="186" t="s">
        <v>2745</v>
      </c>
      <c r="DD84" s="186" t="s">
        <v>2745</v>
      </c>
      <c r="DE84" s="186" t="s">
        <v>2854</v>
      </c>
      <c r="DF84" s="186" t="s">
        <v>2745</v>
      </c>
      <c r="DG84" s="186" t="s">
        <v>2745</v>
      </c>
      <c r="DH84" s="186" t="s">
        <v>2854</v>
      </c>
      <c r="DI84" s="186" t="s">
        <v>2745</v>
      </c>
      <c r="DJ84" s="186" t="s">
        <v>2745</v>
      </c>
      <c r="DK84" s="186" t="s">
        <v>2854</v>
      </c>
      <c r="DL84" s="186" t="s">
        <v>2745</v>
      </c>
      <c r="DM84" s="186" t="s">
        <v>2745</v>
      </c>
      <c r="DN84" s="186" t="s">
        <v>2854</v>
      </c>
      <c r="DO84" s="186" t="s">
        <v>2745</v>
      </c>
      <c r="DP84" s="186" t="s">
        <v>2745</v>
      </c>
      <c r="DQ84" s="186" t="s">
        <v>2854</v>
      </c>
      <c r="DR84" s="186" t="s">
        <v>2745</v>
      </c>
      <c r="DS84" s="186" t="s">
        <v>2745</v>
      </c>
      <c r="DT84" s="186" t="s">
        <v>2854</v>
      </c>
      <c r="DU84" s="186" t="s">
        <v>2745</v>
      </c>
      <c r="DV84" s="186" t="s">
        <v>2745</v>
      </c>
      <c r="DW84" s="186" t="s">
        <v>2854</v>
      </c>
      <c r="DX84" s="186" t="s">
        <v>2745</v>
      </c>
      <c r="DY84" s="186" t="s">
        <v>2745</v>
      </c>
      <c r="DZ84" s="186" t="s">
        <v>2854</v>
      </c>
      <c r="EA84" s="186" t="s">
        <v>2745</v>
      </c>
      <c r="EB84" s="186" t="s">
        <v>2745</v>
      </c>
      <c r="EC84" s="186" t="s">
        <v>2854</v>
      </c>
      <c r="ED84" s="186" t="s">
        <v>2745</v>
      </c>
      <c r="EE84" s="186" t="s">
        <v>2745</v>
      </c>
      <c r="EF84" s="186" t="s">
        <v>2854</v>
      </c>
      <c r="EG84" s="186" t="s">
        <v>2745</v>
      </c>
      <c r="EH84" s="186" t="s">
        <v>2745</v>
      </c>
      <c r="EI84" s="186" t="s">
        <v>2854</v>
      </c>
      <c r="EJ84" s="186" t="s">
        <v>2745</v>
      </c>
      <c r="EK84" s="186" t="s">
        <v>2745</v>
      </c>
      <c r="EL84" s="186" t="s">
        <v>2854</v>
      </c>
      <c r="EM84" s="186" t="s">
        <v>2745</v>
      </c>
      <c r="EN84" s="186" t="s">
        <v>2745</v>
      </c>
      <c r="EO84" s="186" t="s">
        <v>2854</v>
      </c>
      <c r="EP84" s="186" t="s">
        <v>2745</v>
      </c>
      <c r="EQ84" s="186" t="s">
        <v>2745</v>
      </c>
      <c r="ER84" s="186" t="s">
        <v>2854</v>
      </c>
      <c r="ES84" s="186" t="s">
        <v>2745</v>
      </c>
      <c r="ET84" s="186" t="s">
        <v>2745</v>
      </c>
    </row>
    <row r="85" spans="1:150" x14ac:dyDescent="0.3">
      <c r="A85" s="1"/>
      <c r="B85" s="184" t="s">
        <v>3385</v>
      </c>
      <c r="C85" s="184" t="s">
        <v>123</v>
      </c>
      <c r="D85" s="184" t="s">
        <v>994</v>
      </c>
      <c r="E85" s="184" t="s">
        <v>3386</v>
      </c>
      <c r="F85" s="184" t="s">
        <v>3387</v>
      </c>
      <c r="G85" s="184" t="s">
        <v>2854</v>
      </c>
      <c r="H85" s="184" t="s">
        <v>2745</v>
      </c>
      <c r="I85" s="184" t="s">
        <v>2745</v>
      </c>
      <c r="J85" s="184" t="s">
        <v>2854</v>
      </c>
      <c r="K85" s="184" t="s">
        <v>2745</v>
      </c>
      <c r="L85" s="184" t="s">
        <v>2745</v>
      </c>
      <c r="M85" s="184" t="s">
        <v>2854</v>
      </c>
      <c r="N85" s="184" t="s">
        <v>2745</v>
      </c>
      <c r="O85" s="184" t="s">
        <v>2745</v>
      </c>
      <c r="P85" s="184" t="s">
        <v>2854</v>
      </c>
      <c r="Q85" s="184" t="s">
        <v>2745</v>
      </c>
      <c r="R85" s="184" t="s">
        <v>2745</v>
      </c>
      <c r="S85" s="184" t="s">
        <v>2854</v>
      </c>
      <c r="T85" s="184" t="s">
        <v>2745</v>
      </c>
      <c r="U85" s="184" t="s">
        <v>2745</v>
      </c>
      <c r="V85" s="184" t="s">
        <v>2854</v>
      </c>
      <c r="W85" s="184" t="s">
        <v>2745</v>
      </c>
      <c r="X85" s="184" t="s">
        <v>2745</v>
      </c>
      <c r="Y85" s="184" t="s">
        <v>2854</v>
      </c>
      <c r="Z85" s="184" t="s">
        <v>2745</v>
      </c>
      <c r="AA85" s="184" t="s">
        <v>2745</v>
      </c>
      <c r="AB85" s="184" t="s">
        <v>2854</v>
      </c>
      <c r="AC85" s="184" t="s">
        <v>2745</v>
      </c>
      <c r="AD85" s="184" t="s">
        <v>2745</v>
      </c>
      <c r="AE85" s="184" t="s">
        <v>2854</v>
      </c>
      <c r="AF85" s="184" t="s">
        <v>2745</v>
      </c>
      <c r="AG85" s="184" t="s">
        <v>2745</v>
      </c>
      <c r="AH85" s="184" t="s">
        <v>2854</v>
      </c>
      <c r="AI85" s="184" t="s">
        <v>2745</v>
      </c>
      <c r="AJ85" s="184" t="s">
        <v>2745</v>
      </c>
      <c r="AK85" s="184" t="s">
        <v>2854</v>
      </c>
      <c r="AL85" s="184" t="s">
        <v>2745</v>
      </c>
      <c r="AM85" s="184" t="s">
        <v>2745</v>
      </c>
      <c r="AN85" s="184" t="s">
        <v>2854</v>
      </c>
      <c r="AO85" s="184" t="s">
        <v>2745</v>
      </c>
      <c r="AP85" s="184" t="s">
        <v>2745</v>
      </c>
      <c r="AQ85" s="184" t="s">
        <v>2854</v>
      </c>
      <c r="AR85" s="184" t="s">
        <v>2745</v>
      </c>
      <c r="AS85" s="184" t="s">
        <v>2745</v>
      </c>
      <c r="AT85" s="184" t="s">
        <v>2854</v>
      </c>
      <c r="AU85" s="184" t="s">
        <v>2745</v>
      </c>
      <c r="AV85" s="184" t="s">
        <v>2745</v>
      </c>
      <c r="AW85" s="184" t="s">
        <v>2854</v>
      </c>
      <c r="AX85" s="184" t="s">
        <v>2745</v>
      </c>
      <c r="AY85" s="184" t="s">
        <v>2745</v>
      </c>
      <c r="AZ85" s="184" t="s">
        <v>2854</v>
      </c>
      <c r="BA85" s="184" t="s">
        <v>2745</v>
      </c>
      <c r="BB85" s="184" t="s">
        <v>2745</v>
      </c>
      <c r="BC85" s="184" t="s">
        <v>2854</v>
      </c>
      <c r="BD85" s="184" t="s">
        <v>2745</v>
      </c>
      <c r="BE85" s="184" t="s">
        <v>2745</v>
      </c>
      <c r="BF85" s="184" t="s">
        <v>2854</v>
      </c>
      <c r="BG85" s="184" t="s">
        <v>2745</v>
      </c>
      <c r="BH85" s="184" t="s">
        <v>2745</v>
      </c>
      <c r="BI85" s="184" t="s">
        <v>2854</v>
      </c>
      <c r="BJ85" s="184" t="s">
        <v>2745</v>
      </c>
      <c r="BK85" s="184" t="s">
        <v>2745</v>
      </c>
      <c r="BL85" s="184" t="s">
        <v>2854</v>
      </c>
      <c r="BM85" s="184" t="s">
        <v>2745</v>
      </c>
      <c r="BN85" s="184" t="s">
        <v>2745</v>
      </c>
      <c r="BO85" s="184" t="s">
        <v>2854</v>
      </c>
      <c r="BP85" s="184" t="s">
        <v>2745</v>
      </c>
      <c r="BQ85" s="184" t="s">
        <v>2745</v>
      </c>
      <c r="BR85" s="184" t="s">
        <v>2854</v>
      </c>
      <c r="BS85" s="184" t="s">
        <v>2745</v>
      </c>
      <c r="BT85" s="184" t="s">
        <v>2745</v>
      </c>
      <c r="BU85" s="184" t="s">
        <v>2854</v>
      </c>
      <c r="BV85" s="184" t="s">
        <v>2745</v>
      </c>
      <c r="BW85" s="184" t="s">
        <v>2745</v>
      </c>
      <c r="BX85" s="184" t="s">
        <v>2854</v>
      </c>
      <c r="BY85" s="184" t="s">
        <v>2745</v>
      </c>
      <c r="BZ85" s="184" t="s">
        <v>2745</v>
      </c>
      <c r="CA85" s="184" t="s">
        <v>2854</v>
      </c>
      <c r="CB85" s="184" t="s">
        <v>2745</v>
      </c>
      <c r="CC85" s="184" t="s">
        <v>2745</v>
      </c>
      <c r="CD85" s="184" t="s">
        <v>2854</v>
      </c>
      <c r="CE85" s="184" t="s">
        <v>2745</v>
      </c>
      <c r="CF85" s="184" t="s">
        <v>2745</v>
      </c>
      <c r="CG85" s="184" t="s">
        <v>2854</v>
      </c>
      <c r="CH85" s="184" t="s">
        <v>2745</v>
      </c>
      <c r="CI85" s="184" t="s">
        <v>2745</v>
      </c>
      <c r="CJ85" s="184" t="s">
        <v>2854</v>
      </c>
      <c r="CK85" s="184" t="s">
        <v>2745</v>
      </c>
      <c r="CL85" s="184" t="s">
        <v>2745</v>
      </c>
      <c r="CM85" s="184" t="s">
        <v>2854</v>
      </c>
      <c r="CN85" s="184" t="s">
        <v>2745</v>
      </c>
      <c r="CO85" s="184" t="s">
        <v>2745</v>
      </c>
      <c r="CP85" s="184" t="s">
        <v>2854</v>
      </c>
      <c r="CQ85" s="184" t="s">
        <v>2745</v>
      </c>
      <c r="CR85" s="184" t="s">
        <v>2745</v>
      </c>
      <c r="CS85" s="184" t="s">
        <v>2854</v>
      </c>
      <c r="CT85" s="184" t="s">
        <v>2745</v>
      </c>
      <c r="CU85" s="184" t="s">
        <v>2745</v>
      </c>
      <c r="CV85" s="184" t="s">
        <v>2854</v>
      </c>
      <c r="CW85" s="184" t="s">
        <v>2745</v>
      </c>
      <c r="CX85" s="184" t="s">
        <v>2745</v>
      </c>
      <c r="CY85" s="184" t="s">
        <v>2854</v>
      </c>
      <c r="CZ85" s="184" t="s">
        <v>2745</v>
      </c>
      <c r="DA85" s="184" t="s">
        <v>2745</v>
      </c>
      <c r="DB85" s="184" t="s">
        <v>2854</v>
      </c>
      <c r="DC85" s="184" t="s">
        <v>2745</v>
      </c>
      <c r="DD85" s="184" t="s">
        <v>2745</v>
      </c>
      <c r="DE85" s="184" t="s">
        <v>2854</v>
      </c>
      <c r="DF85" s="184" t="s">
        <v>2745</v>
      </c>
      <c r="DG85" s="184" t="s">
        <v>2745</v>
      </c>
      <c r="DH85" s="184" t="s">
        <v>2854</v>
      </c>
      <c r="DI85" s="184" t="s">
        <v>2745</v>
      </c>
      <c r="DJ85" s="184" t="s">
        <v>2745</v>
      </c>
      <c r="DK85" s="184" t="s">
        <v>2854</v>
      </c>
      <c r="DL85" s="184" t="s">
        <v>2745</v>
      </c>
      <c r="DM85" s="184" t="s">
        <v>2745</v>
      </c>
      <c r="DN85" s="184" t="s">
        <v>2854</v>
      </c>
      <c r="DO85" s="184" t="s">
        <v>2745</v>
      </c>
      <c r="DP85" s="184" t="s">
        <v>2745</v>
      </c>
      <c r="DQ85" s="184" t="s">
        <v>2854</v>
      </c>
      <c r="DR85" s="184" t="s">
        <v>2745</v>
      </c>
      <c r="DS85" s="184" t="s">
        <v>2745</v>
      </c>
      <c r="DT85" s="184" t="s">
        <v>2854</v>
      </c>
      <c r="DU85" s="184" t="s">
        <v>2745</v>
      </c>
      <c r="DV85" s="184" t="s">
        <v>2745</v>
      </c>
      <c r="DW85" s="184" t="s">
        <v>2854</v>
      </c>
      <c r="DX85" s="184" t="s">
        <v>2745</v>
      </c>
      <c r="DY85" s="184" t="s">
        <v>2745</v>
      </c>
      <c r="DZ85" s="184" t="s">
        <v>2854</v>
      </c>
      <c r="EA85" s="184" t="s">
        <v>2745</v>
      </c>
      <c r="EB85" s="184" t="s">
        <v>2745</v>
      </c>
      <c r="EC85" s="184" t="s">
        <v>2854</v>
      </c>
      <c r="ED85" s="184" t="s">
        <v>2745</v>
      </c>
      <c r="EE85" s="184" t="s">
        <v>2745</v>
      </c>
      <c r="EF85" s="184" t="s">
        <v>2854</v>
      </c>
      <c r="EG85" s="184" t="s">
        <v>2745</v>
      </c>
      <c r="EH85" s="184" t="s">
        <v>2745</v>
      </c>
      <c r="EI85" s="184" t="s">
        <v>2854</v>
      </c>
      <c r="EJ85" s="184" t="s">
        <v>2745</v>
      </c>
      <c r="EK85" s="184" t="s">
        <v>2745</v>
      </c>
      <c r="EL85" s="184" t="s">
        <v>2854</v>
      </c>
      <c r="EM85" s="184" t="s">
        <v>2745</v>
      </c>
      <c r="EN85" s="184" t="s">
        <v>2745</v>
      </c>
      <c r="EO85" s="184" t="s">
        <v>2854</v>
      </c>
      <c r="EP85" s="184" t="s">
        <v>2745</v>
      </c>
      <c r="EQ85" s="184" t="s">
        <v>2745</v>
      </c>
      <c r="ER85" s="184" t="s">
        <v>2854</v>
      </c>
      <c r="ES85" s="184" t="s">
        <v>2745</v>
      </c>
      <c r="ET85" s="184" t="s">
        <v>2745</v>
      </c>
    </row>
    <row r="86" spans="1:150" x14ac:dyDescent="0.3">
      <c r="A86" s="1"/>
      <c r="B86" s="185" t="s">
        <v>3388</v>
      </c>
      <c r="C86" s="185" t="s">
        <v>123</v>
      </c>
      <c r="D86" s="185" t="s">
        <v>994</v>
      </c>
      <c r="E86" s="185" t="s">
        <v>3389</v>
      </c>
      <c r="F86" s="185" t="s">
        <v>3390</v>
      </c>
      <c r="G86" s="186" t="s">
        <v>2854</v>
      </c>
      <c r="H86" s="186" t="s">
        <v>2745</v>
      </c>
      <c r="I86" s="186" t="s">
        <v>2745</v>
      </c>
      <c r="J86" s="186" t="s">
        <v>2854</v>
      </c>
      <c r="K86" s="186" t="s">
        <v>2745</v>
      </c>
      <c r="L86" s="186" t="s">
        <v>2745</v>
      </c>
      <c r="M86" s="186" t="s">
        <v>2854</v>
      </c>
      <c r="N86" s="186" t="s">
        <v>2745</v>
      </c>
      <c r="O86" s="186" t="s">
        <v>2745</v>
      </c>
      <c r="P86" s="186" t="s">
        <v>2854</v>
      </c>
      <c r="Q86" s="186" t="s">
        <v>2745</v>
      </c>
      <c r="R86" s="186" t="s">
        <v>2745</v>
      </c>
      <c r="S86" s="186" t="s">
        <v>2854</v>
      </c>
      <c r="T86" s="186" t="s">
        <v>2745</v>
      </c>
      <c r="U86" s="186" t="s">
        <v>2745</v>
      </c>
      <c r="V86" s="186" t="s">
        <v>2854</v>
      </c>
      <c r="W86" s="186" t="s">
        <v>2745</v>
      </c>
      <c r="X86" s="186" t="s">
        <v>2745</v>
      </c>
      <c r="Y86" s="186" t="s">
        <v>2854</v>
      </c>
      <c r="Z86" s="186" t="s">
        <v>2745</v>
      </c>
      <c r="AA86" s="186" t="s">
        <v>2745</v>
      </c>
      <c r="AB86" s="186" t="s">
        <v>2854</v>
      </c>
      <c r="AC86" s="186" t="s">
        <v>2745</v>
      </c>
      <c r="AD86" s="186" t="s">
        <v>2745</v>
      </c>
      <c r="AE86" s="186" t="s">
        <v>2854</v>
      </c>
      <c r="AF86" s="186" t="s">
        <v>2745</v>
      </c>
      <c r="AG86" s="186" t="s">
        <v>2745</v>
      </c>
      <c r="AH86" s="186" t="s">
        <v>2854</v>
      </c>
      <c r="AI86" s="186" t="s">
        <v>2745</v>
      </c>
      <c r="AJ86" s="186" t="s">
        <v>2745</v>
      </c>
      <c r="AK86" s="186" t="s">
        <v>2854</v>
      </c>
      <c r="AL86" s="186" t="s">
        <v>2745</v>
      </c>
      <c r="AM86" s="186" t="s">
        <v>2745</v>
      </c>
      <c r="AN86" s="186" t="s">
        <v>2854</v>
      </c>
      <c r="AO86" s="186" t="s">
        <v>2745</v>
      </c>
      <c r="AP86" s="186" t="s">
        <v>2745</v>
      </c>
      <c r="AQ86" s="186" t="s">
        <v>2854</v>
      </c>
      <c r="AR86" s="186" t="s">
        <v>2745</v>
      </c>
      <c r="AS86" s="186" t="s">
        <v>2745</v>
      </c>
      <c r="AT86" s="186" t="s">
        <v>2854</v>
      </c>
      <c r="AU86" s="186" t="s">
        <v>2745</v>
      </c>
      <c r="AV86" s="186" t="s">
        <v>2745</v>
      </c>
      <c r="AW86" s="186" t="s">
        <v>2854</v>
      </c>
      <c r="AX86" s="186" t="s">
        <v>2745</v>
      </c>
      <c r="AY86" s="186" t="s">
        <v>2745</v>
      </c>
      <c r="AZ86" s="186" t="s">
        <v>2854</v>
      </c>
      <c r="BA86" s="186" t="s">
        <v>2745</v>
      </c>
      <c r="BB86" s="186" t="s">
        <v>2745</v>
      </c>
      <c r="BC86" s="186" t="s">
        <v>2854</v>
      </c>
      <c r="BD86" s="186" t="s">
        <v>2745</v>
      </c>
      <c r="BE86" s="186" t="s">
        <v>2745</v>
      </c>
      <c r="BF86" s="186" t="s">
        <v>2854</v>
      </c>
      <c r="BG86" s="186" t="s">
        <v>2745</v>
      </c>
      <c r="BH86" s="186" t="s">
        <v>2745</v>
      </c>
      <c r="BI86" s="186" t="s">
        <v>2854</v>
      </c>
      <c r="BJ86" s="186" t="s">
        <v>2745</v>
      </c>
      <c r="BK86" s="186" t="s">
        <v>2745</v>
      </c>
      <c r="BL86" s="186" t="s">
        <v>2854</v>
      </c>
      <c r="BM86" s="186" t="s">
        <v>2745</v>
      </c>
      <c r="BN86" s="186" t="s">
        <v>2745</v>
      </c>
      <c r="BO86" s="186" t="s">
        <v>2854</v>
      </c>
      <c r="BP86" s="186" t="s">
        <v>2745</v>
      </c>
      <c r="BQ86" s="186" t="s">
        <v>2745</v>
      </c>
      <c r="BR86" s="186" t="s">
        <v>2854</v>
      </c>
      <c r="BS86" s="186" t="s">
        <v>2745</v>
      </c>
      <c r="BT86" s="186" t="s">
        <v>2745</v>
      </c>
      <c r="BU86" s="186" t="s">
        <v>2854</v>
      </c>
      <c r="BV86" s="186" t="s">
        <v>2745</v>
      </c>
      <c r="BW86" s="186" t="s">
        <v>2745</v>
      </c>
      <c r="BX86" s="186" t="s">
        <v>2854</v>
      </c>
      <c r="BY86" s="186" t="s">
        <v>2745</v>
      </c>
      <c r="BZ86" s="186" t="s">
        <v>2745</v>
      </c>
      <c r="CA86" s="186" t="s">
        <v>2854</v>
      </c>
      <c r="CB86" s="186" t="s">
        <v>2745</v>
      </c>
      <c r="CC86" s="186" t="s">
        <v>2745</v>
      </c>
      <c r="CD86" s="186" t="s">
        <v>2854</v>
      </c>
      <c r="CE86" s="186" t="s">
        <v>2745</v>
      </c>
      <c r="CF86" s="186" t="s">
        <v>2745</v>
      </c>
      <c r="CG86" s="186" t="s">
        <v>2854</v>
      </c>
      <c r="CH86" s="186" t="s">
        <v>2745</v>
      </c>
      <c r="CI86" s="186" t="s">
        <v>2745</v>
      </c>
      <c r="CJ86" s="186" t="s">
        <v>2854</v>
      </c>
      <c r="CK86" s="186" t="s">
        <v>2745</v>
      </c>
      <c r="CL86" s="186" t="s">
        <v>2745</v>
      </c>
      <c r="CM86" s="186" t="s">
        <v>2854</v>
      </c>
      <c r="CN86" s="186" t="s">
        <v>2745</v>
      </c>
      <c r="CO86" s="186" t="s">
        <v>2745</v>
      </c>
      <c r="CP86" s="186" t="s">
        <v>2854</v>
      </c>
      <c r="CQ86" s="186" t="s">
        <v>2745</v>
      </c>
      <c r="CR86" s="186" t="s">
        <v>2745</v>
      </c>
      <c r="CS86" s="186" t="s">
        <v>2854</v>
      </c>
      <c r="CT86" s="186" t="s">
        <v>2745</v>
      </c>
      <c r="CU86" s="186" t="s">
        <v>2745</v>
      </c>
      <c r="CV86" s="186" t="s">
        <v>2854</v>
      </c>
      <c r="CW86" s="186" t="s">
        <v>2745</v>
      </c>
      <c r="CX86" s="186" t="s">
        <v>2745</v>
      </c>
      <c r="CY86" s="186" t="s">
        <v>2854</v>
      </c>
      <c r="CZ86" s="186" t="s">
        <v>2745</v>
      </c>
      <c r="DA86" s="186" t="s">
        <v>2745</v>
      </c>
      <c r="DB86" s="186" t="s">
        <v>2854</v>
      </c>
      <c r="DC86" s="186" t="s">
        <v>2745</v>
      </c>
      <c r="DD86" s="186" t="s">
        <v>2745</v>
      </c>
      <c r="DE86" s="186" t="s">
        <v>2854</v>
      </c>
      <c r="DF86" s="186" t="s">
        <v>2745</v>
      </c>
      <c r="DG86" s="186" t="s">
        <v>2745</v>
      </c>
      <c r="DH86" s="186" t="s">
        <v>2854</v>
      </c>
      <c r="DI86" s="186" t="s">
        <v>2745</v>
      </c>
      <c r="DJ86" s="186" t="s">
        <v>2745</v>
      </c>
      <c r="DK86" s="186" t="s">
        <v>2854</v>
      </c>
      <c r="DL86" s="186" t="s">
        <v>2745</v>
      </c>
      <c r="DM86" s="186" t="s">
        <v>2745</v>
      </c>
      <c r="DN86" s="186" t="s">
        <v>2854</v>
      </c>
      <c r="DO86" s="186" t="s">
        <v>2745</v>
      </c>
      <c r="DP86" s="186" t="s">
        <v>2745</v>
      </c>
      <c r="DQ86" s="186" t="s">
        <v>2854</v>
      </c>
      <c r="DR86" s="186" t="s">
        <v>2745</v>
      </c>
      <c r="DS86" s="186" t="s">
        <v>2745</v>
      </c>
      <c r="DT86" s="186" t="s">
        <v>2854</v>
      </c>
      <c r="DU86" s="186" t="s">
        <v>2745</v>
      </c>
      <c r="DV86" s="186" t="s">
        <v>2745</v>
      </c>
      <c r="DW86" s="186" t="s">
        <v>2854</v>
      </c>
      <c r="DX86" s="186" t="s">
        <v>2745</v>
      </c>
      <c r="DY86" s="186" t="s">
        <v>2745</v>
      </c>
      <c r="DZ86" s="186" t="s">
        <v>2854</v>
      </c>
      <c r="EA86" s="186" t="s">
        <v>2745</v>
      </c>
      <c r="EB86" s="186" t="s">
        <v>2745</v>
      </c>
      <c r="EC86" s="186" t="s">
        <v>2854</v>
      </c>
      <c r="ED86" s="186" t="s">
        <v>2745</v>
      </c>
      <c r="EE86" s="186" t="s">
        <v>2745</v>
      </c>
      <c r="EF86" s="186" t="s">
        <v>2854</v>
      </c>
      <c r="EG86" s="186" t="s">
        <v>2745</v>
      </c>
      <c r="EH86" s="186" t="s">
        <v>2745</v>
      </c>
      <c r="EI86" s="186" t="s">
        <v>2854</v>
      </c>
      <c r="EJ86" s="186" t="s">
        <v>2745</v>
      </c>
      <c r="EK86" s="186" t="s">
        <v>2745</v>
      </c>
      <c r="EL86" s="186" t="s">
        <v>2854</v>
      </c>
      <c r="EM86" s="186" t="s">
        <v>2745</v>
      </c>
      <c r="EN86" s="186" t="s">
        <v>2745</v>
      </c>
      <c r="EO86" s="186" t="s">
        <v>2854</v>
      </c>
      <c r="EP86" s="186" t="s">
        <v>2745</v>
      </c>
      <c r="EQ86" s="186" t="s">
        <v>2745</v>
      </c>
      <c r="ER86" s="186" t="s">
        <v>2854</v>
      </c>
      <c r="ES86" s="186" t="s">
        <v>2745</v>
      </c>
      <c r="ET86" s="186" t="s">
        <v>2745</v>
      </c>
    </row>
    <row r="87" spans="1:150" x14ac:dyDescent="0.3">
      <c r="A87" s="1"/>
      <c r="B87" s="185" t="s">
        <v>3391</v>
      </c>
      <c r="C87" s="185" t="s">
        <v>123</v>
      </c>
      <c r="D87" s="185" t="s">
        <v>994</v>
      </c>
      <c r="E87" s="185" t="s">
        <v>3392</v>
      </c>
      <c r="F87" s="185" t="s">
        <v>3393</v>
      </c>
      <c r="G87" s="186" t="s">
        <v>2854</v>
      </c>
      <c r="H87" s="186" t="s">
        <v>2745</v>
      </c>
      <c r="I87" s="186" t="s">
        <v>2745</v>
      </c>
      <c r="J87" s="186" t="s">
        <v>2854</v>
      </c>
      <c r="K87" s="186" t="s">
        <v>2745</v>
      </c>
      <c r="L87" s="186" t="s">
        <v>2745</v>
      </c>
      <c r="M87" s="186" t="s">
        <v>2854</v>
      </c>
      <c r="N87" s="186" t="s">
        <v>2745</v>
      </c>
      <c r="O87" s="186" t="s">
        <v>2745</v>
      </c>
      <c r="P87" s="186" t="s">
        <v>2854</v>
      </c>
      <c r="Q87" s="186" t="s">
        <v>2745</v>
      </c>
      <c r="R87" s="186" t="s">
        <v>2745</v>
      </c>
      <c r="S87" s="186" t="s">
        <v>2854</v>
      </c>
      <c r="T87" s="186" t="s">
        <v>2745</v>
      </c>
      <c r="U87" s="186" t="s">
        <v>2745</v>
      </c>
      <c r="V87" s="186" t="s">
        <v>2854</v>
      </c>
      <c r="W87" s="186" t="s">
        <v>2745</v>
      </c>
      <c r="X87" s="186" t="s">
        <v>2745</v>
      </c>
      <c r="Y87" s="186" t="s">
        <v>2854</v>
      </c>
      <c r="Z87" s="186" t="s">
        <v>2745</v>
      </c>
      <c r="AA87" s="186" t="s">
        <v>2745</v>
      </c>
      <c r="AB87" s="186" t="s">
        <v>2854</v>
      </c>
      <c r="AC87" s="186" t="s">
        <v>2745</v>
      </c>
      <c r="AD87" s="186" t="s">
        <v>2745</v>
      </c>
      <c r="AE87" s="186" t="s">
        <v>2854</v>
      </c>
      <c r="AF87" s="186" t="s">
        <v>2745</v>
      </c>
      <c r="AG87" s="186" t="s">
        <v>2745</v>
      </c>
      <c r="AH87" s="186" t="s">
        <v>2854</v>
      </c>
      <c r="AI87" s="186" t="s">
        <v>2745</v>
      </c>
      <c r="AJ87" s="186" t="s">
        <v>2745</v>
      </c>
      <c r="AK87" s="186" t="s">
        <v>2854</v>
      </c>
      <c r="AL87" s="186" t="s">
        <v>2745</v>
      </c>
      <c r="AM87" s="186" t="s">
        <v>2745</v>
      </c>
      <c r="AN87" s="186" t="s">
        <v>2854</v>
      </c>
      <c r="AO87" s="186" t="s">
        <v>2745</v>
      </c>
      <c r="AP87" s="186" t="s">
        <v>2745</v>
      </c>
      <c r="AQ87" s="186" t="s">
        <v>2854</v>
      </c>
      <c r="AR87" s="186" t="s">
        <v>2745</v>
      </c>
      <c r="AS87" s="186" t="s">
        <v>2745</v>
      </c>
      <c r="AT87" s="186" t="s">
        <v>2854</v>
      </c>
      <c r="AU87" s="186" t="s">
        <v>2745</v>
      </c>
      <c r="AV87" s="186" t="s">
        <v>2745</v>
      </c>
      <c r="AW87" s="186" t="s">
        <v>2854</v>
      </c>
      <c r="AX87" s="186" t="s">
        <v>2745</v>
      </c>
      <c r="AY87" s="186" t="s">
        <v>2745</v>
      </c>
      <c r="AZ87" s="186" t="s">
        <v>2854</v>
      </c>
      <c r="BA87" s="186" t="s">
        <v>2745</v>
      </c>
      <c r="BB87" s="186" t="s">
        <v>2745</v>
      </c>
      <c r="BC87" s="186" t="s">
        <v>2854</v>
      </c>
      <c r="BD87" s="186" t="s">
        <v>2745</v>
      </c>
      <c r="BE87" s="186" t="s">
        <v>2745</v>
      </c>
      <c r="BF87" s="186" t="s">
        <v>2854</v>
      </c>
      <c r="BG87" s="186" t="s">
        <v>2745</v>
      </c>
      <c r="BH87" s="186" t="s">
        <v>2745</v>
      </c>
      <c r="BI87" s="186" t="s">
        <v>2854</v>
      </c>
      <c r="BJ87" s="186" t="s">
        <v>2745</v>
      </c>
      <c r="BK87" s="186" t="s">
        <v>2745</v>
      </c>
      <c r="BL87" s="186" t="s">
        <v>2854</v>
      </c>
      <c r="BM87" s="186" t="s">
        <v>2745</v>
      </c>
      <c r="BN87" s="186" t="s">
        <v>2745</v>
      </c>
      <c r="BO87" s="186" t="s">
        <v>2854</v>
      </c>
      <c r="BP87" s="186" t="s">
        <v>2745</v>
      </c>
      <c r="BQ87" s="186" t="s">
        <v>2745</v>
      </c>
      <c r="BR87" s="186" t="s">
        <v>2854</v>
      </c>
      <c r="BS87" s="186" t="s">
        <v>2745</v>
      </c>
      <c r="BT87" s="186" t="s">
        <v>2745</v>
      </c>
      <c r="BU87" s="186" t="s">
        <v>2854</v>
      </c>
      <c r="BV87" s="186" t="s">
        <v>2745</v>
      </c>
      <c r="BW87" s="186" t="s">
        <v>2745</v>
      </c>
      <c r="BX87" s="186" t="s">
        <v>2854</v>
      </c>
      <c r="BY87" s="186" t="s">
        <v>2745</v>
      </c>
      <c r="BZ87" s="186" t="s">
        <v>2745</v>
      </c>
      <c r="CA87" s="186" t="s">
        <v>2854</v>
      </c>
      <c r="CB87" s="186" t="s">
        <v>2745</v>
      </c>
      <c r="CC87" s="186" t="s">
        <v>2745</v>
      </c>
      <c r="CD87" s="186" t="s">
        <v>2854</v>
      </c>
      <c r="CE87" s="186" t="s">
        <v>2745</v>
      </c>
      <c r="CF87" s="186" t="s">
        <v>2745</v>
      </c>
      <c r="CG87" s="186" t="s">
        <v>2854</v>
      </c>
      <c r="CH87" s="186" t="s">
        <v>2745</v>
      </c>
      <c r="CI87" s="186" t="s">
        <v>2745</v>
      </c>
      <c r="CJ87" s="186" t="s">
        <v>2854</v>
      </c>
      <c r="CK87" s="186" t="s">
        <v>2745</v>
      </c>
      <c r="CL87" s="186" t="s">
        <v>2745</v>
      </c>
      <c r="CM87" s="186" t="s">
        <v>2854</v>
      </c>
      <c r="CN87" s="186" t="s">
        <v>2745</v>
      </c>
      <c r="CO87" s="186" t="s">
        <v>2745</v>
      </c>
      <c r="CP87" s="186" t="s">
        <v>2854</v>
      </c>
      <c r="CQ87" s="186" t="s">
        <v>2745</v>
      </c>
      <c r="CR87" s="186" t="s">
        <v>2745</v>
      </c>
      <c r="CS87" s="186" t="s">
        <v>2854</v>
      </c>
      <c r="CT87" s="186" t="s">
        <v>2745</v>
      </c>
      <c r="CU87" s="186" t="s">
        <v>2745</v>
      </c>
      <c r="CV87" s="186" t="s">
        <v>2854</v>
      </c>
      <c r="CW87" s="186" t="s">
        <v>2745</v>
      </c>
      <c r="CX87" s="186" t="s">
        <v>2745</v>
      </c>
      <c r="CY87" s="186" t="s">
        <v>2854</v>
      </c>
      <c r="CZ87" s="186" t="s">
        <v>2745</v>
      </c>
      <c r="DA87" s="186" t="s">
        <v>2745</v>
      </c>
      <c r="DB87" s="186" t="s">
        <v>2854</v>
      </c>
      <c r="DC87" s="186" t="s">
        <v>2745</v>
      </c>
      <c r="DD87" s="186" t="s">
        <v>2745</v>
      </c>
      <c r="DE87" s="186" t="s">
        <v>2854</v>
      </c>
      <c r="DF87" s="186" t="s">
        <v>2745</v>
      </c>
      <c r="DG87" s="186" t="s">
        <v>2745</v>
      </c>
      <c r="DH87" s="186" t="s">
        <v>2854</v>
      </c>
      <c r="DI87" s="186" t="s">
        <v>2745</v>
      </c>
      <c r="DJ87" s="186" t="s">
        <v>2745</v>
      </c>
      <c r="DK87" s="186" t="s">
        <v>2854</v>
      </c>
      <c r="DL87" s="186" t="s">
        <v>2745</v>
      </c>
      <c r="DM87" s="186" t="s">
        <v>2745</v>
      </c>
      <c r="DN87" s="186" t="s">
        <v>2854</v>
      </c>
      <c r="DO87" s="186" t="s">
        <v>2745</v>
      </c>
      <c r="DP87" s="186" t="s">
        <v>2745</v>
      </c>
      <c r="DQ87" s="186" t="s">
        <v>2854</v>
      </c>
      <c r="DR87" s="186" t="s">
        <v>2745</v>
      </c>
      <c r="DS87" s="186" t="s">
        <v>2745</v>
      </c>
      <c r="DT87" s="186" t="s">
        <v>2854</v>
      </c>
      <c r="DU87" s="186" t="s">
        <v>2745</v>
      </c>
      <c r="DV87" s="186" t="s">
        <v>2745</v>
      </c>
      <c r="DW87" s="186" t="s">
        <v>2854</v>
      </c>
      <c r="DX87" s="186" t="s">
        <v>2745</v>
      </c>
      <c r="DY87" s="186" t="s">
        <v>2745</v>
      </c>
      <c r="DZ87" s="186" t="s">
        <v>2854</v>
      </c>
      <c r="EA87" s="186" t="s">
        <v>2745</v>
      </c>
      <c r="EB87" s="186" t="s">
        <v>2745</v>
      </c>
      <c r="EC87" s="186" t="s">
        <v>2854</v>
      </c>
      <c r="ED87" s="186" t="s">
        <v>2745</v>
      </c>
      <c r="EE87" s="186" t="s">
        <v>2745</v>
      </c>
      <c r="EF87" s="186" t="s">
        <v>2854</v>
      </c>
      <c r="EG87" s="186" t="s">
        <v>2745</v>
      </c>
      <c r="EH87" s="186" t="s">
        <v>2745</v>
      </c>
      <c r="EI87" s="186" t="s">
        <v>2854</v>
      </c>
      <c r="EJ87" s="186" t="s">
        <v>2745</v>
      </c>
      <c r="EK87" s="186" t="s">
        <v>2745</v>
      </c>
      <c r="EL87" s="186" t="s">
        <v>2854</v>
      </c>
      <c r="EM87" s="186" t="s">
        <v>2745</v>
      </c>
      <c r="EN87" s="186" t="s">
        <v>2745</v>
      </c>
      <c r="EO87" s="186" t="s">
        <v>2854</v>
      </c>
      <c r="EP87" s="186" t="s">
        <v>2745</v>
      </c>
      <c r="EQ87" s="186" t="s">
        <v>2745</v>
      </c>
      <c r="ER87" s="186" t="s">
        <v>2854</v>
      </c>
      <c r="ES87" s="186" t="s">
        <v>2745</v>
      </c>
      <c r="ET87" s="186" t="s">
        <v>2745</v>
      </c>
    </row>
    <row r="88" spans="1:150" x14ac:dyDescent="0.3">
      <c r="A88" s="1"/>
      <c r="B88" s="236" t="s">
        <v>928</v>
      </c>
      <c r="C88" s="236" t="s">
        <v>932</v>
      </c>
      <c r="D88" s="236" t="s">
        <v>932</v>
      </c>
      <c r="E88" s="236" t="s">
        <v>932</v>
      </c>
      <c r="F88" s="236" t="s">
        <v>932</v>
      </c>
      <c r="G88" s="1" t="s">
        <v>932</v>
      </c>
      <c r="H88" s="187" t="s">
        <v>2745</v>
      </c>
      <c r="I88" s="187" t="s">
        <v>2745</v>
      </c>
      <c r="J88" s="1" t="s">
        <v>932</v>
      </c>
      <c r="K88" s="187" t="s">
        <v>2745</v>
      </c>
      <c r="L88" s="187" t="s">
        <v>2745</v>
      </c>
      <c r="M88" s="1" t="s">
        <v>932</v>
      </c>
      <c r="N88" s="187" t="s">
        <v>2745</v>
      </c>
      <c r="O88" s="187" t="s">
        <v>2745</v>
      </c>
      <c r="P88" s="1" t="s">
        <v>932</v>
      </c>
      <c r="Q88" s="187" t="s">
        <v>2745</v>
      </c>
      <c r="R88" s="187" t="s">
        <v>2745</v>
      </c>
      <c r="S88" s="1" t="s">
        <v>932</v>
      </c>
      <c r="T88" s="187" t="s">
        <v>2745</v>
      </c>
      <c r="U88" s="187" t="s">
        <v>2745</v>
      </c>
      <c r="V88" s="1" t="s">
        <v>932</v>
      </c>
      <c r="W88" s="187" t="s">
        <v>2745</v>
      </c>
      <c r="X88" s="187" t="s">
        <v>2745</v>
      </c>
      <c r="Y88" s="1" t="s">
        <v>932</v>
      </c>
      <c r="Z88" s="187" t="s">
        <v>2745</v>
      </c>
      <c r="AA88" s="187" t="s">
        <v>2745</v>
      </c>
      <c r="AB88" s="1" t="s">
        <v>932</v>
      </c>
      <c r="AC88" s="187" t="s">
        <v>2745</v>
      </c>
      <c r="AD88" s="187" t="s">
        <v>2745</v>
      </c>
      <c r="AE88" s="1" t="s">
        <v>932</v>
      </c>
      <c r="AF88" s="187" t="s">
        <v>2745</v>
      </c>
      <c r="AG88" s="187" t="s">
        <v>2745</v>
      </c>
      <c r="AH88" s="1" t="s">
        <v>932</v>
      </c>
      <c r="AI88" s="187" t="s">
        <v>2745</v>
      </c>
      <c r="AJ88" s="187" t="s">
        <v>2745</v>
      </c>
      <c r="AK88" s="1" t="s">
        <v>932</v>
      </c>
      <c r="AL88" s="187" t="s">
        <v>2745</v>
      </c>
      <c r="AM88" s="187" t="s">
        <v>2745</v>
      </c>
      <c r="AN88" s="1" t="s">
        <v>932</v>
      </c>
      <c r="AO88" s="187" t="s">
        <v>2745</v>
      </c>
      <c r="AP88" s="187" t="s">
        <v>2745</v>
      </c>
      <c r="AQ88" s="1" t="s">
        <v>932</v>
      </c>
      <c r="AR88" s="187" t="s">
        <v>2745</v>
      </c>
      <c r="AS88" s="187" t="s">
        <v>2745</v>
      </c>
      <c r="AT88" s="1" t="s">
        <v>932</v>
      </c>
      <c r="AU88" s="187" t="s">
        <v>2745</v>
      </c>
      <c r="AV88" s="187" t="s">
        <v>2745</v>
      </c>
      <c r="AW88" s="1" t="s">
        <v>932</v>
      </c>
      <c r="AX88" s="187" t="s">
        <v>2745</v>
      </c>
      <c r="AY88" s="187" t="s">
        <v>2745</v>
      </c>
      <c r="AZ88" s="1" t="s">
        <v>932</v>
      </c>
      <c r="BA88" s="187" t="s">
        <v>2745</v>
      </c>
      <c r="BB88" s="187" t="s">
        <v>2745</v>
      </c>
      <c r="BC88" s="1" t="s">
        <v>932</v>
      </c>
      <c r="BD88" s="187" t="s">
        <v>2745</v>
      </c>
      <c r="BE88" s="187" t="s">
        <v>2745</v>
      </c>
      <c r="BF88" s="1" t="s">
        <v>932</v>
      </c>
      <c r="BG88" s="187" t="s">
        <v>2745</v>
      </c>
      <c r="BH88" s="187" t="s">
        <v>2745</v>
      </c>
      <c r="BI88" s="1" t="s">
        <v>932</v>
      </c>
      <c r="BJ88" s="187" t="s">
        <v>2745</v>
      </c>
      <c r="BK88" s="187" t="s">
        <v>2745</v>
      </c>
      <c r="BL88" s="1" t="s">
        <v>932</v>
      </c>
      <c r="BM88" s="187" t="s">
        <v>2745</v>
      </c>
      <c r="BN88" s="187" t="s">
        <v>2745</v>
      </c>
      <c r="BO88" s="1" t="s">
        <v>932</v>
      </c>
      <c r="BP88" s="187" t="s">
        <v>2745</v>
      </c>
      <c r="BQ88" s="187" t="s">
        <v>2745</v>
      </c>
      <c r="BR88" s="1" t="s">
        <v>932</v>
      </c>
      <c r="BS88" s="187" t="s">
        <v>2745</v>
      </c>
      <c r="BT88" s="187" t="s">
        <v>2745</v>
      </c>
      <c r="BU88" s="1" t="s">
        <v>932</v>
      </c>
      <c r="BV88" s="187" t="s">
        <v>2745</v>
      </c>
      <c r="BW88" s="187" t="s">
        <v>2745</v>
      </c>
      <c r="BX88" s="1" t="s">
        <v>932</v>
      </c>
      <c r="BY88" s="187" t="s">
        <v>2745</v>
      </c>
      <c r="BZ88" s="187" t="s">
        <v>2745</v>
      </c>
      <c r="CA88" s="1" t="s">
        <v>932</v>
      </c>
      <c r="CB88" s="187" t="s">
        <v>2745</v>
      </c>
      <c r="CC88" s="187" t="s">
        <v>2745</v>
      </c>
      <c r="CD88" s="1" t="s">
        <v>932</v>
      </c>
      <c r="CE88" s="187" t="s">
        <v>2745</v>
      </c>
      <c r="CF88" s="187" t="s">
        <v>2745</v>
      </c>
      <c r="CG88" s="1" t="s">
        <v>932</v>
      </c>
      <c r="CH88" s="187" t="s">
        <v>2745</v>
      </c>
      <c r="CI88" s="187" t="s">
        <v>2745</v>
      </c>
      <c r="CJ88" s="1" t="s">
        <v>932</v>
      </c>
      <c r="CK88" s="187" t="s">
        <v>2745</v>
      </c>
      <c r="CL88" s="187" t="s">
        <v>2745</v>
      </c>
      <c r="CM88" s="1" t="s">
        <v>932</v>
      </c>
      <c r="CN88" s="187" t="s">
        <v>2745</v>
      </c>
      <c r="CO88" s="187" t="s">
        <v>2745</v>
      </c>
      <c r="CP88" s="1" t="s">
        <v>932</v>
      </c>
      <c r="CQ88" s="187" t="s">
        <v>2745</v>
      </c>
      <c r="CR88" s="187" t="s">
        <v>2745</v>
      </c>
      <c r="CS88" s="1" t="s">
        <v>932</v>
      </c>
      <c r="CT88" s="187" t="s">
        <v>2745</v>
      </c>
      <c r="CU88" s="187" t="s">
        <v>2745</v>
      </c>
      <c r="CV88" s="1" t="s">
        <v>932</v>
      </c>
      <c r="CW88" s="187" t="s">
        <v>2745</v>
      </c>
      <c r="CX88" s="187" t="s">
        <v>2745</v>
      </c>
      <c r="CY88" s="1" t="s">
        <v>932</v>
      </c>
      <c r="CZ88" s="187" t="s">
        <v>2745</v>
      </c>
      <c r="DA88" s="187" t="s">
        <v>2745</v>
      </c>
      <c r="DB88" s="1" t="s">
        <v>932</v>
      </c>
      <c r="DC88" s="187" t="s">
        <v>2745</v>
      </c>
      <c r="DD88" s="187" t="s">
        <v>2745</v>
      </c>
      <c r="DE88" s="1" t="s">
        <v>932</v>
      </c>
      <c r="DF88" s="187" t="s">
        <v>2745</v>
      </c>
      <c r="DG88" s="187" t="s">
        <v>2745</v>
      </c>
      <c r="DH88" s="1" t="s">
        <v>932</v>
      </c>
      <c r="DI88" s="187" t="s">
        <v>2745</v>
      </c>
      <c r="DJ88" s="187" t="s">
        <v>2745</v>
      </c>
      <c r="DK88" s="1" t="s">
        <v>932</v>
      </c>
      <c r="DL88" s="187" t="s">
        <v>2745</v>
      </c>
      <c r="DM88" s="187" t="s">
        <v>2745</v>
      </c>
      <c r="DN88" s="1" t="s">
        <v>932</v>
      </c>
      <c r="DO88" s="187" t="s">
        <v>2745</v>
      </c>
      <c r="DP88" s="187" t="s">
        <v>2745</v>
      </c>
      <c r="DQ88" s="1" t="s">
        <v>932</v>
      </c>
      <c r="DR88" s="187" t="s">
        <v>2745</v>
      </c>
      <c r="DS88" s="187" t="s">
        <v>2745</v>
      </c>
      <c r="DT88" s="1" t="s">
        <v>932</v>
      </c>
      <c r="DU88" s="187" t="s">
        <v>2745</v>
      </c>
      <c r="DV88" s="187" t="s">
        <v>2745</v>
      </c>
      <c r="DW88" s="1" t="s">
        <v>932</v>
      </c>
      <c r="DX88" s="187" t="s">
        <v>2745</v>
      </c>
      <c r="DY88" s="187" t="s">
        <v>2745</v>
      </c>
      <c r="DZ88" s="1" t="s">
        <v>932</v>
      </c>
      <c r="EA88" s="187" t="s">
        <v>2745</v>
      </c>
      <c r="EB88" s="187" t="s">
        <v>2745</v>
      </c>
      <c r="EC88" s="1" t="s">
        <v>932</v>
      </c>
      <c r="ED88" s="187" t="s">
        <v>2745</v>
      </c>
      <c r="EE88" s="187" t="s">
        <v>2745</v>
      </c>
      <c r="EF88" s="1" t="s">
        <v>932</v>
      </c>
      <c r="EG88" s="187" t="s">
        <v>2745</v>
      </c>
      <c r="EH88" s="187" t="s">
        <v>2745</v>
      </c>
      <c r="EI88" s="1" t="s">
        <v>932</v>
      </c>
      <c r="EJ88" s="187" t="s">
        <v>2745</v>
      </c>
      <c r="EK88" s="187" t="s">
        <v>2745</v>
      </c>
      <c r="EL88" s="1" t="s">
        <v>932</v>
      </c>
      <c r="EM88" s="187" t="s">
        <v>2745</v>
      </c>
      <c r="EN88" s="187" t="s">
        <v>2745</v>
      </c>
      <c r="EO88" s="1" t="s">
        <v>932</v>
      </c>
      <c r="EP88" s="187" t="s">
        <v>2745</v>
      </c>
      <c r="EQ88" s="187" t="s">
        <v>2745</v>
      </c>
      <c r="ER88" s="1" t="s">
        <v>932</v>
      </c>
      <c r="ES88" s="187" t="s">
        <v>2745</v>
      </c>
      <c r="ET88" s="187" t="s">
        <v>2745</v>
      </c>
    </row>
    <row r="89" spans="1:150" ht="79.2" x14ac:dyDescent="0.3">
      <c r="A89" s="1"/>
      <c r="B89" s="237" t="s">
        <v>3394</v>
      </c>
      <c r="C89" s="237" t="s">
        <v>932</v>
      </c>
      <c r="D89" s="237" t="s">
        <v>932</v>
      </c>
      <c r="E89" s="237" t="s">
        <v>932</v>
      </c>
      <c r="F89" s="237" t="s">
        <v>932</v>
      </c>
      <c r="G89" s="188"/>
      <c r="H89" s="188" t="s">
        <v>932</v>
      </c>
      <c r="I89" s="188" t="s">
        <v>932</v>
      </c>
      <c r="J89" s="188"/>
      <c r="K89" s="188" t="s">
        <v>932</v>
      </c>
      <c r="L89" s="188" t="s">
        <v>932</v>
      </c>
      <c r="M89" s="188"/>
      <c r="N89" s="188" t="s">
        <v>932</v>
      </c>
      <c r="O89" s="188" t="s">
        <v>932</v>
      </c>
      <c r="P89" s="188"/>
      <c r="Q89" s="188" t="s">
        <v>932</v>
      </c>
      <c r="R89" s="188" t="s">
        <v>932</v>
      </c>
      <c r="S89" s="188"/>
      <c r="T89" s="188" t="s">
        <v>932</v>
      </c>
      <c r="U89" s="188" t="s">
        <v>932</v>
      </c>
      <c r="V89" s="188"/>
      <c r="W89" s="188" t="s">
        <v>932</v>
      </c>
      <c r="X89" s="188" t="s">
        <v>932</v>
      </c>
      <c r="Y89" s="188"/>
      <c r="Z89" s="188" t="s">
        <v>932</v>
      </c>
      <c r="AA89" s="188" t="s">
        <v>932</v>
      </c>
      <c r="AB89" s="188"/>
      <c r="AC89" s="188" t="s">
        <v>932</v>
      </c>
      <c r="AD89" s="188" t="s">
        <v>932</v>
      </c>
      <c r="AE89" s="188"/>
      <c r="AF89" s="188" t="s">
        <v>932</v>
      </c>
      <c r="AG89" s="188" t="s">
        <v>932</v>
      </c>
      <c r="AH89" s="188"/>
      <c r="AI89" s="188" t="s">
        <v>932</v>
      </c>
      <c r="AJ89" s="188" t="s">
        <v>932</v>
      </c>
      <c r="AK89" s="188"/>
      <c r="AL89" s="188" t="s">
        <v>932</v>
      </c>
      <c r="AM89" s="188" t="s">
        <v>932</v>
      </c>
      <c r="AN89" s="188"/>
      <c r="AO89" s="188" t="s">
        <v>932</v>
      </c>
      <c r="AP89" s="188" t="s">
        <v>932</v>
      </c>
      <c r="AQ89" s="188"/>
      <c r="AR89" s="188" t="s">
        <v>932</v>
      </c>
      <c r="AS89" s="188" t="s">
        <v>932</v>
      </c>
      <c r="AT89" s="188"/>
      <c r="AU89" s="188" t="s">
        <v>932</v>
      </c>
      <c r="AV89" s="188" t="s">
        <v>932</v>
      </c>
      <c r="AW89" s="188"/>
      <c r="AX89" s="188" t="s">
        <v>932</v>
      </c>
      <c r="AY89" s="188" t="s">
        <v>932</v>
      </c>
      <c r="AZ89" s="188"/>
      <c r="BA89" s="188" t="s">
        <v>932</v>
      </c>
      <c r="BB89" s="188" t="s">
        <v>932</v>
      </c>
      <c r="BC89" s="188"/>
      <c r="BD89" s="188" t="s">
        <v>932</v>
      </c>
      <c r="BE89" s="188" t="s">
        <v>932</v>
      </c>
      <c r="BF89" s="188"/>
      <c r="BG89" s="188" t="s">
        <v>932</v>
      </c>
      <c r="BH89" s="188" t="s">
        <v>932</v>
      </c>
      <c r="BI89" s="188"/>
      <c r="BJ89" s="188" t="s">
        <v>932</v>
      </c>
      <c r="BK89" s="188" t="s">
        <v>932</v>
      </c>
      <c r="BL89" s="188"/>
      <c r="BM89" s="188" t="s">
        <v>932</v>
      </c>
      <c r="BN89" s="188" t="s">
        <v>932</v>
      </c>
      <c r="BO89" s="188"/>
      <c r="BP89" s="188" t="s">
        <v>932</v>
      </c>
      <c r="BQ89" s="188" t="s">
        <v>932</v>
      </c>
      <c r="BR89" s="188"/>
      <c r="BS89" s="188" t="s">
        <v>932</v>
      </c>
      <c r="BT89" s="188" t="s">
        <v>932</v>
      </c>
      <c r="BU89" s="188"/>
      <c r="BV89" s="188" t="s">
        <v>932</v>
      </c>
      <c r="BW89" s="188" t="s">
        <v>932</v>
      </c>
      <c r="BX89" s="188"/>
      <c r="BY89" s="188" t="s">
        <v>932</v>
      </c>
      <c r="BZ89" s="188" t="s">
        <v>932</v>
      </c>
      <c r="CA89" s="188"/>
      <c r="CB89" s="188" t="s">
        <v>932</v>
      </c>
      <c r="CC89" s="188" t="s">
        <v>932</v>
      </c>
      <c r="CD89" s="188"/>
      <c r="CE89" s="188" t="s">
        <v>932</v>
      </c>
      <c r="CF89" s="188" t="s">
        <v>932</v>
      </c>
      <c r="CG89" s="188"/>
      <c r="CH89" s="188" t="s">
        <v>932</v>
      </c>
      <c r="CI89" s="188" t="s">
        <v>932</v>
      </c>
      <c r="CJ89" s="188"/>
      <c r="CK89" s="188" t="s">
        <v>932</v>
      </c>
      <c r="CL89" s="188" t="s">
        <v>932</v>
      </c>
      <c r="CM89" s="188"/>
      <c r="CN89" s="188" t="s">
        <v>932</v>
      </c>
      <c r="CO89" s="188" t="s">
        <v>932</v>
      </c>
      <c r="CP89" s="188"/>
      <c r="CQ89" s="188" t="s">
        <v>932</v>
      </c>
      <c r="CR89" s="188" t="s">
        <v>932</v>
      </c>
      <c r="CS89" s="188" t="s">
        <v>3395</v>
      </c>
      <c r="CT89" s="188" t="s">
        <v>932</v>
      </c>
      <c r="CU89" s="188" t="s">
        <v>932</v>
      </c>
      <c r="CV89" s="188"/>
      <c r="CW89" s="188" t="s">
        <v>932</v>
      </c>
      <c r="CX89" s="188" t="s">
        <v>932</v>
      </c>
      <c r="CY89" s="188"/>
      <c r="CZ89" s="188" t="s">
        <v>932</v>
      </c>
      <c r="DA89" s="188" t="s">
        <v>932</v>
      </c>
      <c r="DB89" s="188"/>
      <c r="DC89" s="188" t="s">
        <v>932</v>
      </c>
      <c r="DD89" s="188" t="s">
        <v>932</v>
      </c>
      <c r="DE89" s="188"/>
      <c r="DF89" s="188" t="s">
        <v>932</v>
      </c>
      <c r="DG89" s="188" t="s">
        <v>932</v>
      </c>
      <c r="DH89" s="188"/>
      <c r="DI89" s="188" t="s">
        <v>932</v>
      </c>
      <c r="DJ89" s="188" t="s">
        <v>932</v>
      </c>
      <c r="DK89" s="188"/>
      <c r="DL89" s="188" t="s">
        <v>932</v>
      </c>
      <c r="DM89" s="188" t="s">
        <v>932</v>
      </c>
      <c r="DN89" s="188"/>
      <c r="DO89" s="188" t="s">
        <v>932</v>
      </c>
      <c r="DP89" s="188" t="s">
        <v>932</v>
      </c>
      <c r="DQ89" s="188"/>
      <c r="DR89" s="188" t="s">
        <v>932</v>
      </c>
      <c r="DS89" s="188" t="s">
        <v>932</v>
      </c>
      <c r="DT89" s="188"/>
      <c r="DU89" s="188" t="s">
        <v>932</v>
      </c>
      <c r="DV89" s="188" t="s">
        <v>932</v>
      </c>
      <c r="DW89" s="188"/>
      <c r="DX89" s="188" t="s">
        <v>932</v>
      </c>
      <c r="DY89" s="188" t="s">
        <v>932</v>
      </c>
      <c r="DZ89" s="188"/>
      <c r="EA89" s="188" t="s">
        <v>932</v>
      </c>
      <c r="EB89" s="188" t="s">
        <v>932</v>
      </c>
      <c r="EC89" s="188"/>
      <c r="ED89" s="188" t="s">
        <v>932</v>
      </c>
      <c r="EE89" s="188" t="s">
        <v>932</v>
      </c>
      <c r="EF89" s="188"/>
      <c r="EG89" s="188" t="s">
        <v>932</v>
      </c>
      <c r="EH89" s="188" t="s">
        <v>932</v>
      </c>
      <c r="EI89" s="188"/>
      <c r="EJ89" s="188" t="s">
        <v>932</v>
      </c>
      <c r="EK89" s="188" t="s">
        <v>932</v>
      </c>
      <c r="EL89" s="188"/>
      <c r="EM89" s="188" t="s">
        <v>932</v>
      </c>
      <c r="EN89" s="188" t="s">
        <v>932</v>
      </c>
      <c r="EO89" s="188"/>
      <c r="EP89" s="188" t="s">
        <v>932</v>
      </c>
      <c r="EQ89" s="188" t="s">
        <v>932</v>
      </c>
      <c r="ER89" s="188"/>
      <c r="ES89" s="188" t="s">
        <v>932</v>
      </c>
      <c r="ET89" s="188" t="s">
        <v>932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3396</v>
      </c>
      <c r="C5" s="1"/>
      <c r="D5" s="1"/>
      <c r="E5" s="1"/>
    </row>
    <row r="6" spans="1:7" x14ac:dyDescent="0.3">
      <c r="A6" s="1"/>
      <c r="B6" s="238" t="s">
        <v>17</v>
      </c>
      <c r="C6" s="238"/>
      <c r="D6" s="238" t="s">
        <v>1979</v>
      </c>
      <c r="E6" s="238"/>
    </row>
    <row r="7" spans="1:7" ht="36" customHeight="1" x14ac:dyDescent="0.3">
      <c r="A7" s="1"/>
      <c r="B7" s="190" t="s">
        <v>38</v>
      </c>
      <c r="C7" s="190" t="s">
        <v>554</v>
      </c>
      <c r="D7" s="189" t="s">
        <v>3397</v>
      </c>
      <c r="E7" s="189" t="s">
        <v>3398</v>
      </c>
    </row>
    <row r="8" spans="1:7" x14ac:dyDescent="0.3">
      <c r="A8" s="1"/>
      <c r="B8" s="191" t="s">
        <v>42</v>
      </c>
      <c r="C8" s="191" t="s">
        <v>779</v>
      </c>
      <c r="D8" s="192"/>
      <c r="E8" s="193">
        <v>0</v>
      </c>
    </row>
    <row r="9" spans="1:7" x14ac:dyDescent="0.3">
      <c r="A9" s="1"/>
      <c r="B9" s="191" t="s">
        <v>42</v>
      </c>
      <c r="C9" s="191" t="s">
        <v>780</v>
      </c>
      <c r="D9" s="192"/>
      <c r="E9" s="193">
        <v>0</v>
      </c>
    </row>
    <row r="10" spans="1:7" x14ac:dyDescent="0.3">
      <c r="A10" s="1"/>
      <c r="B10" s="191" t="s">
        <v>42</v>
      </c>
      <c r="C10" s="191" t="s">
        <v>781</v>
      </c>
      <c r="D10" s="192"/>
      <c r="E10" s="193">
        <v>0</v>
      </c>
    </row>
    <row r="11" spans="1:7" x14ac:dyDescent="0.3">
      <c r="A11" s="1"/>
      <c r="B11" s="191" t="s">
        <v>42</v>
      </c>
      <c r="C11" s="191" t="s">
        <v>782</v>
      </c>
      <c r="D11" s="192"/>
      <c r="E11" s="193">
        <v>0</v>
      </c>
    </row>
    <row r="12" spans="1:7" x14ac:dyDescent="0.3">
      <c r="A12" s="1"/>
      <c r="B12" s="191" t="s">
        <v>42</v>
      </c>
      <c r="C12" s="191" t="s">
        <v>783</v>
      </c>
      <c r="D12" s="192"/>
      <c r="E12" s="193">
        <v>0</v>
      </c>
    </row>
    <row r="13" spans="1:7" x14ac:dyDescent="0.3">
      <c r="A13" s="1"/>
      <c r="B13" s="191" t="s">
        <v>42</v>
      </c>
      <c r="C13" s="191" t="s">
        <v>784</v>
      </c>
      <c r="D13" s="192"/>
      <c r="E13" s="193">
        <v>0</v>
      </c>
    </row>
    <row r="14" spans="1:7" x14ac:dyDescent="0.3">
      <c r="A14" s="1"/>
      <c r="B14" s="191" t="s">
        <v>42</v>
      </c>
      <c r="C14" s="191" t="s">
        <v>785</v>
      </c>
      <c r="D14" s="192"/>
      <c r="E14" s="193">
        <v>0</v>
      </c>
    </row>
    <row r="15" spans="1:7" x14ac:dyDescent="0.3">
      <c r="A15" s="1"/>
      <c r="B15" s="191" t="s">
        <v>42</v>
      </c>
      <c r="C15" s="191" t="s">
        <v>786</v>
      </c>
      <c r="D15" s="192"/>
      <c r="E15" s="193">
        <v>0</v>
      </c>
    </row>
    <row r="16" spans="1:7" x14ac:dyDescent="0.3">
      <c r="A16" s="1"/>
      <c r="B16" s="191" t="s">
        <v>42</v>
      </c>
      <c r="C16" s="191" t="s">
        <v>787</v>
      </c>
      <c r="D16" s="192"/>
      <c r="E16" s="193">
        <v>0</v>
      </c>
    </row>
    <row r="17" spans="1:5" x14ac:dyDescent="0.3">
      <c r="A17" s="1"/>
      <c r="B17" s="191" t="s">
        <v>42</v>
      </c>
      <c r="C17" s="191" t="s">
        <v>788</v>
      </c>
      <c r="D17" s="192"/>
      <c r="E17" s="193">
        <v>0</v>
      </c>
    </row>
    <row r="18" spans="1:5" x14ac:dyDescent="0.3">
      <c r="A18" s="1"/>
      <c r="B18" s="191" t="s">
        <v>42</v>
      </c>
      <c r="C18" s="191" t="s">
        <v>789</v>
      </c>
      <c r="D18" s="192"/>
      <c r="E18" s="193">
        <v>0</v>
      </c>
    </row>
    <row r="19" spans="1:5" x14ac:dyDescent="0.3">
      <c r="A19" s="1"/>
      <c r="B19" s="191" t="s">
        <v>42</v>
      </c>
      <c r="C19" s="191" t="s">
        <v>790</v>
      </c>
      <c r="D19" s="192"/>
      <c r="E19" s="193">
        <v>0</v>
      </c>
    </row>
    <row r="20" spans="1:5" x14ac:dyDescent="0.3">
      <c r="A20" s="1"/>
      <c r="B20" s="191" t="s">
        <v>42</v>
      </c>
      <c r="C20" s="191" t="s">
        <v>791</v>
      </c>
      <c r="D20" s="192"/>
      <c r="E20" s="193">
        <v>0</v>
      </c>
    </row>
    <row r="21" spans="1:5" x14ac:dyDescent="0.3">
      <c r="A21" s="1"/>
      <c r="B21" s="191" t="s">
        <v>42</v>
      </c>
      <c r="C21" s="191" t="s">
        <v>792</v>
      </c>
      <c r="D21" s="192"/>
      <c r="E21" s="193">
        <v>0</v>
      </c>
    </row>
    <row r="22" spans="1:5" x14ac:dyDescent="0.3">
      <c r="A22" s="1"/>
      <c r="B22" s="191" t="s">
        <v>42</v>
      </c>
      <c r="C22" s="191" t="s">
        <v>793</v>
      </c>
      <c r="D22" s="192"/>
      <c r="E22" s="193">
        <v>0</v>
      </c>
    </row>
    <row r="23" spans="1:5" x14ac:dyDescent="0.3">
      <c r="A23" s="1"/>
      <c r="B23" s="191" t="s">
        <v>42</v>
      </c>
      <c r="C23" s="191" t="s">
        <v>794</v>
      </c>
      <c r="D23" s="192"/>
      <c r="E23" s="193">
        <v>0</v>
      </c>
    </row>
    <row r="24" spans="1:5" x14ac:dyDescent="0.3">
      <c r="A24" s="1"/>
      <c r="B24" s="191" t="s">
        <v>42</v>
      </c>
      <c r="C24" s="191" t="s">
        <v>795</v>
      </c>
      <c r="D24" s="192"/>
      <c r="E24" s="193">
        <v>0</v>
      </c>
    </row>
    <row r="25" spans="1:5" x14ac:dyDescent="0.3">
      <c r="A25" s="1"/>
      <c r="B25" s="191" t="s">
        <v>42</v>
      </c>
      <c r="C25" s="191" t="s">
        <v>796</v>
      </c>
      <c r="D25" s="192"/>
      <c r="E25" s="193">
        <v>0</v>
      </c>
    </row>
    <row r="26" spans="1:5" x14ac:dyDescent="0.3">
      <c r="A26" s="1"/>
      <c r="B26" s="191" t="s">
        <v>42</v>
      </c>
      <c r="C26" s="191" t="s">
        <v>797</v>
      </c>
      <c r="D26" s="192"/>
      <c r="E26" s="193">
        <v>0</v>
      </c>
    </row>
    <row r="27" spans="1:5" x14ac:dyDescent="0.3">
      <c r="A27" s="1"/>
      <c r="B27" s="191" t="s">
        <v>42</v>
      </c>
      <c r="C27" s="191" t="s">
        <v>798</v>
      </c>
      <c r="D27" s="192"/>
      <c r="E27" s="193">
        <v>0</v>
      </c>
    </row>
    <row r="28" spans="1:5" x14ac:dyDescent="0.3">
      <c r="A28" s="1"/>
      <c r="B28" s="191" t="s">
        <v>42</v>
      </c>
      <c r="C28" s="191" t="s">
        <v>799</v>
      </c>
      <c r="D28" s="192"/>
      <c r="E28" s="193">
        <v>0</v>
      </c>
    </row>
    <row r="29" spans="1:5" x14ac:dyDescent="0.3">
      <c r="A29" s="1"/>
      <c r="B29" s="191" t="s">
        <v>42</v>
      </c>
      <c r="C29" s="191" t="s">
        <v>800</v>
      </c>
      <c r="D29" s="192"/>
      <c r="E29" s="193">
        <v>0</v>
      </c>
    </row>
    <row r="30" spans="1:5" x14ac:dyDescent="0.3">
      <c r="A30" s="1"/>
      <c r="B30" s="191" t="s">
        <v>42</v>
      </c>
      <c r="C30" s="191" t="s">
        <v>801</v>
      </c>
      <c r="D30" s="192"/>
      <c r="E30" s="193">
        <v>0</v>
      </c>
    </row>
    <row r="31" spans="1:5" x14ac:dyDescent="0.3">
      <c r="A31" s="1"/>
      <c r="B31" s="191" t="s">
        <v>42</v>
      </c>
      <c r="C31" s="191" t="s">
        <v>802</v>
      </c>
      <c r="D31" s="192"/>
      <c r="E31" s="193">
        <v>0</v>
      </c>
    </row>
    <row r="32" spans="1:5" x14ac:dyDescent="0.3">
      <c r="A32" s="1"/>
      <c r="B32" s="191" t="s">
        <v>42</v>
      </c>
      <c r="C32" s="191" t="s">
        <v>803</v>
      </c>
      <c r="D32" s="192"/>
      <c r="E32" s="193">
        <v>0</v>
      </c>
    </row>
    <row r="33" spans="1:5" x14ac:dyDescent="0.3">
      <c r="A33" s="1"/>
      <c r="B33" s="191" t="s">
        <v>42</v>
      </c>
      <c r="C33" s="191" t="s">
        <v>804</v>
      </c>
      <c r="D33" s="192"/>
      <c r="E33" s="193">
        <v>0</v>
      </c>
    </row>
    <row r="34" spans="1:5" x14ac:dyDescent="0.3">
      <c r="A34" s="1"/>
      <c r="B34" s="191" t="s">
        <v>42</v>
      </c>
      <c r="C34" s="191" t="s">
        <v>805</v>
      </c>
      <c r="D34" s="192"/>
      <c r="E34" s="193">
        <v>0</v>
      </c>
    </row>
    <row r="35" spans="1:5" x14ac:dyDescent="0.3">
      <c r="A35" s="1"/>
      <c r="B35" s="191" t="s">
        <v>42</v>
      </c>
      <c r="C35" s="191" t="s">
        <v>806</v>
      </c>
      <c r="D35" s="192"/>
      <c r="E35" s="193">
        <v>0</v>
      </c>
    </row>
    <row r="36" spans="1:5" x14ac:dyDescent="0.3">
      <c r="A36" s="1"/>
      <c r="B36" s="191" t="s">
        <v>42</v>
      </c>
      <c r="C36" s="191" t="s">
        <v>807</v>
      </c>
      <c r="D36" s="192"/>
      <c r="E36" s="193">
        <v>0</v>
      </c>
    </row>
    <row r="37" spans="1:5" x14ac:dyDescent="0.3">
      <c r="A37" s="1"/>
      <c r="B37" s="191" t="s">
        <v>42</v>
      </c>
      <c r="C37" s="191" t="s">
        <v>808</v>
      </c>
      <c r="D37" s="192"/>
      <c r="E37" s="193">
        <v>0</v>
      </c>
    </row>
    <row r="38" spans="1:5" x14ac:dyDescent="0.3">
      <c r="A38" s="1"/>
      <c r="B38" s="191" t="s">
        <v>42</v>
      </c>
      <c r="C38" s="191" t="s">
        <v>809</v>
      </c>
      <c r="D38" s="192"/>
      <c r="E38" s="193">
        <v>0</v>
      </c>
    </row>
    <row r="39" spans="1:5" x14ac:dyDescent="0.3">
      <c r="A39" s="1"/>
      <c r="B39" s="191" t="s">
        <v>42</v>
      </c>
      <c r="C39" s="191" t="s">
        <v>810</v>
      </c>
      <c r="D39" s="192"/>
      <c r="E39" s="193">
        <v>0</v>
      </c>
    </row>
    <row r="40" spans="1:5" x14ac:dyDescent="0.3">
      <c r="A40" s="1"/>
      <c r="B40" s="191" t="s">
        <v>42</v>
      </c>
      <c r="C40" s="191" t="s">
        <v>811</v>
      </c>
      <c r="D40" s="192"/>
      <c r="E40" s="193">
        <v>0</v>
      </c>
    </row>
    <row r="41" spans="1:5" x14ac:dyDescent="0.3">
      <c r="A41" s="1"/>
      <c r="B41" s="191" t="s">
        <v>42</v>
      </c>
      <c r="C41" s="191" t="s">
        <v>812</v>
      </c>
      <c r="D41" s="192"/>
      <c r="E41" s="193">
        <v>0</v>
      </c>
    </row>
    <row r="42" spans="1:5" x14ac:dyDescent="0.3">
      <c r="A42" s="1"/>
      <c r="B42" s="191" t="s">
        <v>42</v>
      </c>
      <c r="C42" s="191" t="s">
        <v>813</v>
      </c>
      <c r="D42" s="192"/>
      <c r="E42" s="193">
        <v>0</v>
      </c>
    </row>
    <row r="43" spans="1:5" x14ac:dyDescent="0.3">
      <c r="A43" s="1"/>
      <c r="B43" s="191" t="s">
        <v>42</v>
      </c>
      <c r="C43" s="191" t="s">
        <v>814</v>
      </c>
      <c r="D43" s="192"/>
      <c r="E43" s="193">
        <v>0</v>
      </c>
    </row>
    <row r="44" spans="1:5" x14ac:dyDescent="0.3">
      <c r="A44" s="1"/>
      <c r="B44" s="191" t="s">
        <v>42</v>
      </c>
      <c r="C44" s="191" t="s">
        <v>815</v>
      </c>
      <c r="D44" s="192"/>
      <c r="E44" s="193">
        <v>0</v>
      </c>
    </row>
    <row r="45" spans="1:5" x14ac:dyDescent="0.3">
      <c r="A45" s="1"/>
      <c r="B45" s="191" t="s">
        <v>42</v>
      </c>
      <c r="C45" s="191" t="s">
        <v>816</v>
      </c>
      <c r="D45" s="192"/>
      <c r="E45" s="193">
        <v>0</v>
      </c>
    </row>
    <row r="46" spans="1:5" x14ac:dyDescent="0.3">
      <c r="A46" s="1"/>
      <c r="B46" s="191" t="s">
        <v>42</v>
      </c>
      <c r="C46" s="191" t="s">
        <v>817</v>
      </c>
      <c r="D46" s="192"/>
      <c r="E46" s="193">
        <v>0</v>
      </c>
    </row>
    <row r="47" spans="1:5" x14ac:dyDescent="0.3">
      <c r="A47" s="1"/>
      <c r="B47" s="191" t="s">
        <v>42</v>
      </c>
      <c r="C47" s="191" t="s">
        <v>818</v>
      </c>
      <c r="D47" s="192"/>
      <c r="E47" s="193">
        <v>0</v>
      </c>
    </row>
    <row r="48" spans="1:5" x14ac:dyDescent="0.3">
      <c r="A48" s="1"/>
      <c r="B48" s="191" t="s">
        <v>42</v>
      </c>
      <c r="C48" s="191" t="s">
        <v>819</v>
      </c>
      <c r="D48" s="192"/>
      <c r="E48" s="193">
        <v>0</v>
      </c>
    </row>
    <row r="49" spans="1:5" x14ac:dyDescent="0.3">
      <c r="A49" s="1"/>
      <c r="B49" s="191" t="s">
        <v>42</v>
      </c>
      <c r="C49" s="191" t="s">
        <v>820</v>
      </c>
      <c r="D49" s="192"/>
      <c r="E49" s="193">
        <v>0</v>
      </c>
    </row>
    <row r="50" spans="1:5" x14ac:dyDescent="0.3">
      <c r="A50" s="1"/>
      <c r="B50" s="191" t="s">
        <v>42</v>
      </c>
      <c r="C50" s="191" t="s">
        <v>821</v>
      </c>
      <c r="D50" s="192"/>
      <c r="E50" s="193">
        <v>0</v>
      </c>
    </row>
    <row r="51" spans="1:5" x14ac:dyDescent="0.3">
      <c r="A51" s="1"/>
      <c r="B51" s="191" t="s">
        <v>42</v>
      </c>
      <c r="C51" s="191" t="s">
        <v>822</v>
      </c>
      <c r="D51" s="192"/>
      <c r="E51" s="193">
        <v>0</v>
      </c>
    </row>
    <row r="52" spans="1:5" x14ac:dyDescent="0.3">
      <c r="A52" s="1"/>
      <c r="B52" s="191" t="s">
        <v>42</v>
      </c>
      <c r="C52" s="191" t="s">
        <v>823</v>
      </c>
      <c r="D52" s="192"/>
      <c r="E52" s="193">
        <v>0</v>
      </c>
    </row>
    <row r="53" spans="1:5" x14ac:dyDescent="0.3">
      <c r="A53" s="1"/>
      <c r="B53" s="191" t="s">
        <v>42</v>
      </c>
      <c r="C53" s="191" t="s">
        <v>824</v>
      </c>
      <c r="D53" s="192"/>
      <c r="E53" s="193">
        <v>0</v>
      </c>
    </row>
    <row r="54" spans="1:5" x14ac:dyDescent="0.3">
      <c r="A54" s="1"/>
      <c r="B54" s="191" t="s">
        <v>42</v>
      </c>
      <c r="C54" s="191" t="s">
        <v>825</v>
      </c>
      <c r="D54" s="192"/>
      <c r="E54" s="193">
        <v>0</v>
      </c>
    </row>
    <row r="55" spans="1:5" x14ac:dyDescent="0.3">
      <c r="A55" s="1"/>
      <c r="B55" s="191" t="s">
        <v>42</v>
      </c>
      <c r="C55" s="191" t="s">
        <v>43</v>
      </c>
      <c r="D55" s="192"/>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zoomScale="80"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932</v>
      </c>
      <c r="C5" s="1"/>
    </row>
    <row r="6" spans="1:7" ht="34.950000000000003" customHeight="1" x14ac:dyDescent="0.3">
      <c r="A6" s="1"/>
      <c r="B6" s="3" t="s">
        <v>3399</v>
      </c>
      <c r="C6" s="3" t="s">
        <v>3400</v>
      </c>
    </row>
    <row r="7" spans="1:7" ht="26.4" x14ac:dyDescent="0.3">
      <c r="B7" s="86">
        <v>1</v>
      </c>
      <c r="C7" s="6" t="s">
        <v>3411</v>
      </c>
    </row>
    <row r="8" spans="1:7" ht="26.4" x14ac:dyDescent="0.3">
      <c r="B8" s="86">
        <v>2</v>
      </c>
      <c r="C8" s="6" t="s">
        <v>3419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932</v>
      </c>
      <c r="C5" s="1"/>
    </row>
    <row r="6" spans="1:7" ht="34.950000000000003" customHeight="1" x14ac:dyDescent="0.3">
      <c r="A6" s="1"/>
      <c r="B6" s="3" t="s">
        <v>3399</v>
      </c>
      <c r="C6" s="3" t="s">
        <v>3401</v>
      </c>
    </row>
    <row r="7" spans="1:7" ht="45" customHeight="1" x14ac:dyDescent="0.3">
      <c r="A7" s="1"/>
      <c r="B7" s="86">
        <v>1</v>
      </c>
      <c r="C7" s="6" t="s">
        <v>3410</v>
      </c>
    </row>
    <row r="8" spans="1:7" x14ac:dyDescent="0.3">
      <c r="B8" s="86">
        <v>2</v>
      </c>
      <c r="C8" s="6" t="s">
        <v>3402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2025-11-03T14:28:01Z</dcterms:modified>
</cp:coreProperties>
</file>